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1_{AF97917B-5790-4FAE-A280-5189FC06548C}" xr6:coauthVersionLast="47" xr6:coauthVersionMax="47" xr10:uidLastSave="{00000000-0000-0000-0000-000000000000}"/>
  <bookViews>
    <workbookView xWindow="-108" yWindow="-108" windowWidth="22080" windowHeight="13176" xr2:uid="{5D91231C-81A8-4D2B-AFEB-AC5AB5EF539C}"/>
  </bookViews>
  <sheets>
    <sheet name="Investment" sheetId="8" r:id="rId1"/>
    <sheet name="Renewable Energy" sheetId="1" r:id="rId2"/>
    <sheet name="Renewable Investment" sheetId="7" r:id="rId3"/>
  </sheets>
  <calcPr calcId="191029" concurrentCalc="0"/>
  <pivotCaches>
    <pivotCache cacheId="2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7" l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</calcChain>
</file>

<file path=xl/sharedStrings.xml><?xml version="1.0" encoding="utf-8"?>
<sst xmlns="http://schemas.openxmlformats.org/spreadsheetml/2006/main" count="202615" uniqueCount="7962">
  <si>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</si>
  <si>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</si>
  <si>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</si>
  <si>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</si>
  <si>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</si>
  <si>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</si>
  <si>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</si>
  <si>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</si>
  <si>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</si>
  <si>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</si>
  <si>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</si>
  <si>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</si>
  <si>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</si>
  <si>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</si>
  <si>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</si>
  <si>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</si>
  <si>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</si>
  <si>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</si>
  <si>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</si>
  <si>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</si>
  <si>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</si>
  <si>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</si>
  <si>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</si>
  <si>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</si>
  <si>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</si>
  <si>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</si>
  <si>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</si>
  <si>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</si>
  <si>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</si>
  <si>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</si>
  <si>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</si>
  <si>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</si>
  <si>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</si>
  <si>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</si>
  <si>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</si>
  <si>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</si>
  <si>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</si>
  <si>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</si>
  <si>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</si>
  <si>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</si>
  <si>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</si>
  <si>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</si>
  <si>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</si>
  <si>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</si>
  <si>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</si>
  <si>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</si>
  <si>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</si>
  <si>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</si>
  <si>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</si>
  <si>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</si>
  <si>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</si>
  <si>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</si>
  <si>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</si>
  <si>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</si>
  <si>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</si>
  <si>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</si>
  <si>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</si>
  <si>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</si>
  <si>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</si>
  <si>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</si>
  <si>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</si>
  <si>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</si>
  <si>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</si>
  <si>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</si>
  <si>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</si>
  <si>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</si>
  <si>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</si>
  <si>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</si>
  <si>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</si>
  <si>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</si>
  <si>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</si>
  <si>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</si>
  <si>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</si>
  <si>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</si>
  <si>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</si>
  <si>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</si>
  <si>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</si>
  <si>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</si>
  <si>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</si>
  <si>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</si>
  <si>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</si>
  <si>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</si>
  <si>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</si>
  <si>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</si>
  <si>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</si>
  <si>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</si>
  <si>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</si>
  <si>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</si>
  <si>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</si>
  <si>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</si>
  <si>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</si>
  <si>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</si>
  <si>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</si>
  <si>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</si>
  <si>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</si>
  <si>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</si>
  <si>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</si>
  <si>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</si>
  <si>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</si>
  <si>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</si>
  <si>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</si>
  <si>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</si>
  <si>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</si>
  <si>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</si>
  <si>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</si>
  <si>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</si>
  <si>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</si>
  <si>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</si>
  <si>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</si>
  <si>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</si>
  <si>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</si>
  <si>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</si>
  <si>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</si>
  <si>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</si>
  <si>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</si>
  <si>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</si>
  <si>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</si>
  <si>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</si>
  <si>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</si>
  <si>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</si>
  <si>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</si>
  <si>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</si>
  <si>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</si>
  <si>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</si>
  <si>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</si>
  <si>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</si>
  <si>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</si>
  <si>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</si>
  <si>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</si>
  <si>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</si>
  <si>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</si>
  <si>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</si>
  <si>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</si>
  <si>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</si>
  <si>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</si>
  <si>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</si>
  <si>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</si>
  <si>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</si>
  <si>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</si>
  <si>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</si>
  <si>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</si>
  <si>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</si>
  <si>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</si>
  <si>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</si>
  <si>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</si>
  <si>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</si>
  <si>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</si>
  <si>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</si>
  <si>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</si>
  <si>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</si>
  <si>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</si>
  <si>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</si>
  <si>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</si>
  <si>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</si>
  <si>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</si>
  <si>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</si>
  <si>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</si>
  <si>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</si>
  <si>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</si>
  <si>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</si>
  <si>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</si>
  <si>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</si>
  <si>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</si>
  <si>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</si>
  <si>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</si>
  <si>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</si>
  <si>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</si>
  <si>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</si>
  <si>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</si>
  <si>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</si>
  <si>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</si>
  <si>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</si>
  <si>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</si>
  <si>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</si>
  <si>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</si>
  <si>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</si>
  <si>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</si>
  <si>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</si>
  <si>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</si>
  <si>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</si>
  <si>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</si>
  <si>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</si>
  <si>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</si>
  <si>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</si>
  <si>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</si>
  <si>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</si>
  <si>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</si>
  <si>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</si>
  <si>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</si>
  <si>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</si>
  <si>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</si>
  <si>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</si>
  <si>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</si>
  <si>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</si>
  <si>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</si>
  <si>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</si>
  <si>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</si>
  <si>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</si>
  <si>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</si>
  <si>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</si>
  <si>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</si>
  <si>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</si>
  <si>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</si>
  <si>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</si>
  <si>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</si>
  <si>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</si>
  <si>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</si>
  <si>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</si>
  <si>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</si>
  <si>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</si>
  <si>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</si>
  <si>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</si>
  <si>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</si>
  <si>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</si>
  <si>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</si>
  <si>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</si>
  <si>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</si>
  <si>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</si>
  <si>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</si>
  <si>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</si>
  <si>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</si>
  <si>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</si>
  <si>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</si>
  <si>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</si>
  <si>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</si>
  <si>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</si>
  <si>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</si>
  <si>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</si>
  <si>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</si>
  <si>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</si>
  <si>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</si>
  <si>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</si>
  <si>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</si>
  <si>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</si>
  <si>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</si>
  <si>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</si>
  <si>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</si>
  <si>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</si>
  <si>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</si>
  <si>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</si>
  <si>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</si>
  <si>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</si>
  <si>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</si>
  <si>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</si>
  <si>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</si>
  <si>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</si>
  <si>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</si>
  <si>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</si>
  <si>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</si>
  <si>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</si>
  <si>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</si>
  <si>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</si>
  <si>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</si>
  <si>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</si>
  <si>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</si>
  <si>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</si>
  <si>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</si>
  <si>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</si>
  <si>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</si>
  <si>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</si>
  <si>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</si>
  <si>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</si>
  <si>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</si>
  <si>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</si>
  <si>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</si>
  <si>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</si>
  <si>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</si>
  <si>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</si>
  <si>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</si>
  <si>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</si>
  <si>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</si>
  <si>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</si>
  <si>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</si>
  <si>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</si>
  <si>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</si>
  <si>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</si>
  <si>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</si>
  <si>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</si>
  <si>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</si>
  <si>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</si>
  <si>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</si>
  <si>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</si>
  <si>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</si>
  <si>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</si>
  <si>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</si>
  <si>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</si>
  <si>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</si>
  <si>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</si>
  <si>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</si>
  <si>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</si>
  <si>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</si>
  <si>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</si>
  <si>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</si>
  <si>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</si>
  <si>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</si>
  <si>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</si>
  <si>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</si>
  <si>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</si>
  <si>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</si>
  <si>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</si>
  <si>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</si>
  <si>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</si>
  <si>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</si>
  <si>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</si>
  <si>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</si>
  <si>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</si>
  <si>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</si>
  <si>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</si>
  <si>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</si>
  <si>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</si>
  <si>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</si>
  <si>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</si>
  <si>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</si>
  <si>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</si>
  <si>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</si>
  <si>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</si>
  <si>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</si>
  <si>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</si>
  <si>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</si>
  <si>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</si>
  <si>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</si>
  <si>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</si>
  <si>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</si>
  <si>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</si>
  <si>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</si>
  <si>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</si>
  <si>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</si>
  <si>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</si>
  <si>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</si>
  <si>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</si>
  <si>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</si>
  <si>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</si>
  <si>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</si>
  <si>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</si>
  <si>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</si>
  <si>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</si>
  <si>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</si>
  <si>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</si>
  <si>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</si>
  <si>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</si>
  <si>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</si>
  <si>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</si>
  <si>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</si>
  <si>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</si>
  <si>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</si>
  <si>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</si>
  <si>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</si>
  <si>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</si>
  <si>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</si>
  <si>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</si>
  <si>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</si>
  <si>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</si>
  <si>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</si>
  <si>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</si>
  <si>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</si>
  <si>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</si>
  <si>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</si>
  <si>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</si>
  <si>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</si>
  <si>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</si>
  <si>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</si>
  <si>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</si>
  <si>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</si>
  <si>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</si>
  <si>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</si>
  <si>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</si>
  <si>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</si>
  <si>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</si>
  <si>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</si>
  <si>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</si>
  <si>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</si>
  <si>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</si>
  <si>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</si>
  <si>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</si>
  <si>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</si>
  <si>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</si>
  <si>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</si>
  <si>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</si>
  <si>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</si>
  <si>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</si>
  <si>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</si>
  <si>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</si>
  <si>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</si>
  <si>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</si>
  <si>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</si>
  <si>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</si>
  <si>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</si>
  <si>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</si>
  <si>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</si>
  <si>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</si>
  <si>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</si>
  <si>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</si>
  <si>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</si>
  <si>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</si>
  <si>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</si>
  <si>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</si>
  <si>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</si>
  <si>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</si>
  <si>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</si>
  <si>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</si>
  <si>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</si>
  <si>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</si>
  <si>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</si>
  <si>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</si>
  <si>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</si>
  <si>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</si>
  <si>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</si>
  <si>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</si>
  <si>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</si>
  <si>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</si>
  <si>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</si>
  <si>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</si>
  <si>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</si>
  <si>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</si>
  <si>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</si>
  <si>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</si>
  <si>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</si>
  <si>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</si>
  <si>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</si>
  <si>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</si>
  <si>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</si>
  <si>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</si>
  <si>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</si>
  <si>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</si>
  <si>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</si>
  <si>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</si>
  <si>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</si>
  <si>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</si>
  <si>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</si>
  <si>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</si>
  <si>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</si>
  <si>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</si>
  <si>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</si>
  <si>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</si>
  <si>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</si>
  <si>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</si>
  <si>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</si>
  <si>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</si>
  <si>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</si>
  <si>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</si>
  <si>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</si>
  <si>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</si>
  <si>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</si>
  <si>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</si>
  <si>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</si>
  <si>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</si>
  <si>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</si>
  <si>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</si>
  <si>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</si>
  <si>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</si>
  <si>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</si>
  <si>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</si>
  <si>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</si>
  <si>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</si>
  <si>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</si>
  <si>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</si>
  <si>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</si>
  <si>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</si>
  <si>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</si>
  <si>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</si>
  <si>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</si>
  <si>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</si>
  <si>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</si>
  <si>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</si>
  <si>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</si>
  <si>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</si>
  <si>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</si>
  <si>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</si>
  <si>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</si>
  <si>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</si>
  <si>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</si>
  <si>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</si>
  <si>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</si>
  <si>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</si>
  <si>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</si>
  <si>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</si>
  <si>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</si>
  <si>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</si>
  <si>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</si>
  <si>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</si>
  <si>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</si>
  <si>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</si>
  <si>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</si>
  <si>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</si>
  <si>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</si>
  <si>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</si>
  <si>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</si>
  <si>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</si>
  <si>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</si>
  <si>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</si>
  <si>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</si>
  <si>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</si>
  <si>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</si>
  <si>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</si>
  <si>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</si>
  <si>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</si>
  <si>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</si>
  <si>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</si>
  <si>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</si>
  <si>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</si>
  <si>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</si>
  <si>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</si>
  <si>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</si>
  <si>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</si>
  <si>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</si>
  <si>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</si>
  <si>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</si>
  <si>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</si>
  <si>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</si>
  <si>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</si>
  <si>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</si>
  <si>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</si>
  <si>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</si>
  <si>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</si>
  <si>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</si>
  <si>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</si>
  <si>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</si>
  <si>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</si>
  <si>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</si>
  <si>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</si>
  <si>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</si>
  <si>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</si>
  <si>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</si>
  <si>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</si>
  <si>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</si>
  <si>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</si>
  <si>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</si>
  <si>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</si>
  <si>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</si>
  <si>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</si>
  <si>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</si>
  <si>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</si>
  <si>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</si>
  <si>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</si>
  <si>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</si>
  <si>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</si>
  <si>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</si>
  <si>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</si>
  <si>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</si>
  <si>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</si>
  <si>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</si>
  <si>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</si>
  <si>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</si>
  <si>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</si>
  <si>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</si>
  <si>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</si>
  <si>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</si>
  <si>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</si>
  <si>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</si>
  <si>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</si>
  <si>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</si>
  <si>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</si>
  <si>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</si>
  <si>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</si>
  <si>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</si>
  <si>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</si>
  <si>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</si>
  <si>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</si>
  <si>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</si>
  <si>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</si>
  <si>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</si>
  <si>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</si>
  <si>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</si>
  <si>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</si>
  <si>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</si>
  <si>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</si>
  <si>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</si>
  <si>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</si>
  <si>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</si>
  <si>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</si>
  <si>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</si>
  <si>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</si>
  <si>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</si>
  <si>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</si>
  <si>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</si>
  <si>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</si>
  <si>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</si>
  <si>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</si>
  <si>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</si>
  <si>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</si>
  <si>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</si>
  <si>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</si>
  <si>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</si>
  <si>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</si>
  <si>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</si>
  <si>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</si>
  <si>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</si>
  <si>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</si>
  <si>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</si>
  <si>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</si>
  <si>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</si>
  <si>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</si>
  <si>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</si>
  <si>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</si>
  <si>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</si>
  <si>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</si>
  <si>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</si>
  <si>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</si>
  <si>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</si>
  <si>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</si>
  <si>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</si>
  <si>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</si>
  <si>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</si>
  <si>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</si>
  <si>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</si>
  <si>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</si>
  <si>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</si>
  <si>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</si>
  <si>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</si>
  <si>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</si>
  <si>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</si>
  <si>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</si>
  <si>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</si>
  <si>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</si>
  <si>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</si>
  <si>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</si>
  <si>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</si>
  <si>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</si>
  <si>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</si>
  <si>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</si>
  <si>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</si>
  <si>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</si>
  <si>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</si>
  <si>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</si>
  <si>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</si>
  <si>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</si>
  <si>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</si>
  <si>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</si>
  <si>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</si>
  <si>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</si>
  <si>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</si>
  <si>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</si>
  <si>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</si>
  <si>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</si>
  <si>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</si>
  <si>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</si>
  <si>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</si>
  <si>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</si>
  <si>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</si>
  <si>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</si>
  <si>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</si>
  <si>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</si>
  <si>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</si>
  <si>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</si>
  <si>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</si>
  <si>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</si>
  <si>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</si>
  <si>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</si>
  <si>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</si>
  <si>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</si>
  <si>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</si>
  <si>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</si>
  <si>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</si>
  <si>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</si>
  <si>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</si>
  <si>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</si>
  <si>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</si>
  <si>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</si>
  <si>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</si>
  <si>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</si>
  <si>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</si>
  <si>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</si>
  <si>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</si>
  <si>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</si>
  <si>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</si>
  <si>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</si>
  <si>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</si>
  <si>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</si>
  <si>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</si>
  <si>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</si>
  <si>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</si>
  <si>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</si>
  <si>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</si>
  <si>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</si>
  <si>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</si>
  <si>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</si>
  <si>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</si>
  <si>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</si>
  <si>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</si>
  <si>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</si>
  <si>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</si>
  <si>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</si>
  <si>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</si>
  <si>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</si>
  <si>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</si>
  <si>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</si>
  <si>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</si>
  <si>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</si>
  <si>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</si>
  <si>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</si>
  <si>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</si>
  <si>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</si>
  <si>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</si>
  <si>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</si>
  <si>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</si>
  <si>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</si>
  <si>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</si>
  <si>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</si>
  <si>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</si>
  <si>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</si>
  <si>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</si>
  <si>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</si>
  <si>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</si>
  <si>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</si>
  <si>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</si>
  <si>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</si>
  <si>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</si>
  <si>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</si>
  <si>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</si>
  <si>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</si>
  <si>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</si>
  <si>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</si>
  <si>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</si>
  <si>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</si>
  <si>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</si>
  <si>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</si>
  <si>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</si>
  <si>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</si>
  <si>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</si>
  <si>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</si>
  <si>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</si>
  <si>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</si>
  <si>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</si>
  <si>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</si>
  <si>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</si>
  <si>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</si>
  <si>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</si>
  <si>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</si>
  <si>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</si>
  <si>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</si>
  <si>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</si>
  <si>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</si>
  <si>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</si>
  <si>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</si>
  <si>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</si>
  <si>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</si>
  <si>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</si>
  <si>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</si>
  <si>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</si>
  <si>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</si>
  <si>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</si>
  <si>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</si>
  <si>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</si>
  <si>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</si>
  <si>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</si>
  <si>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</si>
  <si>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</si>
  <si>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</si>
  <si>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</si>
  <si>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</si>
  <si>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</si>
  <si>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</si>
  <si>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</si>
  <si>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</si>
  <si>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</si>
  <si>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</si>
  <si>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</si>
  <si>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</si>
  <si>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</si>
  <si>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</si>
  <si>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</si>
  <si>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</si>
  <si>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</si>
  <si>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</si>
  <si>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</si>
  <si>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</si>
  <si>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</si>
  <si>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</si>
  <si>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</si>
  <si>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</si>
  <si>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</si>
  <si>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</si>
  <si>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</si>
  <si>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</si>
  <si>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</si>
  <si>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</si>
  <si>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</si>
  <si>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</si>
  <si>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</si>
  <si>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</si>
  <si>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</si>
  <si>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</si>
  <si>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</si>
  <si>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</si>
  <si>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</si>
  <si>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</si>
  <si>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</si>
  <si>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</si>
  <si>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</si>
  <si>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</si>
  <si>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</si>
  <si>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</si>
  <si>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</si>
  <si>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</si>
  <si>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</si>
  <si>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</si>
  <si>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</si>
  <si>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</si>
  <si>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</si>
  <si>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</si>
  <si>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</si>
  <si>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</si>
  <si>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</si>
  <si>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</si>
  <si>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</si>
  <si>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</si>
  <si>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</si>
  <si>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</si>
  <si>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</si>
  <si>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</si>
  <si>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</si>
  <si>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</si>
  <si>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</si>
  <si>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</si>
  <si>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</si>
  <si>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</si>
  <si>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</si>
  <si>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</si>
  <si>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</si>
  <si>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</si>
  <si>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</si>
  <si>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</si>
  <si>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</si>
  <si>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</si>
  <si>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</si>
  <si>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</si>
  <si>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</si>
  <si>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</si>
  <si>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</si>
  <si>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</si>
  <si>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</si>
  <si>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</si>
  <si>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</si>
  <si>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</si>
  <si>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</si>
  <si>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</si>
  <si>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</si>
  <si>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</si>
  <si>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</si>
  <si>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</si>
  <si>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</si>
  <si>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</si>
  <si>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</si>
  <si>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</si>
  <si>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</si>
  <si>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</si>
  <si>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</si>
  <si>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</si>
  <si>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</si>
  <si>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</si>
  <si>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</si>
  <si>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</si>
  <si>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</si>
  <si>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</si>
  <si>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</si>
  <si>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</si>
  <si>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</si>
  <si>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</si>
  <si>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</si>
  <si>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</si>
  <si>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</si>
  <si>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</si>
  <si>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</si>
  <si>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</si>
  <si>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</si>
  <si>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</si>
  <si>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</si>
  <si>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</si>
  <si>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</si>
  <si>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</si>
  <si>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</si>
  <si>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</si>
  <si>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</si>
  <si>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</si>
  <si>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</si>
  <si>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</si>
  <si>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</si>
  <si>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</si>
  <si>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</si>
  <si>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</si>
  <si>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</si>
  <si>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</si>
  <si>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</si>
  <si>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</si>
  <si>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</si>
  <si>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</si>
  <si>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</si>
  <si>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</si>
  <si>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</si>
  <si>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</si>
  <si>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</si>
  <si>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</si>
  <si>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</si>
  <si>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</si>
  <si>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</si>
  <si>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</si>
  <si>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</si>
  <si>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</si>
  <si>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</si>
  <si>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</si>
  <si>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</si>
  <si>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</si>
  <si>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</si>
  <si>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</si>
  <si>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</si>
  <si>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</si>
  <si>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</si>
  <si>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</si>
  <si>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</si>
  <si>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</si>
  <si>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</si>
  <si>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</si>
  <si>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</si>
  <si>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</si>
  <si>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</si>
  <si>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</si>
  <si>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</si>
  <si>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</si>
  <si>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</si>
  <si>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</si>
  <si>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</si>
  <si>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</si>
  <si>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</si>
  <si>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</si>
  <si>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</si>
  <si>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</si>
  <si>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</si>
  <si>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</si>
  <si>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</si>
  <si>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</si>
  <si>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</si>
  <si>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</si>
  <si>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</si>
  <si>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</si>
  <si>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</si>
  <si>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</si>
  <si>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</si>
  <si>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</si>
  <si>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</si>
  <si>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</si>
  <si>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</si>
  <si>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</si>
  <si>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</si>
  <si>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</si>
  <si>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</si>
  <si>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</si>
  <si>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</si>
  <si>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</si>
  <si>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</si>
  <si>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</si>
  <si>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</si>
  <si>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</si>
  <si>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</si>
  <si>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</si>
  <si>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</si>
  <si>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</si>
  <si>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</si>
  <si>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</si>
  <si>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</si>
  <si>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</si>
  <si>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</si>
  <si>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</si>
  <si>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</si>
  <si>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</si>
  <si>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</si>
  <si>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</si>
  <si>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</si>
  <si>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</si>
  <si>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</si>
  <si>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</si>
  <si>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</si>
  <si>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</si>
  <si>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</si>
  <si>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</si>
  <si>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</si>
  <si>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</si>
  <si>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</si>
  <si>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</si>
  <si>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</si>
  <si>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</si>
  <si>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</si>
  <si>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</si>
  <si>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</si>
  <si>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</si>
  <si>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</si>
  <si>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</si>
  <si>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</si>
  <si>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</si>
  <si>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</si>
  <si>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</si>
  <si>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</si>
  <si>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</si>
  <si>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</si>
  <si>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</si>
  <si>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</si>
  <si>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</si>
  <si>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</si>
  <si>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</si>
  <si>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</si>
  <si>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</si>
  <si>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</si>
  <si>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</si>
  <si>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</si>
  <si>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</si>
  <si>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</si>
  <si>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</si>
  <si>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</si>
  <si>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</si>
  <si>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</si>
  <si>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</si>
  <si>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</si>
  <si>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</si>
  <si>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</si>
  <si>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</si>
  <si>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</si>
  <si>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</si>
  <si>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</si>
  <si>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</si>
  <si>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</si>
  <si>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</si>
  <si>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</si>
  <si>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</si>
  <si>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</si>
  <si>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</si>
  <si>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</si>
  <si>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</si>
  <si>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</si>
  <si>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</si>
  <si>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</si>
  <si>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</si>
  <si>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</si>
  <si>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</si>
  <si>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</si>
  <si>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</si>
  <si>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</si>
  <si>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</si>
  <si>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</si>
  <si>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</si>
  <si>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</si>
  <si>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</si>
  <si>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</si>
  <si>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</si>
  <si>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</si>
  <si>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</si>
  <si>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</si>
  <si>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</si>
  <si>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</si>
  <si>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</si>
  <si>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</si>
  <si>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</si>
  <si>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</si>
  <si>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</si>
  <si>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</si>
  <si>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</si>
  <si>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</si>
  <si>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</si>
  <si>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</si>
  <si>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</si>
  <si>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</si>
  <si>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</si>
  <si>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</si>
  <si>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</si>
  <si>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</si>
  <si>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</si>
  <si>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</si>
  <si>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</si>
  <si>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</si>
  <si>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</si>
  <si>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</si>
  <si>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</si>
  <si>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</si>
  <si>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</si>
  <si>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</si>
  <si>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</si>
  <si>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</si>
  <si>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</si>
  <si>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</si>
  <si>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</si>
  <si>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</si>
  <si>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</si>
  <si>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</si>
  <si>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</si>
  <si>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</si>
  <si>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</si>
  <si>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</si>
  <si>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</si>
  <si>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</si>
  <si>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</si>
  <si>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</si>
  <si>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</si>
  <si>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</si>
  <si>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</si>
  <si>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</si>
  <si>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</si>
  <si>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</si>
  <si>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</si>
  <si>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</si>
  <si>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</si>
  <si>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</si>
  <si>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</si>
  <si>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</si>
  <si>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</si>
  <si>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</si>
  <si>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</si>
  <si>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</si>
  <si>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</si>
  <si>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</si>
  <si>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</si>
  <si>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</si>
  <si>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</si>
  <si>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</si>
  <si>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</si>
  <si>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</si>
  <si>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</si>
  <si>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</si>
  <si>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</si>
  <si>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</si>
  <si>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</si>
  <si>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</si>
  <si>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</si>
  <si>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</si>
  <si>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</si>
  <si>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</si>
  <si>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</si>
  <si>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</si>
  <si>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</si>
  <si>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</si>
  <si>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</si>
  <si>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</si>
  <si>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</si>
  <si>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</si>
  <si>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</si>
  <si>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</si>
  <si>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</si>
  <si>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</si>
  <si>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</si>
  <si>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</si>
  <si>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</si>
  <si>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</si>
  <si>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</si>
  <si>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</si>
  <si>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</si>
  <si>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</si>
  <si>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</si>
  <si>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</si>
  <si>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</si>
  <si>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</si>
  <si>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</si>
  <si>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</si>
  <si>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</si>
  <si>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</si>
  <si>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</si>
  <si>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</si>
  <si>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</si>
  <si>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</si>
  <si>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</si>
  <si>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</si>
  <si>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</si>
  <si>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</si>
  <si>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</si>
  <si>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</si>
  <si>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</si>
  <si>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</si>
  <si>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</si>
  <si>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</si>
  <si>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</si>
  <si>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</si>
  <si>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</si>
  <si>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</si>
  <si>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</si>
  <si>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</si>
  <si>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</si>
  <si>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</si>
  <si>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</si>
  <si>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</si>
  <si>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</si>
  <si>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</si>
  <si>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</si>
  <si>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</si>
  <si>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</si>
  <si>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</si>
  <si>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</si>
  <si>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</si>
  <si>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</si>
  <si>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</si>
  <si>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</si>
  <si>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</si>
  <si>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</si>
  <si>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</si>
  <si>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</si>
  <si>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</si>
  <si>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</si>
  <si>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</si>
  <si>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</si>
  <si>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</si>
  <si>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</si>
  <si>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</si>
  <si>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</si>
  <si>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</si>
  <si>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</si>
  <si>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</si>
  <si>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</si>
  <si>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</si>
  <si>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</si>
  <si>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</si>
  <si>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</si>
  <si>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</si>
  <si>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</si>
  <si>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</si>
  <si>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</si>
  <si>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</si>
  <si>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</si>
  <si>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</si>
  <si>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</si>
  <si>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</si>
  <si>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</si>
  <si>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</si>
  <si>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</si>
  <si>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</si>
  <si>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</si>
  <si>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</si>
  <si>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</si>
  <si>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</si>
  <si>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</si>
  <si>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</si>
  <si>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</si>
  <si>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</si>
  <si>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</si>
  <si>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</si>
  <si>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</si>
  <si>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</si>
  <si>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</si>
  <si>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</si>
  <si>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</si>
  <si>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</si>
  <si>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</si>
  <si>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</si>
  <si>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</si>
  <si>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</si>
  <si>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</si>
  <si>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</si>
  <si>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</si>
  <si>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</si>
  <si>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</si>
  <si>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</si>
  <si>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</si>
  <si>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</si>
  <si>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</si>
  <si>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</si>
  <si>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</si>
  <si>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</si>
  <si>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</si>
  <si>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</si>
  <si>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</si>
  <si>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</si>
  <si>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</si>
  <si>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</si>
  <si>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</si>
  <si>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</si>
  <si>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</si>
  <si>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</si>
  <si>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</si>
  <si>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</si>
  <si>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</si>
  <si>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</si>
  <si>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</si>
  <si>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</si>
  <si>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</si>
  <si>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</si>
  <si>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</si>
  <si>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</si>
  <si>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</si>
  <si>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</si>
  <si>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</si>
  <si>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</si>
  <si>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</si>
  <si>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</si>
  <si>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</si>
  <si>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</si>
  <si>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</si>
  <si>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</si>
  <si>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</si>
  <si>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</si>
  <si>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</si>
  <si>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</si>
  <si>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</si>
  <si>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</si>
  <si>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</si>
  <si>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</si>
  <si>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</si>
  <si>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</si>
  <si>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</si>
  <si>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</si>
  <si>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</si>
  <si>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</si>
  <si>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</si>
  <si>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</si>
  <si>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</si>
  <si>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</si>
  <si>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</si>
  <si>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</si>
  <si>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</si>
  <si>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</si>
  <si>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</si>
  <si>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</si>
  <si>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</si>
  <si>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</si>
  <si>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</si>
  <si>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</si>
  <si>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</si>
  <si>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</si>
  <si>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</si>
  <si>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</si>
  <si>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</si>
  <si>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</si>
  <si>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</si>
  <si>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</si>
  <si>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</si>
  <si>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</si>
  <si>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</si>
  <si>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</si>
  <si>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</si>
  <si>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</si>
  <si>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</si>
  <si>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</si>
  <si>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</si>
  <si>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</si>
  <si>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</si>
  <si>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</si>
  <si>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</si>
  <si>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</si>
  <si>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</si>
  <si>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</si>
  <si>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</si>
  <si>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</si>
  <si>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</si>
  <si>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</si>
  <si>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</si>
  <si>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</si>
  <si>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</si>
  <si>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</si>
  <si>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</si>
  <si>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</si>
  <si>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</si>
  <si>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</si>
  <si>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</si>
  <si>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</si>
  <si>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</si>
  <si>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</si>
  <si>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</si>
  <si>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</si>
  <si>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</si>
  <si>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</si>
  <si>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</si>
  <si>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</si>
  <si>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</si>
  <si>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</si>
  <si>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</si>
  <si>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</si>
  <si>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</si>
  <si>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</si>
  <si>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</si>
  <si>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</si>
  <si>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</si>
  <si>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</si>
  <si>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</si>
  <si>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</si>
  <si>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</si>
  <si>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</si>
  <si>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</si>
  <si>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</si>
  <si>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</si>
  <si>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</si>
  <si>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</si>
  <si>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</si>
  <si>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</si>
  <si>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</si>
  <si>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</si>
  <si>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</si>
  <si>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</si>
  <si>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</si>
  <si>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</si>
  <si>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</si>
  <si>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</si>
  <si>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</si>
  <si>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</si>
  <si>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</si>
  <si>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</si>
  <si>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</si>
  <si>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</si>
  <si>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</si>
  <si>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</si>
  <si>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</si>
  <si>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</si>
  <si>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</si>
  <si>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</si>
  <si>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</si>
  <si>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</si>
  <si>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</si>
  <si>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</si>
  <si>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</si>
  <si>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</si>
  <si>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</si>
  <si>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</si>
  <si>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</si>
  <si>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</si>
  <si>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</si>
  <si>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</si>
  <si>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</si>
  <si>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</si>
  <si>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</si>
  <si>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</si>
  <si>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</si>
  <si>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</si>
  <si>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</si>
  <si>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</si>
  <si>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</si>
  <si>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</si>
  <si>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</si>
  <si>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</si>
  <si>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</si>
  <si>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</si>
  <si>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</si>
  <si>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</si>
  <si>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</si>
  <si>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</si>
  <si>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</si>
  <si>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</si>
  <si>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</si>
  <si>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</si>
  <si>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</si>
  <si>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</si>
  <si>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</si>
  <si>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</si>
  <si>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</si>
  <si>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</si>
  <si>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</si>
  <si>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</si>
  <si>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</si>
  <si>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</si>
  <si>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</si>
  <si>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</si>
  <si>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</si>
  <si>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</si>
  <si>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</si>
  <si>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</si>
  <si>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</si>
  <si>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</si>
  <si>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</si>
  <si>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</si>
  <si>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</si>
  <si>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</si>
  <si>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</si>
  <si>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</si>
  <si>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</si>
  <si>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</si>
  <si>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</si>
  <si>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</si>
  <si>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</si>
  <si>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</si>
  <si>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</si>
  <si>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</si>
  <si>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</si>
  <si>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</si>
  <si>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</si>
  <si>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</si>
  <si>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</si>
  <si>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</si>
  <si>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</si>
  <si>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</si>
  <si>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</si>
  <si>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</si>
  <si>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</si>
  <si>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</si>
  <si>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</si>
  <si>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</si>
  <si>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</si>
  <si>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</si>
  <si>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</si>
  <si>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</si>
  <si>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</si>
  <si>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</si>
  <si>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</si>
  <si>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</si>
  <si>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</si>
  <si>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</si>
  <si>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</si>
  <si>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</si>
  <si>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</si>
  <si>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</si>
  <si>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</si>
  <si>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</si>
  <si>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</si>
  <si>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</si>
  <si>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</si>
  <si>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</si>
  <si>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</si>
  <si>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</si>
  <si>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</si>
  <si>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</si>
  <si>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</si>
  <si>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</si>
  <si>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</si>
  <si>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</si>
  <si>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</si>
  <si>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</si>
  <si>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</si>
  <si>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</si>
  <si>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</si>
  <si>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</si>
  <si>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</si>
  <si>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</si>
  <si>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</si>
  <si>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</si>
  <si>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</si>
  <si>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</si>
  <si>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</si>
  <si>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</si>
  <si>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</si>
  <si>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</si>
  <si>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</si>
  <si>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</si>
  <si>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</si>
  <si>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</si>
  <si>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</si>
  <si>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</si>
  <si>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</si>
  <si>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</si>
  <si>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</si>
  <si>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</si>
  <si>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</si>
  <si>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</si>
  <si>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</si>
  <si>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</si>
  <si>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</si>
  <si>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</si>
  <si>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</si>
  <si>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</si>
  <si>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</si>
  <si>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</si>
  <si>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</si>
  <si>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</si>
  <si>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</si>
  <si>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</si>
  <si>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</si>
  <si>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</si>
  <si>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</si>
  <si>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</si>
  <si>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</si>
  <si>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</si>
  <si>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</si>
  <si>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</si>
  <si>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</si>
  <si>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</si>
  <si>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</si>
  <si>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</si>
  <si>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</si>
  <si>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</si>
  <si>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</si>
  <si>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</si>
  <si>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</si>
  <si>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</si>
  <si>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</si>
  <si>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</si>
  <si>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</si>
  <si>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</si>
  <si>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</si>
  <si>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</si>
  <si>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</si>
  <si>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</si>
  <si>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</si>
  <si>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</si>
  <si>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</si>
  <si>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</si>
  <si>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</si>
  <si>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</si>
  <si>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</si>
  <si>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</si>
  <si>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</si>
  <si>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</si>
  <si>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</si>
  <si>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</si>
  <si>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</si>
  <si>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</si>
  <si>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</si>
  <si>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</si>
  <si>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</si>
  <si>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</si>
  <si>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</si>
  <si>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</si>
  <si>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</si>
  <si>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</si>
  <si>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</si>
  <si>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</si>
  <si>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</si>
  <si>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</si>
  <si>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</si>
  <si>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</si>
  <si>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</si>
  <si>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</si>
  <si>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</si>
  <si>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</si>
  <si>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</si>
  <si>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</si>
  <si>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</si>
  <si>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</si>
  <si>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</si>
  <si>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</si>
  <si>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</si>
  <si>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</si>
  <si>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</si>
  <si>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</si>
  <si>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</si>
  <si>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</si>
  <si>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</si>
  <si>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</si>
  <si>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</si>
  <si>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</si>
  <si>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</si>
  <si>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</si>
  <si>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</si>
  <si>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</si>
  <si>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</si>
  <si>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</si>
  <si>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</si>
  <si>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</si>
  <si>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</si>
  <si>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</si>
  <si>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</si>
  <si>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</si>
  <si>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</si>
  <si>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</si>
  <si>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</si>
  <si>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</si>
  <si>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</si>
  <si>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</si>
  <si>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</si>
  <si>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</si>
  <si>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</si>
  <si>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</si>
  <si>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</si>
  <si>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</si>
  <si>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</si>
  <si>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</si>
  <si>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</si>
  <si>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</si>
  <si>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</si>
  <si>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</si>
  <si>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</si>
  <si>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</si>
  <si>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</si>
  <si>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</si>
  <si>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</si>
  <si>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</si>
  <si>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</si>
  <si>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</si>
  <si>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</si>
  <si>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</si>
  <si>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</si>
  <si>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</si>
  <si>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</si>
  <si>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</si>
  <si>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</si>
  <si>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</si>
  <si>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</si>
  <si>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</si>
  <si>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</si>
  <si>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</si>
  <si>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</si>
  <si>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</si>
  <si>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</si>
  <si>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</si>
  <si>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</si>
  <si>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</si>
  <si>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</si>
  <si>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</si>
  <si>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</si>
  <si>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</si>
  <si>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</si>
  <si>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</si>
  <si>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</si>
  <si>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</si>
  <si>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</si>
  <si>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</si>
  <si>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</si>
  <si>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</si>
  <si>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</si>
  <si>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</si>
  <si>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</si>
  <si>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</si>
  <si>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</si>
  <si>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</si>
  <si>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</si>
  <si>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</si>
  <si>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</si>
  <si>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</si>
  <si>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</si>
  <si>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</si>
  <si>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</si>
  <si>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</si>
  <si>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</si>
  <si>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</si>
  <si>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</si>
  <si>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</si>
  <si>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</si>
  <si>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</si>
  <si>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</si>
  <si>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</si>
  <si>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</si>
  <si>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</si>
  <si>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</si>
  <si>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</si>
  <si>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</si>
  <si>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</si>
  <si>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</si>
  <si>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</si>
  <si>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</si>
  <si>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</si>
  <si>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</si>
  <si>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</si>
  <si>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</si>
  <si>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</si>
  <si>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</si>
  <si>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</si>
  <si>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</si>
  <si>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</si>
  <si>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</si>
  <si>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</si>
  <si>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</si>
  <si>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</si>
  <si>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</si>
  <si>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</si>
  <si>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</si>
  <si>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</si>
  <si>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</si>
  <si>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</si>
  <si>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</si>
  <si>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</si>
  <si>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</si>
  <si>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</si>
  <si>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</si>
  <si>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</si>
  <si>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</si>
  <si>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</si>
  <si>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</si>
  <si>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</si>
  <si>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</si>
  <si>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</si>
  <si>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</si>
  <si>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</si>
  <si>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</si>
  <si>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</si>
  <si>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</si>
  <si>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</si>
  <si>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</si>
  <si>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</si>
  <si>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</si>
  <si>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</si>
  <si>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</si>
  <si>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</si>
  <si>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</si>
  <si>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</si>
  <si>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</si>
  <si>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</si>
  <si>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</si>
  <si>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</si>
  <si>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</si>
  <si>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</si>
  <si>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</si>
  <si>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</si>
  <si>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</si>
  <si>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</si>
  <si>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</si>
  <si>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</si>
  <si>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</si>
  <si>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</si>
  <si>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</si>
  <si>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</si>
  <si>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</si>
  <si>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</si>
  <si>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</si>
  <si>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</si>
  <si>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</si>
  <si>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</si>
  <si>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</si>
  <si>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</si>
  <si>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</si>
  <si>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</si>
  <si>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</si>
  <si>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</si>
  <si>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</si>
  <si>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</si>
  <si>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</si>
  <si>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</si>
  <si>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</si>
  <si>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</si>
  <si>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</si>
  <si>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</si>
  <si>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</si>
  <si>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</si>
  <si>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</si>
  <si>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</si>
  <si>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</si>
  <si>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</si>
  <si>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</si>
  <si>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</si>
  <si>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</si>
  <si>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</si>
  <si>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</si>
  <si>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</si>
  <si>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</si>
  <si>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</si>
  <si>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</si>
  <si>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</si>
  <si>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</si>
  <si>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</si>
  <si>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</si>
  <si>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</si>
  <si>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</si>
  <si>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</si>
  <si>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</si>
  <si>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</si>
  <si>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</si>
  <si>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</si>
  <si>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</si>
  <si>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</si>
  <si>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</si>
  <si>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</si>
  <si>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</si>
  <si>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</si>
  <si>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</si>
  <si>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</si>
  <si>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</si>
  <si>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</si>
  <si>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</si>
  <si>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</si>
  <si>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</si>
  <si>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</si>
  <si>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</si>
  <si>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</si>
  <si>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</si>
  <si>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</si>
  <si>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</si>
  <si>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</si>
  <si>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</si>
  <si>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</si>
  <si>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</si>
  <si>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</si>
  <si>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</si>
  <si>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</si>
  <si>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</si>
  <si>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</si>
  <si>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</si>
  <si>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</si>
  <si>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</si>
  <si>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</si>
  <si>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</si>
  <si>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</si>
  <si>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</si>
  <si>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</si>
  <si>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</si>
  <si>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</si>
  <si>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</si>
  <si>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</si>
  <si>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</si>
  <si>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</si>
  <si>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</si>
  <si>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</si>
  <si>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</si>
  <si>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</si>
  <si>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</si>
  <si>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</si>
  <si>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</si>
  <si>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</si>
  <si>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</si>
  <si>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</si>
  <si>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</si>
  <si>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</si>
  <si>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</si>
  <si>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</si>
  <si>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</si>
  <si>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</si>
  <si>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</si>
  <si>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</si>
  <si>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</si>
  <si>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</si>
  <si>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</si>
  <si>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</si>
  <si>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</si>
  <si>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</si>
  <si>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</si>
  <si>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</si>
  <si>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</si>
  <si>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</si>
  <si>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</si>
  <si>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</si>
  <si>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</si>
  <si>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</si>
  <si>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</si>
  <si>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</si>
  <si>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</si>
  <si>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</si>
  <si>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</si>
  <si>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</si>
  <si>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</si>
  <si>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</si>
  <si>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</si>
  <si>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</si>
  <si>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</si>
  <si>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</si>
  <si>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</si>
  <si>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</si>
  <si>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</si>
  <si>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</si>
  <si>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</si>
  <si>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</si>
  <si>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</si>
  <si>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</si>
  <si>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</si>
  <si>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</si>
  <si>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</si>
  <si>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</si>
  <si>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</si>
  <si>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</si>
  <si>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</si>
  <si>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</si>
  <si>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</si>
  <si>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</si>
  <si>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</si>
  <si>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</si>
  <si>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</si>
  <si>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</si>
  <si>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</si>
  <si>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</si>
  <si>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</si>
  <si>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</si>
  <si>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</si>
  <si>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</si>
  <si>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</si>
  <si>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</si>
  <si>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</si>
  <si>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</si>
  <si>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</si>
  <si>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</si>
  <si>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</si>
  <si>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</si>
  <si>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</si>
  <si>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</si>
  <si>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</si>
  <si>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</si>
  <si>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</si>
  <si>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</si>
  <si>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</si>
  <si>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</si>
  <si>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</si>
  <si>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</si>
  <si>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</si>
  <si>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</si>
  <si>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</si>
  <si>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</si>
  <si>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</si>
  <si>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</si>
  <si>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</si>
  <si>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</si>
  <si>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</si>
  <si>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</si>
  <si>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</si>
  <si>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</si>
  <si>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</si>
  <si>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</si>
  <si>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</si>
  <si>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</si>
  <si>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</si>
  <si>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</si>
  <si>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</si>
  <si>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</si>
  <si>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</si>
  <si>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</si>
  <si>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</si>
  <si>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</si>
  <si>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</si>
  <si>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</si>
  <si>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</si>
  <si>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</si>
  <si>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</si>
  <si>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</si>
  <si>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</si>
  <si>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</si>
  <si>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</si>
  <si>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</si>
  <si>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</si>
  <si>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</si>
  <si>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</si>
  <si>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</si>
  <si>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</si>
  <si>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</si>
  <si>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</si>
  <si>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</si>
  <si>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</si>
  <si>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</si>
  <si>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</si>
  <si>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</si>
  <si>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</si>
  <si>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</si>
  <si>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</si>
  <si>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</si>
  <si>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</si>
  <si>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</si>
  <si>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</si>
  <si>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</si>
  <si>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</si>
  <si>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</si>
  <si>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</si>
  <si>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</si>
  <si>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</si>
  <si>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</si>
  <si>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</si>
  <si>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</si>
  <si>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</si>
  <si>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</si>
  <si>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</si>
  <si>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</si>
  <si>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</si>
  <si>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</si>
  <si>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</si>
  <si>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</si>
  <si>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</si>
  <si>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</si>
  <si>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</si>
  <si>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</si>
  <si>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</si>
  <si>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</si>
  <si>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</si>
  <si>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</si>
  <si>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</si>
  <si>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</si>
  <si>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</si>
  <si>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</si>
  <si>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</si>
  <si>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</si>
  <si>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</si>
  <si>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</si>
  <si>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</si>
  <si>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</si>
  <si>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</si>
  <si>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</si>
  <si>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</si>
  <si>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</si>
  <si>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</si>
  <si>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</si>
  <si>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</si>
  <si>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</si>
  <si>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</si>
  <si>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</si>
  <si>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</si>
  <si>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</si>
  <si>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</si>
  <si>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</si>
  <si>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</si>
  <si>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</si>
  <si>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</si>
  <si>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</si>
  <si>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</si>
  <si>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</si>
  <si>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</si>
  <si>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</si>
  <si>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</si>
  <si>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</si>
  <si>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</si>
  <si>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</si>
  <si>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</si>
  <si>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</si>
  <si>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</si>
  <si>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</si>
  <si>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</si>
  <si>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</si>
  <si>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</si>
  <si>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</si>
  <si>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</si>
  <si>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</si>
  <si>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</si>
  <si>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</si>
  <si>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</si>
  <si>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</si>
  <si>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</si>
  <si>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</si>
  <si>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</si>
  <si>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</si>
  <si>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</si>
  <si>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</si>
  <si>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</si>
  <si>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</si>
  <si>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</si>
  <si>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</si>
  <si>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</si>
  <si>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</si>
  <si>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</si>
  <si>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</si>
  <si>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</si>
  <si>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</si>
  <si>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</si>
  <si>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</si>
  <si>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</si>
  <si>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</si>
  <si>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</si>
  <si>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</si>
  <si>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</si>
  <si>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</si>
  <si>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</si>
  <si>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</si>
  <si>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</si>
  <si>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</si>
  <si>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</si>
  <si>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</si>
  <si>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</si>
  <si>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</si>
  <si>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</si>
  <si>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</si>
  <si>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</si>
  <si>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</si>
  <si>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</si>
  <si>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</si>
  <si>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</si>
  <si>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</si>
  <si>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</si>
  <si>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</si>
  <si>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</si>
  <si>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</si>
  <si>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</si>
  <si>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</si>
  <si>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</si>
  <si>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</si>
  <si>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</si>
  <si>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</si>
  <si>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</si>
  <si>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</si>
  <si>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</si>
  <si>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</si>
  <si>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</si>
  <si>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</si>
  <si>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</si>
  <si>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</si>
  <si>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</si>
  <si>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</si>
  <si>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</si>
  <si>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</si>
  <si>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</si>
  <si>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</si>
  <si>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</si>
  <si>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</si>
  <si>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</si>
  <si>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</si>
  <si>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</si>
  <si>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</si>
  <si>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</si>
  <si>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</si>
  <si>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</si>
  <si>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</si>
  <si>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</si>
  <si>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</si>
  <si>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</si>
  <si>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</si>
  <si>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</si>
  <si>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</si>
  <si>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</si>
  <si>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</si>
  <si>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</si>
  <si>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</si>
  <si>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</si>
  <si>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</si>
  <si>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</si>
  <si>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</si>
  <si>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</si>
  <si>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</si>
  <si>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</si>
  <si>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</si>
  <si>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</si>
  <si>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</si>
  <si>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</si>
  <si>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</si>
  <si>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</si>
  <si>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</si>
  <si>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</si>
  <si>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</si>
  <si>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</si>
  <si>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</si>
  <si>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</si>
  <si>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</si>
  <si>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</si>
  <si>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</si>
  <si>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</si>
  <si>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</si>
  <si>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</si>
  <si>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</si>
  <si>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</si>
  <si>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</si>
  <si>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</si>
  <si>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</si>
  <si>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</si>
  <si>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</si>
  <si>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</si>
  <si>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</si>
  <si>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</si>
  <si>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</si>
  <si>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</si>
  <si>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</si>
  <si>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</si>
  <si>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</si>
  <si>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</si>
  <si>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</si>
  <si>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</si>
  <si>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</si>
  <si>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</si>
  <si>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</si>
  <si>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</si>
  <si>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</si>
  <si>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</si>
  <si>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</si>
  <si>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</si>
  <si>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</si>
  <si>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</si>
  <si>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</si>
  <si>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</si>
  <si>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</si>
  <si>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</si>
  <si>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</si>
  <si>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</si>
  <si>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</si>
  <si>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</si>
  <si>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</si>
  <si>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</si>
  <si>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</si>
  <si>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</si>
  <si>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</si>
  <si>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</si>
  <si>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</si>
  <si>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</si>
  <si>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</si>
  <si>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</si>
  <si>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</si>
  <si>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</si>
  <si>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</si>
  <si>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</si>
  <si>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</si>
  <si>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</si>
  <si>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</si>
  <si>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</si>
  <si>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</si>
  <si>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</si>
  <si>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</si>
  <si>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</si>
  <si>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</si>
  <si>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</si>
  <si>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</si>
  <si>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</si>
  <si>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</si>
  <si>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</si>
  <si>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</si>
  <si>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</si>
  <si>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</si>
  <si>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</si>
  <si>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</si>
  <si>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</si>
  <si>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</si>
  <si>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</si>
  <si>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</si>
  <si>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</si>
  <si>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</si>
  <si>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</si>
  <si>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</si>
  <si>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</si>
  <si>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</si>
  <si>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</si>
  <si>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</si>
  <si>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</si>
  <si>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</si>
  <si>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</si>
  <si>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</si>
  <si>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</si>
  <si>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</si>
  <si>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</si>
  <si>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</si>
  <si>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</si>
  <si>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</si>
  <si>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</si>
  <si>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</si>
  <si>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</si>
  <si>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</si>
  <si>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</si>
  <si>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</si>
  <si>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</si>
  <si>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</si>
  <si>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</si>
  <si>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</si>
  <si>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</si>
  <si>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</si>
  <si>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</si>
  <si>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</si>
  <si>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</si>
  <si>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</si>
  <si>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</si>
  <si>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</si>
  <si>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</si>
  <si>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</si>
  <si>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</si>
  <si>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</si>
  <si>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</si>
  <si>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</si>
  <si>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</si>
  <si>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</si>
  <si>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</si>
  <si>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</si>
  <si>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</si>
  <si>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</si>
  <si>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</si>
  <si>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</si>
  <si>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</si>
  <si>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</si>
  <si>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</si>
  <si>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</si>
  <si>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</si>
  <si>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</si>
  <si>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</si>
  <si>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</si>
  <si>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</si>
  <si>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</si>
  <si>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</si>
  <si>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</si>
  <si>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</si>
  <si>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</si>
  <si>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</si>
  <si>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</si>
  <si>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</si>
  <si>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</si>
  <si>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</si>
  <si>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</si>
  <si>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</si>
  <si>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</si>
  <si>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</si>
  <si>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</si>
  <si>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</si>
  <si>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</si>
  <si>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</si>
  <si>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</si>
  <si>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</si>
  <si>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</si>
  <si>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</si>
  <si>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</si>
  <si>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</si>
  <si>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</si>
  <si>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</si>
  <si>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</si>
  <si>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</si>
  <si>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</si>
  <si>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</si>
  <si>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</si>
  <si>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</si>
  <si>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</si>
  <si>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</si>
  <si>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</si>
  <si>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</si>
  <si>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</si>
  <si>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</si>
  <si>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</si>
  <si>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</si>
  <si>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</si>
  <si>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</si>
  <si>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</si>
  <si>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</si>
  <si>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</si>
  <si>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</si>
  <si>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</si>
  <si>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</si>
  <si>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</si>
  <si>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</si>
  <si>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</si>
  <si>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</si>
  <si>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</si>
  <si>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</si>
  <si>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</si>
  <si>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</si>
  <si>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</si>
  <si>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</si>
  <si>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</si>
  <si>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</si>
  <si>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</si>
  <si>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</si>
  <si>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</si>
  <si>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</si>
  <si>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</si>
  <si>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</si>
  <si>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</si>
  <si>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</si>
  <si>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</si>
  <si>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</si>
  <si>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</si>
  <si>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</si>
  <si>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</si>
  <si>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</si>
  <si>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</si>
  <si>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</si>
  <si>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</si>
  <si>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</si>
  <si>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</si>
  <si>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</si>
  <si>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</si>
  <si>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</si>
  <si>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</si>
  <si>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</si>
  <si>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</si>
  <si>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</si>
  <si>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</si>
  <si>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</si>
  <si>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</si>
  <si>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</si>
  <si>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</si>
  <si>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</si>
  <si>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</si>
  <si>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</si>
  <si>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</si>
  <si>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</si>
  <si>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</si>
  <si>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</si>
  <si>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</si>
  <si>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</si>
  <si>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</si>
  <si>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</si>
  <si>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</si>
  <si>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</si>
  <si>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</si>
  <si>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</si>
  <si>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</si>
  <si>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</si>
  <si>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</si>
  <si>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</si>
  <si>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</si>
  <si>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</si>
  <si>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</si>
  <si>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</si>
  <si>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</si>
  <si>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</si>
  <si>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</si>
  <si>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</si>
  <si>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</si>
  <si>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</si>
  <si>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</si>
  <si>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</si>
  <si>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</si>
  <si>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</si>
  <si>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</si>
  <si>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</si>
  <si>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</si>
  <si>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</si>
  <si>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</si>
  <si>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</si>
  <si>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</si>
  <si>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</si>
  <si>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</si>
  <si>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</si>
  <si>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</si>
  <si>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</si>
  <si>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</si>
  <si>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</si>
  <si>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</si>
  <si>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</si>
  <si>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</si>
  <si>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</si>
  <si>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</si>
  <si>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</si>
  <si>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</si>
  <si>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</si>
  <si>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</si>
  <si>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</si>
  <si>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</si>
  <si>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</si>
  <si>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</si>
  <si>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</si>
  <si>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</si>
  <si>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</si>
  <si>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</si>
  <si>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</si>
  <si>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</si>
  <si>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</si>
  <si>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</si>
  <si>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</si>
  <si>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</si>
  <si>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</si>
  <si>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</si>
  <si>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</si>
  <si>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</si>
  <si>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</si>
  <si>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</si>
  <si>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</si>
  <si>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</si>
  <si>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</si>
  <si>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</si>
  <si>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</si>
  <si>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</si>
  <si>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</si>
  <si>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</si>
  <si>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</si>
  <si>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</si>
  <si>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</si>
  <si>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</si>
  <si>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</si>
  <si>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</si>
  <si>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</si>
  <si>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</si>
  <si>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</si>
  <si>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</si>
  <si>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</si>
  <si>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</si>
  <si>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</si>
  <si>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</si>
  <si>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</si>
  <si>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</si>
  <si>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</si>
  <si>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</si>
  <si>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</si>
  <si>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</si>
  <si>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</si>
  <si>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</si>
  <si>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</si>
  <si>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</si>
  <si>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</si>
  <si>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</si>
  <si>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</si>
  <si>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</si>
  <si>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</si>
  <si>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</si>
  <si>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</si>
  <si>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</si>
  <si>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</si>
  <si>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</si>
  <si>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</si>
  <si>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</si>
  <si>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</si>
  <si>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</si>
  <si>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</si>
  <si>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</si>
  <si>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</si>
  <si>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</si>
  <si>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</si>
  <si>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</si>
  <si>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</si>
  <si>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</si>
  <si>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</si>
  <si>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</si>
  <si>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</si>
  <si>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</si>
  <si>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</si>
  <si>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</si>
  <si>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</si>
  <si>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</si>
  <si>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</si>
  <si>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</si>
  <si>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</si>
  <si>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</si>
  <si>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</si>
  <si>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</si>
  <si>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</si>
  <si>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</si>
  <si>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</si>
  <si>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</si>
  <si>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</si>
  <si>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</si>
  <si>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</si>
  <si>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</si>
  <si>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</si>
  <si>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</si>
  <si>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</si>
  <si>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</si>
  <si>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</si>
  <si>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</si>
  <si>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</si>
  <si>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</si>
  <si>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</si>
  <si>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</si>
  <si>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</si>
  <si>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</si>
  <si>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</si>
  <si>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</si>
  <si>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</si>
  <si>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</si>
  <si>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</si>
  <si>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</si>
  <si>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</si>
  <si>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</si>
  <si>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</si>
  <si>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</si>
  <si>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</si>
  <si>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</si>
  <si>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</si>
  <si>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</si>
  <si>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</si>
  <si>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</si>
  <si>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</si>
  <si>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</si>
  <si>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</si>
  <si>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</si>
  <si>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</si>
  <si>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</si>
  <si>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</si>
  <si>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</si>
  <si>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</si>
  <si>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</si>
  <si>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</si>
  <si>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</si>
  <si>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</si>
  <si>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</si>
  <si>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</si>
  <si>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</si>
  <si>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</si>
  <si>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</si>
  <si>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</si>
  <si>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</si>
  <si>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</si>
  <si>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</si>
  <si>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</si>
  <si>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</si>
  <si>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</si>
  <si>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</si>
  <si>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</si>
  <si>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</si>
  <si>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</si>
  <si>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</si>
  <si>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</si>
  <si>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</si>
  <si>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</si>
  <si>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</si>
  <si>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</si>
  <si>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</si>
  <si>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</si>
  <si>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</si>
  <si>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</si>
  <si>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</si>
  <si>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</si>
  <si>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</si>
  <si>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</si>
  <si>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</si>
  <si>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</si>
  <si>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</si>
  <si>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</si>
  <si>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</si>
  <si>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</si>
  <si>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</si>
  <si>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</si>
  <si>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</si>
  <si>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</si>
  <si>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</si>
  <si>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</si>
  <si>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</si>
  <si>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</si>
  <si>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</si>
  <si>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</si>
  <si>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</si>
  <si>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</si>
  <si>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</si>
  <si>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</si>
  <si>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</si>
  <si>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</si>
  <si>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</si>
  <si>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</si>
  <si>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</si>
  <si>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</si>
  <si>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</si>
  <si>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</si>
  <si>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</si>
  <si>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</si>
  <si>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</si>
  <si>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</si>
  <si>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</si>
  <si>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</si>
  <si>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</si>
  <si>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</si>
  <si>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</si>
  <si>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</si>
  <si>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</si>
  <si>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</si>
  <si>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</si>
  <si>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</si>
  <si>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</si>
  <si>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</si>
  <si>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</si>
  <si>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</si>
  <si>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</si>
  <si>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</si>
  <si>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</si>
  <si>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</si>
  <si>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</si>
  <si>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</si>
  <si>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</si>
  <si>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</si>
  <si>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</si>
  <si>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</si>
  <si>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</si>
  <si>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</si>
  <si>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</si>
  <si>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</si>
  <si>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</si>
  <si>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</si>
  <si>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</si>
  <si>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</si>
  <si>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</si>
  <si>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</si>
  <si>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</si>
  <si>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</si>
  <si>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</si>
  <si>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</si>
  <si>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</si>
  <si>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</si>
  <si>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</si>
  <si>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</si>
  <si>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</si>
  <si>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</si>
  <si>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</si>
  <si>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</si>
  <si>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</si>
  <si>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</si>
  <si>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</si>
  <si>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</si>
  <si>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</si>
  <si>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</si>
  <si>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</si>
  <si>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</si>
  <si>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</si>
  <si>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</si>
  <si>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</si>
  <si>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</si>
  <si>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</si>
  <si>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</si>
  <si>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</si>
  <si>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</si>
  <si>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</si>
  <si>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</si>
  <si>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</si>
  <si>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</si>
  <si>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</si>
  <si>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</si>
  <si>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</si>
  <si>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</si>
  <si>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</si>
  <si>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</si>
  <si>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</si>
  <si>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</si>
  <si>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</si>
  <si>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</si>
  <si>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</si>
  <si>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</si>
  <si>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</si>
  <si>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</si>
  <si>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</si>
  <si>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</si>
  <si>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</si>
  <si>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</si>
  <si>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</si>
  <si>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</si>
  <si>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</si>
  <si>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</si>
  <si>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</si>
  <si>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</si>
  <si>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</si>
  <si>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</si>
  <si>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</si>
  <si>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</si>
  <si>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</si>
  <si>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</si>
  <si>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</si>
  <si>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</si>
  <si>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</si>
  <si>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</si>
  <si>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</si>
  <si>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</si>
  <si>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</si>
  <si>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</si>
  <si>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</si>
  <si>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</si>
  <si>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</si>
  <si>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</si>
  <si>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</si>
  <si>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</si>
  <si>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</si>
  <si>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</si>
  <si>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</si>
  <si>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</si>
  <si>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</si>
  <si>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</si>
  <si>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</si>
  <si>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</si>
  <si>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</si>
  <si>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</si>
  <si>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</si>
  <si>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</si>
  <si>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</si>
  <si>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</si>
  <si>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</si>
  <si>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</si>
  <si>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</si>
  <si>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</si>
  <si>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</si>
  <si>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</si>
  <si>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</si>
  <si>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</si>
  <si>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</si>
  <si>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</si>
  <si>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</si>
  <si>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</si>
  <si>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</si>
  <si>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</si>
  <si>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</si>
  <si>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</si>
  <si>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</si>
  <si>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</si>
  <si>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</si>
  <si>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</si>
  <si>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</si>
  <si>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</si>
  <si>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</si>
  <si>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</si>
  <si>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</si>
  <si>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</si>
  <si>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</si>
  <si>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</si>
  <si>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</si>
  <si>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</si>
  <si>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</si>
  <si>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</si>
  <si>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</si>
  <si>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</si>
  <si>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</si>
  <si>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</si>
  <si>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</si>
  <si>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</si>
  <si>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</si>
  <si>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</si>
  <si>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</si>
  <si>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</si>
  <si>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</si>
  <si>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</si>
  <si>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</si>
  <si>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</si>
  <si>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</si>
  <si>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</si>
  <si>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</si>
  <si>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</si>
  <si>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</si>
  <si>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</si>
  <si>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</si>
  <si>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</si>
  <si>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</si>
  <si>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</si>
  <si>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</si>
  <si>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</si>
  <si>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</si>
  <si>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</si>
  <si>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</si>
  <si>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</si>
  <si>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</si>
  <si>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</si>
  <si>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</si>
  <si>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</si>
  <si>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</si>
  <si>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</si>
  <si>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</si>
  <si>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</si>
  <si>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</si>
  <si>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</si>
  <si>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</si>
  <si>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</si>
  <si>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</si>
  <si>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</si>
  <si>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</si>
  <si>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</si>
  <si>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</si>
  <si>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</si>
  <si>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</si>
  <si>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</si>
  <si>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</si>
  <si>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</si>
  <si>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</si>
  <si>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</si>
  <si>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</si>
  <si>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</si>
  <si>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</si>
  <si>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</si>
  <si>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</si>
  <si>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</si>
  <si>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</si>
  <si>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</si>
  <si>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</si>
  <si>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</si>
  <si>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</si>
  <si>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</si>
  <si>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</si>
  <si>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</si>
  <si>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</si>
  <si>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</si>
  <si>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</si>
  <si>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</si>
  <si>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</si>
  <si>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</si>
  <si>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</si>
  <si>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</si>
  <si>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</si>
  <si>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</si>
  <si>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</si>
  <si>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</si>
  <si>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</si>
  <si>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</si>
  <si>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</si>
  <si>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</si>
  <si>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</si>
  <si>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</si>
  <si>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</si>
  <si>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</si>
  <si>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</si>
  <si>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</si>
  <si>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</si>
  <si>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</si>
  <si>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</si>
  <si>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</si>
  <si>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</si>
  <si>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</si>
  <si>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</si>
  <si>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</si>
  <si>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</si>
  <si>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</si>
  <si>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</si>
  <si>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</si>
  <si>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</si>
  <si>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</si>
  <si>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</si>
  <si>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</si>
  <si>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</si>
  <si>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</si>
  <si>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</si>
  <si>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</si>
  <si>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</si>
  <si>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</si>
  <si>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</si>
  <si>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</si>
  <si>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</si>
  <si>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</si>
  <si>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</si>
  <si>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</si>
  <si>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</si>
  <si>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</si>
  <si>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</si>
  <si>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</si>
  <si>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</si>
  <si>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</si>
  <si>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</si>
  <si>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</si>
  <si>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</si>
  <si>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</si>
  <si>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</si>
  <si>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</si>
  <si>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</si>
  <si>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</si>
  <si>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</si>
  <si>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</si>
  <si>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</si>
  <si>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</si>
  <si>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</si>
  <si>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</si>
  <si>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</si>
  <si>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</si>
  <si>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</si>
  <si>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</si>
  <si>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</si>
  <si>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</si>
  <si>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</si>
  <si>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</si>
  <si>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</si>
  <si>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</si>
  <si>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</si>
  <si>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</si>
  <si>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</si>
  <si>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</si>
  <si>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</si>
  <si>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</si>
  <si>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</si>
  <si>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</si>
  <si>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</si>
  <si>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</si>
  <si>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</si>
  <si>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</si>
  <si>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</si>
  <si>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</si>
  <si>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</si>
  <si>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</si>
  <si>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</si>
  <si>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</si>
  <si>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</si>
  <si>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</si>
  <si>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</si>
  <si>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</si>
  <si>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</si>
  <si>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</si>
  <si>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</si>
  <si>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</si>
  <si>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</si>
  <si>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</si>
  <si>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</si>
  <si>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</si>
  <si>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</si>
  <si>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</si>
  <si>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</si>
  <si>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</si>
  <si>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</si>
  <si>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</si>
  <si>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</si>
  <si>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</si>
  <si>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</si>
  <si>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</si>
  <si>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</si>
  <si>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</si>
  <si>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</si>
  <si>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</si>
  <si>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</si>
  <si>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</si>
  <si>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</si>
  <si>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</si>
  <si>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</si>
  <si>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</si>
  <si>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</si>
  <si>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</si>
  <si>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</si>
  <si>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</si>
  <si>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</si>
  <si>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</si>
  <si>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</si>
  <si>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</si>
  <si>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</si>
  <si>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</si>
  <si>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</si>
  <si>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</si>
  <si>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</si>
  <si>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</si>
  <si>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</si>
  <si>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</si>
  <si>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</si>
  <si>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</si>
  <si>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</si>
  <si>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</si>
  <si>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</si>
  <si>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</si>
  <si>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</si>
  <si>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</si>
  <si>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</si>
  <si>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</si>
  <si>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</si>
  <si>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</si>
  <si>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</si>
  <si>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</si>
  <si>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</si>
  <si>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</si>
  <si>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</si>
  <si>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</si>
  <si>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</si>
  <si>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</si>
  <si>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</si>
  <si>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</si>
  <si>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</si>
  <si>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</si>
  <si>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</si>
  <si>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</si>
  <si>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</si>
  <si>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</si>
  <si>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</si>
  <si>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</si>
  <si>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</si>
  <si>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</si>
  <si>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</si>
  <si>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</si>
  <si>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</si>
  <si>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</si>
  <si>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</si>
  <si>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</si>
  <si>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</si>
  <si>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</si>
  <si>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</si>
  <si>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</si>
  <si>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</si>
  <si>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</si>
  <si>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</si>
  <si>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</si>
  <si>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</si>
  <si>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</si>
  <si>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</si>
  <si>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</si>
  <si>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</si>
  <si>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</si>
  <si>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</si>
  <si>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</si>
  <si>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</si>
  <si>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</si>
  <si>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</si>
  <si>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</si>
  <si>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</si>
  <si>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</si>
  <si>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</si>
  <si>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</si>
  <si>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</si>
  <si>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</si>
  <si>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</si>
  <si>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</si>
  <si>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</si>
  <si>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</si>
  <si>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</si>
  <si>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</si>
  <si>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</si>
  <si>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</si>
  <si>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</si>
  <si>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</si>
  <si>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</si>
  <si>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</si>
  <si>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</si>
  <si>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</si>
  <si>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</si>
  <si>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</si>
  <si>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</si>
  <si>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</si>
  <si>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</si>
  <si>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</si>
  <si>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</si>
  <si>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</si>
  <si>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</si>
  <si>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</si>
  <si>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</si>
  <si>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</si>
  <si>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</si>
  <si>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</si>
  <si>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</si>
  <si>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</si>
  <si>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</si>
  <si>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</si>
  <si>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</si>
  <si>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</si>
  <si>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</si>
  <si>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</si>
  <si>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</si>
  <si>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</si>
  <si>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</si>
  <si>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</si>
  <si>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</si>
  <si>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</si>
  <si>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</si>
  <si>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</si>
  <si>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</si>
  <si>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</si>
  <si>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</si>
  <si>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</si>
  <si>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</si>
  <si>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</si>
  <si>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</si>
  <si>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</si>
  <si>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</si>
  <si>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</si>
  <si>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</si>
  <si>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</si>
  <si>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</si>
  <si>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</si>
  <si>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</si>
  <si>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</si>
  <si>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</si>
  <si>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</si>
  <si>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</si>
  <si>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</si>
  <si>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</si>
  <si>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</si>
  <si>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</si>
  <si>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</si>
  <si>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</si>
  <si>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</si>
  <si>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</si>
  <si>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</si>
  <si>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</si>
  <si>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</si>
  <si>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</si>
  <si>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</si>
  <si>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</si>
  <si>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</si>
  <si>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</si>
  <si>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</si>
  <si>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</si>
  <si>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</si>
  <si>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</si>
  <si>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</si>
  <si>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</si>
  <si>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</si>
  <si>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</si>
  <si>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</si>
  <si>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</si>
  <si>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</si>
  <si>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</si>
  <si>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</si>
  <si>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</si>
  <si>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</si>
  <si>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</si>
  <si>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</si>
  <si>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</si>
  <si>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</si>
  <si>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</si>
  <si>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</si>
  <si>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</si>
  <si>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</si>
  <si>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</si>
  <si>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</si>
  <si>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</si>
  <si>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</si>
  <si>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</si>
  <si>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</si>
  <si>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</si>
  <si>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</si>
  <si>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</si>
  <si>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</si>
  <si>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</si>
  <si>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</si>
  <si>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</si>
  <si>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</si>
  <si>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</si>
  <si>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</si>
  <si>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</si>
  <si>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</si>
  <si>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</si>
  <si>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</si>
  <si>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</si>
  <si>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</si>
  <si>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</si>
  <si>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</si>
  <si>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</si>
  <si>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</si>
  <si>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</si>
  <si>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</si>
  <si>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</si>
  <si>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</si>
  <si>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</si>
  <si>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</si>
  <si>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</si>
  <si>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</si>
  <si>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</si>
  <si>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</si>
  <si>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</si>
  <si>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</si>
  <si>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</si>
  <si>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</si>
  <si>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</si>
  <si>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</si>
  <si>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</si>
  <si>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</si>
  <si>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</si>
  <si>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</si>
  <si>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</si>
  <si>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</si>
  <si>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</si>
  <si>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</si>
  <si>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</si>
  <si>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</si>
  <si>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</si>
  <si>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</si>
  <si>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</si>
  <si>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</si>
  <si>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</si>
  <si>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</si>
  <si>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</si>
  <si>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</si>
  <si>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</si>
  <si>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</si>
  <si>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</si>
  <si>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</si>
  <si>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</si>
  <si>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</si>
  <si>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</si>
  <si>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</si>
  <si>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</si>
  <si>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</si>
  <si>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</si>
  <si>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</si>
  <si>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</si>
  <si>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</si>
  <si>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</si>
  <si>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</si>
  <si>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</si>
  <si>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</si>
  <si>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</si>
  <si>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</si>
  <si>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</si>
  <si>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</si>
  <si>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</si>
  <si>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</si>
  <si>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</si>
  <si>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</si>
  <si>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</si>
  <si>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</si>
  <si>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</si>
  <si>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</si>
  <si>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</si>
  <si>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</si>
  <si>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</si>
  <si>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</si>
  <si>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</si>
  <si>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</si>
  <si>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</si>
  <si>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</si>
  <si>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</si>
  <si>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</si>
  <si>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</si>
  <si>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</si>
  <si>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</si>
  <si>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</si>
  <si>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</si>
  <si>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</si>
  <si>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</si>
  <si>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</si>
  <si>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</si>
  <si>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</si>
  <si>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</si>
  <si>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</si>
  <si>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</si>
  <si>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</si>
  <si>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</si>
  <si>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</si>
  <si>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</si>
  <si>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</si>
  <si>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</si>
  <si>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</si>
  <si>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</si>
  <si>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</si>
  <si>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</si>
  <si>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</si>
  <si>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</si>
  <si>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</si>
  <si>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</si>
  <si>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</si>
  <si>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</si>
  <si>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</si>
  <si>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</si>
  <si>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</si>
  <si>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</si>
  <si>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</si>
  <si>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</si>
  <si>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</si>
  <si>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</si>
  <si>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</si>
  <si>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</si>
  <si>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</si>
  <si>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</si>
  <si>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</si>
  <si>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</si>
  <si>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</si>
  <si>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</si>
  <si>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</si>
  <si>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</si>
  <si>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</si>
  <si>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</si>
  <si>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</si>
  <si>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</si>
  <si>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</si>
  <si>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</si>
  <si>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</si>
  <si>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</si>
  <si>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</si>
  <si>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</si>
  <si>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</si>
  <si>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</si>
  <si>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</si>
  <si>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</si>
  <si>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</si>
  <si>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</si>
  <si>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</si>
  <si>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</si>
  <si>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</si>
  <si>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</si>
  <si>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</si>
  <si>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</si>
  <si>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</si>
  <si>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</si>
  <si>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</si>
  <si>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</si>
  <si>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</si>
  <si>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</si>
  <si>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</si>
  <si>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</si>
  <si>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</si>
  <si>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</si>
  <si>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</si>
  <si>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</si>
  <si>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</si>
  <si>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</si>
  <si>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</si>
  <si>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</si>
  <si>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</si>
  <si>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</si>
  <si>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</si>
  <si>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</si>
  <si>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</si>
  <si>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</si>
  <si>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</si>
  <si>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</si>
  <si>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</si>
  <si>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</si>
  <si>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</si>
  <si>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</si>
  <si>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</si>
  <si>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</si>
  <si>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</si>
  <si>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</si>
  <si>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</si>
  <si>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</si>
  <si>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</si>
  <si>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</si>
  <si>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</si>
  <si>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</si>
  <si>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</si>
  <si>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</si>
  <si>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</si>
  <si>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</si>
  <si>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</si>
  <si>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</si>
  <si>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</si>
  <si>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</si>
  <si>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</si>
  <si>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</si>
  <si>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</si>
  <si>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</si>
  <si>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</si>
  <si>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</si>
  <si>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</si>
  <si>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</si>
  <si>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</si>
  <si>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</si>
  <si>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</si>
  <si>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</si>
  <si>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</si>
  <si>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</si>
  <si>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</si>
  <si>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</si>
  <si>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</si>
  <si>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</si>
  <si>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</si>
  <si>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</si>
  <si>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</si>
  <si>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</si>
  <si>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</si>
  <si>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</si>
  <si>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</si>
  <si>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</si>
  <si>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</si>
  <si>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</si>
  <si>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</si>
  <si>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</si>
  <si>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</si>
  <si>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</si>
  <si>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</si>
  <si>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</si>
  <si>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</si>
  <si>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</si>
  <si>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</si>
  <si>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</si>
  <si>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</si>
  <si>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</si>
  <si>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</si>
  <si>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</si>
  <si>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</si>
  <si>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</si>
  <si>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</si>
  <si>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</si>
  <si>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</si>
  <si>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</si>
  <si>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</si>
  <si>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</si>
  <si>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</si>
  <si>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</si>
  <si>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</si>
  <si>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</si>
  <si>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</si>
  <si>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</si>
  <si>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</si>
  <si>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</si>
  <si>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</si>
  <si>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</si>
  <si>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</si>
  <si>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</si>
  <si>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</si>
  <si>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</si>
  <si>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</si>
  <si>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</si>
  <si>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</si>
  <si>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</si>
  <si>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</si>
  <si>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</si>
  <si>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</si>
  <si>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</si>
  <si>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</si>
  <si>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</si>
  <si>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</si>
  <si>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</si>
  <si>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</si>
  <si>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</si>
  <si>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</si>
  <si>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</si>
  <si>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</si>
  <si>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</si>
  <si>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</si>
  <si>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</si>
  <si>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</si>
  <si>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</si>
  <si>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</si>
  <si>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</si>
  <si>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</si>
  <si>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</si>
  <si>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</si>
  <si>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</si>
  <si>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</si>
  <si>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</si>
  <si>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</si>
  <si>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</si>
  <si>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</si>
  <si>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</si>
  <si>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</si>
  <si>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</si>
  <si>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</si>
  <si>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</si>
  <si>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</si>
  <si>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</si>
  <si>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</si>
  <si>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</si>
  <si>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</si>
  <si>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</si>
  <si>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</si>
  <si>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</si>
  <si>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</si>
  <si>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</si>
  <si>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</si>
  <si>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</si>
  <si>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</si>
  <si>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</si>
  <si>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</si>
  <si>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</si>
  <si>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</si>
  <si>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</si>
  <si>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</si>
  <si>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</si>
  <si>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</si>
  <si>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</si>
  <si>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</si>
  <si>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</si>
  <si>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</si>
  <si>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</si>
  <si>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</si>
  <si>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</si>
  <si>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</si>
  <si>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</si>
  <si>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</si>
  <si>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</si>
  <si>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</si>
  <si>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</si>
  <si>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</si>
  <si>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</si>
  <si>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</si>
  <si>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</si>
  <si>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</si>
  <si>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</si>
  <si>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</si>
  <si>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</si>
  <si>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</si>
  <si>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</si>
  <si>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</si>
  <si>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</si>
  <si>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</si>
  <si>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</si>
  <si>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</si>
  <si>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</si>
  <si>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</si>
  <si>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</si>
  <si>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</si>
  <si>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</si>
  <si>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</si>
  <si>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</si>
  <si>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</si>
  <si>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</si>
  <si>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</si>
  <si>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</si>
  <si>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</si>
  <si>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</si>
  <si>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</si>
  <si>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</si>
  <si>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</si>
  <si>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</si>
  <si>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</si>
  <si>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</si>
  <si>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</si>
  <si>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</si>
  <si>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</si>
  <si>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</si>
  <si>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</si>
  <si>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</si>
  <si>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</si>
  <si>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</si>
  <si>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</si>
  <si>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</si>
  <si>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</si>
  <si>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</si>
  <si>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</si>
  <si>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</si>
  <si>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</si>
  <si>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</si>
  <si>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</si>
  <si>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</si>
  <si>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</si>
  <si>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</si>
  <si>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</si>
  <si>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</si>
  <si>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</si>
  <si>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</si>
  <si>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</si>
  <si>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</si>
  <si>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</si>
  <si>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</si>
  <si>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</si>
  <si>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</si>
  <si>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</si>
  <si>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</si>
  <si>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</si>
  <si>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</si>
  <si>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</si>
  <si>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</si>
  <si>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</si>
  <si>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</si>
  <si>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</si>
  <si>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</si>
  <si>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</si>
  <si>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</si>
  <si>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</si>
  <si>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</si>
  <si>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</si>
  <si>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</si>
  <si>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</si>
  <si>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</si>
  <si>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</si>
  <si>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</si>
  <si>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</si>
  <si>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</si>
  <si>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</si>
  <si>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</si>
  <si>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</si>
  <si>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</si>
  <si>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</si>
  <si>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</si>
  <si>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</si>
  <si>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</si>
  <si>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</si>
  <si>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</si>
  <si>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</si>
  <si>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</si>
  <si>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</si>
  <si>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</si>
  <si>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</si>
  <si>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</si>
  <si>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</si>
  <si>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</si>
  <si>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</si>
  <si>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</si>
  <si>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</si>
  <si>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</si>
  <si>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</si>
  <si>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</si>
  <si>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</si>
  <si>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</si>
  <si>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</si>
  <si>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</si>
  <si>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</si>
  <si>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</si>
  <si>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</si>
  <si>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</si>
  <si>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</si>
  <si>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</si>
  <si>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</si>
  <si>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</si>
  <si>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</si>
  <si>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</si>
  <si>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</si>
  <si>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</si>
  <si>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</si>
  <si>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</si>
  <si>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</si>
  <si>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</si>
  <si>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</si>
  <si>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</si>
  <si>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</si>
  <si>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</si>
  <si>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</si>
  <si>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</si>
  <si>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</si>
  <si>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</si>
  <si>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</si>
  <si>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</si>
  <si>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</si>
  <si>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</si>
  <si>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</si>
  <si>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</si>
  <si>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</si>
  <si>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</si>
  <si>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</si>
  <si>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</si>
  <si>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</si>
  <si>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</si>
  <si>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</si>
  <si>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</si>
  <si>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</si>
  <si>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</si>
  <si>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</si>
  <si>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</si>
  <si>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</si>
  <si>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</si>
  <si>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</si>
  <si>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</si>
  <si>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</si>
  <si>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</si>
  <si>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</si>
  <si>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</si>
  <si>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</si>
  <si>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</si>
  <si>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</si>
  <si>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</si>
  <si>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</si>
  <si>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</si>
  <si>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</si>
  <si>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</si>
  <si>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</si>
  <si>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</si>
  <si>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</si>
  <si>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</si>
  <si>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</si>
  <si>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</si>
  <si>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</si>
  <si>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</si>
  <si>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</si>
  <si>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</si>
  <si>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</si>
  <si>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</si>
  <si>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</si>
  <si>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</si>
  <si>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</si>
  <si>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</si>
  <si>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</si>
  <si>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</si>
  <si>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</si>
  <si>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</si>
  <si>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</si>
  <si>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</si>
  <si>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</si>
  <si>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</si>
  <si>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</si>
  <si>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</si>
  <si>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</si>
  <si>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</si>
  <si>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</si>
  <si>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</si>
  <si>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</si>
  <si>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</si>
  <si>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</si>
  <si>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</si>
  <si>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</si>
  <si>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</si>
  <si>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</si>
  <si>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</si>
  <si>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</si>
  <si>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</si>
  <si>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</si>
  <si>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</si>
  <si>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</si>
  <si>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</si>
  <si>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</si>
  <si>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</si>
  <si>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</si>
  <si>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</si>
  <si>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</si>
  <si>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</si>
  <si>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</si>
  <si>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</si>
  <si>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</si>
  <si>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</si>
  <si>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</si>
  <si>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</si>
  <si>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</si>
  <si>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</si>
  <si>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</si>
  <si>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</si>
  <si>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</si>
  <si>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</si>
  <si>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</si>
  <si>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</si>
  <si>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</si>
  <si>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</si>
  <si>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</si>
  <si>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</si>
  <si>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</si>
  <si>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</si>
  <si>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</si>
  <si>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</si>
  <si>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</si>
  <si>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</si>
  <si>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</si>
  <si>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</si>
  <si>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</si>
  <si>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</si>
  <si>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</si>
  <si>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</si>
  <si>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</si>
  <si>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</si>
  <si>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</si>
  <si>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</si>
  <si>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</si>
  <si>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</si>
  <si>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</si>
  <si>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</si>
  <si>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</si>
  <si>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</si>
  <si>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</si>
  <si>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</si>
  <si>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</si>
  <si>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</si>
  <si>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</si>
  <si>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</si>
  <si>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</si>
  <si>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</si>
  <si>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</si>
  <si>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</si>
  <si>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</si>
  <si>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</si>
  <si>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</si>
  <si>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</si>
  <si>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</si>
  <si>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</si>
  <si>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</si>
  <si>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</si>
  <si>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</si>
  <si>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</si>
  <si>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</si>
  <si>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</si>
  <si>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</si>
  <si>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</si>
  <si>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</si>
  <si>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</si>
  <si>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</si>
  <si>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</si>
  <si>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</si>
  <si>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</si>
  <si>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</si>
  <si>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</si>
  <si>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</si>
  <si>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</si>
  <si>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</si>
  <si>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</si>
  <si>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</si>
  <si>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</si>
  <si>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</si>
  <si>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</si>
  <si>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</si>
  <si>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</si>
  <si>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</si>
  <si>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</si>
  <si>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</si>
  <si>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</si>
  <si>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</si>
  <si>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</si>
  <si>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</si>
  <si>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</si>
  <si>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</si>
  <si>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</si>
  <si>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</si>
  <si>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</si>
  <si>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</si>
  <si>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</si>
  <si>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</si>
  <si>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</si>
  <si>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</si>
  <si>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</si>
  <si>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</si>
  <si>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</si>
  <si>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</si>
  <si>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</si>
  <si>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</si>
  <si>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</si>
  <si>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</si>
  <si>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</si>
  <si>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</si>
  <si>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</si>
  <si>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</si>
  <si>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</si>
  <si>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</si>
  <si>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</si>
  <si>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</si>
  <si>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</si>
  <si>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</si>
  <si>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</si>
  <si>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</si>
  <si>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</si>
  <si>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</si>
  <si>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</si>
  <si>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</si>
  <si>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</si>
  <si>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</si>
  <si>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</si>
  <si>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</si>
  <si>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</si>
  <si>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</si>
  <si>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</si>
  <si>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</si>
  <si>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</si>
  <si>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</si>
  <si>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</si>
  <si>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</si>
  <si>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</si>
  <si>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</si>
  <si>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</si>
  <si>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</si>
  <si>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</si>
  <si>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</si>
  <si>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</si>
  <si>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</si>
  <si>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</si>
  <si>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</si>
  <si>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</si>
  <si>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</si>
  <si>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</si>
  <si>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</si>
  <si>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</si>
  <si>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</si>
  <si>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</si>
  <si>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</si>
  <si>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</si>
  <si>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</si>
  <si>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</si>
  <si>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</si>
  <si>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</si>
  <si>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</si>
  <si>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</si>
  <si>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</si>
  <si>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</si>
  <si>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</si>
  <si>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</si>
  <si>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</si>
  <si>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</si>
  <si>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</si>
  <si>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</si>
  <si>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</si>
  <si>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</si>
  <si>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</si>
  <si>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</si>
  <si>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</si>
  <si>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</si>
  <si>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</si>
  <si>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</si>
  <si>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</si>
  <si>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</si>
  <si>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</si>
  <si>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</si>
  <si>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</si>
  <si>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</si>
  <si>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</si>
  <si>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</si>
  <si>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</si>
  <si>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</si>
  <si>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</si>
  <si>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</si>
  <si>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</si>
  <si>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</si>
  <si>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</si>
  <si>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</si>
  <si>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</si>
  <si>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</si>
  <si>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</si>
  <si>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</si>
  <si>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</si>
  <si>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</si>
  <si>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</si>
  <si>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</si>
  <si>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</si>
  <si>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</si>
  <si>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</si>
  <si>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</si>
  <si>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</si>
  <si>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</si>
  <si>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</si>
  <si>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</si>
  <si>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</si>
  <si>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</si>
  <si>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</si>
  <si>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</si>
  <si>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</si>
  <si>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</si>
  <si>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</si>
  <si>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</si>
  <si>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</si>
  <si>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</si>
  <si>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</si>
  <si>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</si>
  <si>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</si>
  <si>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</si>
  <si>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</si>
  <si>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</si>
  <si>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</si>
  <si>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</si>
  <si>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</si>
  <si>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</si>
  <si>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</si>
  <si>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</si>
  <si>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</si>
  <si>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</si>
  <si>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</si>
  <si>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</si>
  <si>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</si>
  <si>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</si>
  <si>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</si>
  <si>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</si>
  <si>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</si>
  <si>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</si>
  <si>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</si>
  <si>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</si>
  <si>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</si>
  <si>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</si>
  <si>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</si>
  <si>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</si>
  <si>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</si>
  <si>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</si>
  <si>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</si>
  <si>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</si>
  <si>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</si>
  <si>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</si>
  <si>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</si>
  <si>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</si>
  <si>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</si>
  <si>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</si>
  <si>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</si>
  <si>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</si>
  <si>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</si>
  <si>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</si>
  <si>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</si>
  <si>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</si>
  <si>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</si>
  <si>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</si>
  <si>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</si>
  <si>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</si>
  <si>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</si>
  <si>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</si>
  <si>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</si>
  <si>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</si>
  <si>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</si>
  <si>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</si>
  <si>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</si>
  <si>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</si>
  <si>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</si>
  <si>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</si>
  <si>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</si>
  <si>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</si>
  <si>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</si>
  <si>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</si>
  <si>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</si>
  <si>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</si>
  <si>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</si>
  <si>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</si>
  <si>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</si>
  <si>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</si>
  <si>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</si>
  <si>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</si>
  <si>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</si>
  <si>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</si>
  <si>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</si>
  <si>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</si>
  <si>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</si>
  <si>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</si>
  <si>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</si>
  <si>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</si>
  <si>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</si>
  <si>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</si>
  <si>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</si>
  <si>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</si>
  <si>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</si>
  <si>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</si>
  <si>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</si>
  <si>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</si>
  <si>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</si>
  <si>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</si>
  <si>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</si>
  <si>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</si>
  <si>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</si>
  <si>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</si>
  <si>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</si>
  <si>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</si>
  <si>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</si>
  <si>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</si>
  <si>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</si>
  <si>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</si>
  <si>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</si>
  <si>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</si>
  <si>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</si>
  <si>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</si>
  <si>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</si>
  <si>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</si>
  <si>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</si>
  <si>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</si>
  <si>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</si>
  <si>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</si>
  <si>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</si>
  <si>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</si>
  <si>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</si>
  <si>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</si>
  <si>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</si>
  <si>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</si>
  <si>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</si>
  <si>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</si>
  <si>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</si>
  <si>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</si>
  <si>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</si>
  <si>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</si>
  <si>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</si>
  <si>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</si>
  <si>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</si>
  <si>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</si>
  <si>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</si>
  <si>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</si>
  <si>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</si>
  <si>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</si>
  <si>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</si>
  <si>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</si>
  <si>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</si>
  <si>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</si>
  <si>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</si>
  <si>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</si>
  <si>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</si>
  <si>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</si>
  <si>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</si>
  <si>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</si>
  <si>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</si>
  <si>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</si>
  <si>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</si>
  <si>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</si>
  <si>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</si>
  <si>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</si>
  <si>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</si>
  <si>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</si>
  <si>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</si>
  <si>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</si>
  <si>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</si>
  <si>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</si>
  <si>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</si>
  <si>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</si>
  <si>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</si>
  <si>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</si>
  <si>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</si>
  <si>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</si>
  <si>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</si>
  <si>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</si>
  <si>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</si>
  <si>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</si>
  <si>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</si>
  <si>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</si>
  <si>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</si>
  <si>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</si>
  <si>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</si>
  <si>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</si>
  <si>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</si>
  <si>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</si>
  <si>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</si>
  <si>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</si>
  <si>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</si>
  <si>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</si>
  <si>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</si>
  <si>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</si>
  <si>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</si>
  <si>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</si>
  <si>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</si>
  <si>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</si>
  <si>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</si>
  <si>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</si>
  <si>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</si>
  <si>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</si>
  <si>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</si>
  <si>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</si>
  <si>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</si>
  <si>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</si>
  <si>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</si>
  <si>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</si>
  <si>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</si>
  <si>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</si>
  <si>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</si>
  <si>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</si>
  <si>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</si>
  <si>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</si>
  <si>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</si>
  <si>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</si>
  <si>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</si>
  <si>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</si>
  <si>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</si>
  <si>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</si>
  <si>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</si>
  <si>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</si>
  <si>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</si>
  <si>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</si>
  <si>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</si>
  <si>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</si>
  <si>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</si>
  <si>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</si>
  <si>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</si>
  <si>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</si>
  <si>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</si>
  <si>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</si>
  <si>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</si>
  <si>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</si>
  <si>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</si>
  <si>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</si>
  <si>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</si>
  <si>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</si>
  <si>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</si>
  <si>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</si>
  <si>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</si>
  <si>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</si>
  <si>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</si>
  <si>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</si>
  <si>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</si>
  <si>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</si>
  <si>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</si>
  <si>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</si>
  <si>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</si>
  <si>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</si>
  <si>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</si>
  <si>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</si>
  <si>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</si>
  <si>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</si>
  <si>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</si>
  <si>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</si>
  <si>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</si>
  <si>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</si>
  <si>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</si>
  <si>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</si>
  <si>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</si>
  <si>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</si>
  <si>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</si>
  <si>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</si>
  <si>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</si>
  <si>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</si>
  <si>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</si>
  <si>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</si>
  <si>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</si>
  <si>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</si>
  <si>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</si>
  <si>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</si>
  <si>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</si>
  <si>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</si>
  <si>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</si>
  <si>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</si>
  <si>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</si>
  <si>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</si>
  <si>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</si>
  <si>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</si>
  <si>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</si>
  <si>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</si>
  <si>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</si>
  <si>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</si>
  <si>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</si>
  <si>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</si>
  <si>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</si>
  <si>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</si>
  <si>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</si>
  <si>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</si>
  <si>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</si>
  <si>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</si>
  <si>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</si>
  <si>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</si>
  <si>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</si>
  <si>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</si>
  <si>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</si>
  <si>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</si>
  <si>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</si>
  <si>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</si>
  <si>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</si>
  <si>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</si>
  <si>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</si>
  <si>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</si>
  <si>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</si>
  <si>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</si>
  <si>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</si>
  <si>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</si>
  <si>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</si>
  <si>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</si>
  <si>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</si>
  <si>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</si>
  <si>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</si>
  <si>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</si>
  <si>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</si>
  <si>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</si>
  <si>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</si>
  <si>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</si>
  <si>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</si>
  <si>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</si>
  <si>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</si>
  <si>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</si>
  <si>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</si>
  <si>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</si>
  <si>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</si>
  <si>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</si>
  <si>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</si>
  <si>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</si>
  <si>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</si>
  <si>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</si>
  <si>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</si>
  <si>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</si>
  <si>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</si>
  <si>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</si>
  <si>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</si>
  <si>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</si>
  <si>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</si>
  <si>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</si>
  <si>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</si>
  <si>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</si>
  <si>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</si>
  <si>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</si>
  <si>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</si>
  <si>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</si>
  <si>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</si>
  <si>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</si>
  <si>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</si>
  <si>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</si>
  <si>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</si>
  <si>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</si>
  <si>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</si>
  <si>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</si>
  <si>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</si>
  <si>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</si>
  <si>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</si>
  <si>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</si>
  <si>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</si>
  <si>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</si>
  <si>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</si>
  <si>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</si>
  <si>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</si>
  <si>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</si>
  <si>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</si>
  <si>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</si>
  <si>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</si>
  <si>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</si>
  <si>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</si>
  <si>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</si>
  <si>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</si>
  <si>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</si>
  <si>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</si>
  <si>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</si>
  <si>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</si>
  <si>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</si>
  <si>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</si>
  <si>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</si>
  <si>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</si>
  <si>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</si>
  <si>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</si>
  <si>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</si>
  <si>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</si>
  <si>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</si>
  <si>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</si>
  <si>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</si>
  <si>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</si>
  <si>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</si>
  <si>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</si>
  <si>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</si>
  <si>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</si>
  <si>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</si>
  <si>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</si>
  <si>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</si>
  <si>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</si>
  <si>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</si>
  <si>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</si>
  <si>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</si>
  <si>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</si>
  <si>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</si>
  <si>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</si>
  <si>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</si>
  <si>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</si>
  <si>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</si>
  <si>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</si>
  <si>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</si>
  <si>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</si>
  <si>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</si>
  <si>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</si>
  <si>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</si>
  <si>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</si>
  <si>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</si>
  <si>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</si>
  <si>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</si>
  <si>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</si>
  <si>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</si>
  <si>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</si>
  <si>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</si>
  <si>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</si>
  <si>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</si>
  <si>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</si>
  <si>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</si>
  <si>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</si>
  <si>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</si>
  <si>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</si>
  <si>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</si>
  <si>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</si>
  <si>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</si>
  <si>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</si>
  <si>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</si>
  <si>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</si>
  <si>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</si>
  <si>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</si>
  <si>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</si>
  <si>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</si>
  <si>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</si>
  <si>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</si>
  <si>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</si>
  <si>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</si>
  <si>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</si>
  <si>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</si>
  <si>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</si>
  <si>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</si>
  <si>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</si>
  <si>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</si>
  <si>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</si>
  <si>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</si>
  <si>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</si>
  <si>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</si>
  <si>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</si>
  <si>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</si>
  <si>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</si>
  <si>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</si>
  <si>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</si>
  <si>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</si>
  <si>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</si>
  <si>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</si>
  <si>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</si>
  <si>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</si>
  <si>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</si>
  <si>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</si>
  <si>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</si>
  <si>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</si>
  <si>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</si>
  <si>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</si>
  <si>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</si>
  <si>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</si>
  <si>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</si>
  <si>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</si>
  <si>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</si>
  <si>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</si>
  <si>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</si>
  <si>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</si>
  <si>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</si>
  <si>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</si>
  <si>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</si>
  <si>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</si>
  <si>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</si>
  <si>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</si>
  <si>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</si>
  <si>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</si>
  <si>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</si>
  <si>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</si>
  <si>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</si>
  <si>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</si>
  <si>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</si>
  <si>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</si>
  <si>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</si>
  <si>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</si>
  <si>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</si>
  <si>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</si>
  <si>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</si>
  <si>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</si>
  <si>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</si>
  <si>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</si>
  <si>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</si>
  <si>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</si>
  <si>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</si>
  <si>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</si>
  <si>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</si>
  <si>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</si>
  <si>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</si>
  <si>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</si>
  <si>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</si>
  <si>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</si>
  <si>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</si>
  <si>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</si>
  <si>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</si>
  <si>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</si>
  <si>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</si>
  <si>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</si>
  <si>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</si>
  <si>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</si>
  <si>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</si>
  <si>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</si>
  <si>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</si>
  <si>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</si>
  <si>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</si>
  <si>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</si>
  <si>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</si>
  <si>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</si>
  <si>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</si>
  <si>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</si>
  <si>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</si>
  <si>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</si>
  <si>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</si>
  <si>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</si>
  <si>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</si>
  <si>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</si>
  <si>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</si>
  <si>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</si>
  <si>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</si>
  <si>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</si>
  <si>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</si>
  <si>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</si>
  <si>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</si>
  <si>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</si>
  <si>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</si>
  <si>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</si>
  <si>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</si>
  <si>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</si>
  <si>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</si>
  <si>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</si>
  <si>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</si>
  <si>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</si>
  <si>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</si>
  <si>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</si>
  <si>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</si>
  <si>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</si>
  <si>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</si>
  <si>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</si>
  <si>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</si>
  <si>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</si>
  <si>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</si>
  <si>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</si>
  <si>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</si>
  <si>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</si>
  <si>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</si>
  <si>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</si>
  <si>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</si>
  <si>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</si>
  <si>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</si>
  <si>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</si>
  <si>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</si>
  <si>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</si>
  <si>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</si>
  <si>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</si>
  <si>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</si>
  <si>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</si>
  <si>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</si>
  <si>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</si>
  <si>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</si>
  <si>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</si>
  <si>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</si>
  <si>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</si>
  <si>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</si>
  <si>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</si>
  <si>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</si>
  <si>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</si>
  <si>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</si>
  <si>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</si>
  <si>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</si>
  <si>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</si>
  <si>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</si>
  <si>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</si>
  <si>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</si>
  <si>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</si>
  <si>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</si>
  <si>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</si>
  <si>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</si>
  <si>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</si>
  <si>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</si>
  <si>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</si>
  <si>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</si>
  <si>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</si>
  <si>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</si>
  <si>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</si>
  <si>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</si>
  <si>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</si>
  <si>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</si>
  <si>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</si>
  <si>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</si>
  <si>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</si>
  <si>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</si>
  <si>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</si>
  <si>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</si>
  <si>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</si>
  <si>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</si>
  <si>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</si>
  <si>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</si>
  <si>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</si>
  <si>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</si>
  <si>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</si>
  <si>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</si>
  <si>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</si>
  <si>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</si>
  <si>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</si>
  <si>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</si>
  <si>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</si>
  <si>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</si>
  <si>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</si>
  <si>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</si>
  <si>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</si>
  <si>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</si>
  <si>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</si>
  <si>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</si>
  <si>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</si>
  <si>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</si>
  <si>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</si>
  <si>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</si>
  <si>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</si>
  <si>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</si>
  <si>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</si>
  <si>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</si>
  <si>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</si>
  <si>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</si>
  <si>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</si>
  <si>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</si>
  <si>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</si>
  <si>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</si>
  <si>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</si>
  <si>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</si>
  <si>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</si>
  <si>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</si>
  <si>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</si>
  <si>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</si>
  <si>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</si>
  <si>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</si>
  <si>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</si>
  <si>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</si>
  <si>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</si>
  <si>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</si>
  <si>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</si>
  <si>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</si>
  <si>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</si>
  <si>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</si>
  <si>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</si>
  <si>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</si>
  <si>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</si>
  <si>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</si>
  <si>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</si>
  <si>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</si>
  <si>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</si>
  <si>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</si>
  <si>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</si>
  <si>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</si>
  <si>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</si>
  <si>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</si>
  <si>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</si>
  <si>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</si>
  <si>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</si>
  <si>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</si>
  <si>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</si>
  <si>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</si>
  <si>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</si>
  <si>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</si>
  <si>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</si>
  <si>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</si>
  <si>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</si>
  <si>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</si>
  <si>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</si>
  <si>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</si>
  <si>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</si>
  <si>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</si>
  <si>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</si>
  <si>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</si>
  <si>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</si>
  <si>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</si>
  <si>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</si>
  <si>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</si>
  <si>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</si>
  <si>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</si>
  <si>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</si>
  <si>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</si>
  <si>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</si>
  <si>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</si>
  <si>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</si>
  <si>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</si>
  <si>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</si>
  <si>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</si>
  <si>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</si>
  <si>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</si>
  <si>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</si>
  <si>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</si>
  <si>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</si>
  <si>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</si>
  <si>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</si>
  <si>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</si>
  <si>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</si>
  <si>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</si>
  <si>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</si>
  <si>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</si>
  <si>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</si>
  <si>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</si>
  <si>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</si>
  <si>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</si>
  <si>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</si>
  <si>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</si>
  <si>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</si>
  <si>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</si>
  <si>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</si>
  <si>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</si>
  <si>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</si>
  <si>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</si>
  <si>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</si>
  <si>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</si>
  <si>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</si>
  <si>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</si>
  <si>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</si>
  <si>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</si>
  <si>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</si>
  <si>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</si>
  <si>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</si>
  <si>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</si>
  <si>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</si>
  <si>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</si>
  <si>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</si>
  <si>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</si>
  <si>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</si>
  <si>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</si>
  <si>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</si>
  <si>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</si>
  <si>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</si>
  <si>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</si>
  <si>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</si>
  <si>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</si>
  <si>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</si>
  <si>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</si>
  <si>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</si>
  <si>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</si>
  <si>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</si>
  <si>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</si>
  <si>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</si>
  <si>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</si>
  <si>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</si>
  <si>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</si>
  <si>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</si>
  <si>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</si>
  <si>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</si>
  <si>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</si>
  <si>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</si>
  <si>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</si>
  <si>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</si>
  <si>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</si>
  <si>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</si>
  <si>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</si>
  <si>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</si>
  <si>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</si>
  <si>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</si>
  <si>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</si>
  <si>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</si>
  <si>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</si>
  <si>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</si>
  <si>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</si>
  <si>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</si>
  <si>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</si>
  <si>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</si>
  <si>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</si>
  <si>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</si>
  <si>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</si>
  <si>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</si>
  <si>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</si>
  <si>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</si>
  <si>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</si>
  <si>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</si>
  <si>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</si>
  <si>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</si>
  <si>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</si>
  <si>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</si>
  <si>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</si>
  <si>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</si>
  <si>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</si>
  <si>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</si>
  <si>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</si>
  <si>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</si>
  <si>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</si>
  <si>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</si>
  <si>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</si>
  <si>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</si>
  <si>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</si>
  <si>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</si>
  <si>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</si>
  <si>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</si>
  <si>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</si>
  <si>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</si>
  <si>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</si>
  <si>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</si>
  <si>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</si>
  <si>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</si>
  <si>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</si>
  <si>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</si>
  <si>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</si>
  <si>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</si>
  <si>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</si>
  <si>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</si>
  <si>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</si>
  <si>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</si>
  <si>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</si>
  <si>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</si>
  <si>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</si>
  <si>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</si>
  <si>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</si>
  <si>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</si>
  <si>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</si>
  <si>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</si>
  <si>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</si>
  <si>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</si>
  <si>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</si>
  <si>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</si>
  <si>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</si>
  <si>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</si>
  <si>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</si>
  <si>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</si>
  <si>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</si>
  <si>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</si>
  <si>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</si>
  <si>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</si>
  <si>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</si>
  <si>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</si>
  <si>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</si>
  <si>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</si>
  <si>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</si>
  <si>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</si>
  <si>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</si>
  <si>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</si>
  <si>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</si>
  <si>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</si>
  <si>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</si>
  <si>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</si>
  <si>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</si>
  <si>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</si>
  <si>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</si>
  <si>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</si>
  <si>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</si>
  <si>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</si>
  <si>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</si>
  <si>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</si>
  <si>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</si>
  <si>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</si>
  <si>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</si>
  <si>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</si>
  <si>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</si>
  <si>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</si>
  <si>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</si>
  <si>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</si>
  <si>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</si>
  <si>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</si>
  <si>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</si>
  <si>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</si>
  <si>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</si>
  <si>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</si>
  <si>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</si>
  <si>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</si>
  <si>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</si>
  <si>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</si>
  <si>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</si>
  <si>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</si>
  <si>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</si>
  <si>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</si>
  <si>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</si>
  <si>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</si>
  <si>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</si>
  <si>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</si>
  <si>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</si>
  <si>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</si>
  <si>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</si>
  <si>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</si>
  <si>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</si>
  <si>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</si>
  <si>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</si>
  <si>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</si>
  <si>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</si>
  <si>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</si>
  <si>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</si>
  <si>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</si>
  <si>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</si>
  <si>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</si>
  <si>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</si>
  <si>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</si>
  <si>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</si>
  <si>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</si>
  <si>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</si>
  <si>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</si>
  <si>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</si>
  <si>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</si>
  <si>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</si>
  <si>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</si>
  <si>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</si>
  <si>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</si>
  <si>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</si>
  <si>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</si>
  <si>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</si>
  <si>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</si>
  <si>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</si>
  <si>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</si>
  <si>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</si>
  <si>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</si>
  <si>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</si>
  <si>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</si>
  <si>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</si>
  <si>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</si>
  <si>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</si>
  <si>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</si>
  <si>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</si>
  <si>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</si>
  <si>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</si>
  <si>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</si>
  <si>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</si>
  <si>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</si>
  <si>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</si>
  <si>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</si>
  <si>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</si>
  <si>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</si>
  <si>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</si>
  <si>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</si>
  <si>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</si>
  <si>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</si>
  <si>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</si>
  <si>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</si>
  <si>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</si>
  <si>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</si>
  <si>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</si>
  <si>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</si>
  <si>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</si>
  <si>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</si>
  <si>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</si>
  <si>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</si>
  <si>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</si>
  <si>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</si>
  <si>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</si>
  <si>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</si>
  <si>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</si>
  <si>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</si>
  <si>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</si>
  <si>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</si>
  <si>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</si>
  <si>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</si>
  <si>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</si>
  <si>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</si>
  <si>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</si>
  <si>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</si>
  <si>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</si>
  <si>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</si>
  <si>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</si>
  <si>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</si>
  <si>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</si>
  <si>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</si>
  <si>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</si>
  <si>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</si>
  <si>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</si>
  <si>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</si>
  <si>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</si>
  <si>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</si>
  <si>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</si>
  <si>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</si>
  <si>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</si>
  <si>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</si>
  <si>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</si>
  <si>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</si>
  <si>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</si>
  <si>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</si>
  <si>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</si>
  <si>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</si>
  <si>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</si>
  <si>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</si>
  <si>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</si>
  <si>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</si>
  <si>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</si>
  <si>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</si>
  <si>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</si>
  <si>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</si>
  <si>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</si>
  <si>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</si>
  <si>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</si>
  <si>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</si>
  <si>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</si>
  <si>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</si>
  <si>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</si>
  <si>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</si>
  <si>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</si>
  <si>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</si>
  <si>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</si>
  <si>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</si>
  <si>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</si>
  <si>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</si>
  <si>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</si>
  <si>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</si>
  <si>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</si>
  <si>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</si>
  <si>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</si>
  <si>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</si>
  <si>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</si>
  <si>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</si>
  <si>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</si>
  <si>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</si>
  <si>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</si>
  <si>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</si>
  <si>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</si>
  <si>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</si>
  <si>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</si>
  <si>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</si>
  <si>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</si>
  <si>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</si>
  <si>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</si>
  <si>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</si>
  <si>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</si>
  <si>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</si>
  <si>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</si>
  <si>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</si>
  <si>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</si>
  <si>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</si>
  <si>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</si>
  <si>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</si>
  <si>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</si>
  <si>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</si>
  <si>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</si>
  <si>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</si>
  <si>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</si>
  <si>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</si>
  <si>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</si>
  <si>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</si>
  <si>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</si>
  <si>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</si>
  <si>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</si>
  <si>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</si>
  <si>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</si>
  <si>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</si>
  <si>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</si>
  <si>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</si>
  <si>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</si>
  <si>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</si>
  <si>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</si>
  <si>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</si>
  <si>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</si>
  <si>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</si>
  <si>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</si>
  <si>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</si>
  <si>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</si>
  <si>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</si>
  <si>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</si>
  <si>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</si>
  <si>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</si>
  <si>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</si>
  <si>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</si>
  <si>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</si>
  <si>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</si>
  <si>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</si>
  <si>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</si>
  <si>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</si>
  <si>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</si>
  <si>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</si>
  <si>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</si>
  <si>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</si>
  <si>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</si>
  <si>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</si>
  <si>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</si>
  <si>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</si>
  <si>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</si>
  <si>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</si>
  <si>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</si>
  <si>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</si>
  <si>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</si>
  <si>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</si>
  <si>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</si>
  <si>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</si>
  <si>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</si>
  <si>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</si>
  <si>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</si>
  <si>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</si>
  <si>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</si>
  <si>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</si>
  <si>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</si>
  <si>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</si>
  <si>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</si>
  <si>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</si>
  <si>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</si>
  <si>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</si>
  <si>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</si>
  <si>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</si>
  <si>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</si>
  <si>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</si>
  <si>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</si>
  <si>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</si>
  <si>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</si>
  <si>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</si>
  <si>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</si>
  <si>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</si>
  <si>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</si>
  <si>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</si>
  <si>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</si>
  <si>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</si>
  <si>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</si>
  <si>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</si>
  <si>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</si>
  <si>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</si>
  <si>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</si>
  <si>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</si>
  <si>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</si>
  <si>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</si>
  <si>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</si>
  <si>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</si>
  <si>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</si>
  <si>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</si>
  <si>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</si>
  <si>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</si>
  <si>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</si>
  <si>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</si>
  <si>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</si>
  <si>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</si>
  <si>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</si>
  <si>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</si>
  <si>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</si>
  <si>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</si>
  <si>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</si>
  <si>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</si>
  <si>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</si>
  <si>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</si>
  <si>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</si>
  <si>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</si>
  <si>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</si>
  <si>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</si>
  <si>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</si>
  <si>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</si>
  <si>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</si>
  <si>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</si>
  <si>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</si>
  <si>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</si>
  <si>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</si>
  <si>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</si>
  <si>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</si>
  <si>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</si>
  <si>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</si>
  <si>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</si>
  <si>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</si>
  <si>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</si>
  <si>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</si>
  <si>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</si>
  <si>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</si>
  <si>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</si>
  <si>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</si>
  <si>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</si>
  <si>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</si>
  <si>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</si>
  <si>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</si>
  <si>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</si>
  <si>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</si>
  <si>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</si>
  <si>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</si>
  <si>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</si>
  <si>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</si>
  <si>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</si>
  <si>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</si>
  <si>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</si>
  <si>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</si>
  <si>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</si>
  <si>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</si>
  <si>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</si>
  <si>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</si>
  <si>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</si>
  <si>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</si>
  <si>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</si>
  <si>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</si>
  <si>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</si>
  <si>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</si>
  <si>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</si>
  <si>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</si>
  <si>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</si>
  <si>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</si>
  <si>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</si>
  <si>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</si>
  <si>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</si>
  <si>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</si>
  <si>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</si>
  <si>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</si>
  <si>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</si>
  <si>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</si>
  <si>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</si>
  <si>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</si>
  <si>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</si>
  <si>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</si>
  <si>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</si>
  <si>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</si>
  <si>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</si>
  <si>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</si>
  <si>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</si>
  <si>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</si>
  <si>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</si>
  <si>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</si>
  <si>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</si>
  <si>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</si>
  <si>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</si>
  <si>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</si>
  <si>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</si>
  <si>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</si>
  <si>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</si>
  <si>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</si>
  <si>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</si>
  <si>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</si>
  <si>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</si>
  <si>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</si>
  <si>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</si>
  <si>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</si>
  <si>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</si>
  <si>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</si>
  <si>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</si>
  <si>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</si>
  <si>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</si>
  <si>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</si>
  <si>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</si>
  <si>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</si>
  <si>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</si>
  <si>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</si>
  <si>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</si>
  <si>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</si>
  <si>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</si>
  <si>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</si>
  <si>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</si>
  <si>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</si>
  <si>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</si>
  <si>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</si>
  <si>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</si>
  <si>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</si>
  <si>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</si>
  <si>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</si>
  <si>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</si>
  <si>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</si>
  <si>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</si>
  <si>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</si>
  <si>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</si>
  <si>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</si>
  <si>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</si>
  <si>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</si>
  <si>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</si>
  <si>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</si>
  <si>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</si>
  <si>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</si>
  <si>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</si>
  <si>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</si>
  <si>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</si>
  <si>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</si>
  <si>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</si>
  <si>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</si>
  <si>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</si>
  <si>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</si>
  <si>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</si>
  <si>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</si>
  <si>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</si>
  <si>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</si>
  <si>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</si>
  <si>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</si>
  <si>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</si>
  <si>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</si>
  <si>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</si>
  <si>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</si>
  <si>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</si>
  <si>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</si>
  <si>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</si>
  <si>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</si>
  <si>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</si>
  <si>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</si>
  <si>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</si>
  <si>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</si>
  <si>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</si>
  <si>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</si>
  <si>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</si>
  <si>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</si>
  <si>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</si>
  <si>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</si>
  <si>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</si>
  <si>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</si>
  <si>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</si>
  <si>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</si>
  <si>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</si>
  <si>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</si>
  <si>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</si>
  <si>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</si>
  <si>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</si>
  <si>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</si>
  <si>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</si>
  <si>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</si>
  <si>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</si>
  <si>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</si>
  <si>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</si>
  <si>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</si>
  <si>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</si>
  <si>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</si>
  <si>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</si>
  <si>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</si>
  <si>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</si>
  <si>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</si>
  <si>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</si>
  <si>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</si>
  <si>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</si>
  <si>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</si>
  <si>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</si>
  <si>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</si>
  <si>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</si>
  <si>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</si>
  <si>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</si>
  <si>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</si>
  <si>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</si>
  <si>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</si>
  <si>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</si>
  <si>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</si>
  <si>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</si>
  <si>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</si>
  <si>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</si>
  <si>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</si>
  <si>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</si>
  <si>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</si>
  <si>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</si>
  <si>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</si>
  <si>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</si>
  <si>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</si>
  <si>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</si>
  <si>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</si>
  <si>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</si>
  <si>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</si>
  <si>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</si>
  <si>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</si>
  <si>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</si>
  <si>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</si>
  <si>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</si>
  <si>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</si>
  <si>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</si>
  <si>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</si>
  <si>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</si>
  <si>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</si>
  <si>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</si>
  <si>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</si>
  <si>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</si>
  <si>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</si>
  <si>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</si>
  <si>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</si>
  <si>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</si>
  <si>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</si>
  <si>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</si>
  <si>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</si>
  <si>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</si>
  <si>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</si>
  <si>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</si>
  <si>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</si>
  <si>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</si>
  <si>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</si>
  <si>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</si>
  <si>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</si>
  <si>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</si>
  <si>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</si>
  <si>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</si>
  <si>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</si>
  <si>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</si>
  <si>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</si>
  <si>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</si>
  <si>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</si>
  <si>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</si>
  <si>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</si>
  <si>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</si>
  <si>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</si>
  <si>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</si>
  <si>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</si>
  <si>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</si>
  <si>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</si>
  <si>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</si>
  <si>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</si>
  <si>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</si>
  <si>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</si>
  <si>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</si>
  <si>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</si>
  <si>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</si>
  <si>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</si>
  <si>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</si>
  <si>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</si>
  <si>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</si>
  <si>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</si>
  <si>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</si>
  <si>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</si>
  <si>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</si>
  <si>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</si>
  <si>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</si>
  <si>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</si>
  <si>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</si>
  <si>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</si>
  <si>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</si>
  <si>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</si>
  <si>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</si>
  <si>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</si>
  <si>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</si>
  <si>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</si>
  <si>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</si>
  <si>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</si>
  <si>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</si>
  <si>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</si>
  <si>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</si>
  <si>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</si>
  <si>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</si>
  <si>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</si>
  <si>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</si>
  <si>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</si>
  <si>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</si>
  <si>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</si>
  <si>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</si>
  <si>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</si>
  <si>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</si>
  <si>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</si>
  <si>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</si>
  <si>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</si>
  <si>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</si>
  <si>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</si>
  <si>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</si>
  <si>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</si>
  <si>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</si>
  <si>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</si>
  <si>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</si>
  <si>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</si>
  <si>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</si>
  <si>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</si>
  <si>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</si>
  <si>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</si>
  <si>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</si>
  <si>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</si>
  <si>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</si>
  <si>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</si>
  <si>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</si>
  <si>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</si>
  <si>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</si>
  <si>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</si>
  <si>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</si>
  <si>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</si>
  <si>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</si>
  <si>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</si>
  <si>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</si>
  <si>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</si>
  <si>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</si>
  <si>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</si>
  <si>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</si>
  <si>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</si>
  <si>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</si>
  <si>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</si>
  <si>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</si>
  <si>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</si>
  <si>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</si>
  <si>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</si>
  <si>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</si>
  <si>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</si>
  <si>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</si>
  <si>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</si>
  <si>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</si>
  <si>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</si>
  <si>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</si>
  <si>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</si>
  <si>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</si>
  <si>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</si>
  <si>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</si>
  <si>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</si>
  <si>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</si>
  <si>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</si>
  <si>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</si>
  <si>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</si>
  <si>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</si>
  <si>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</si>
  <si>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</si>
  <si>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</si>
  <si>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</si>
  <si>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</si>
  <si>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</si>
  <si>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</si>
  <si>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</si>
  <si>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</si>
  <si>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</si>
  <si>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</si>
  <si>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</si>
  <si>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</si>
  <si>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</si>
  <si>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</si>
  <si>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</si>
  <si>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</si>
  <si>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</si>
  <si>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</si>
  <si>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</si>
  <si>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</si>
  <si>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</si>
  <si>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</si>
  <si>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</si>
  <si>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</si>
  <si>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</si>
  <si>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</si>
  <si>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</si>
  <si>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</si>
  <si>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</si>
  <si>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</si>
  <si>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</si>
  <si>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</si>
  <si>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</si>
  <si>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</si>
  <si>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</si>
  <si>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</si>
  <si>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</si>
  <si>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</si>
  <si>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</si>
  <si>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</si>
  <si>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</si>
  <si>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</si>
  <si>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</si>
  <si>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</si>
  <si>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</si>
  <si>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</si>
  <si>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</si>
  <si>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</si>
  <si>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</si>
  <si>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</si>
  <si>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</si>
  <si>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</si>
  <si>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</si>
  <si>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</si>
  <si>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</si>
  <si>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</si>
  <si>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</si>
  <si>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</si>
  <si>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</si>
  <si>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</si>
  <si>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</si>
  <si>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</si>
  <si>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</si>
  <si>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</si>
  <si>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</si>
  <si>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</si>
  <si>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</si>
  <si>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</si>
  <si>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</si>
  <si>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</si>
  <si>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</si>
  <si>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</si>
  <si>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</si>
  <si>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</si>
  <si>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</si>
  <si>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</si>
  <si>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</si>
  <si>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</si>
  <si>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</si>
  <si>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</si>
  <si>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</si>
  <si>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</si>
  <si>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</si>
  <si>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</si>
  <si>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</si>
  <si>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</si>
  <si>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</si>
  <si>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</si>
  <si>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</si>
  <si>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</si>
  <si>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</si>
  <si>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</si>
  <si>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</si>
  <si>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</si>
  <si>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</si>
  <si>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</si>
  <si>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</si>
  <si>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</si>
  <si>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</si>
  <si>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</si>
  <si>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</si>
  <si>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</si>
  <si>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</si>
  <si>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</si>
  <si>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</si>
  <si>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</si>
  <si>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</si>
  <si>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</si>
  <si>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</si>
  <si>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</si>
  <si>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</si>
  <si>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</si>
  <si>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</si>
  <si>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</si>
  <si>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</si>
  <si>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</si>
  <si>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</si>
  <si>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</si>
  <si>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</si>
  <si>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</si>
  <si>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</si>
  <si>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</si>
  <si>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</si>
  <si>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</si>
  <si>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</si>
  <si>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</si>
  <si>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</si>
  <si>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</si>
  <si>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</si>
  <si>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</si>
  <si>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</si>
  <si>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</si>
  <si>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</si>
  <si>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</si>
  <si>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</si>
  <si>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</si>
  <si>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</si>
  <si>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</si>
  <si>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</si>
  <si>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</si>
  <si>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</si>
  <si>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</si>
  <si>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</si>
  <si>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</si>
  <si>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</si>
  <si>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</si>
  <si>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</si>
  <si>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</si>
  <si>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</si>
  <si>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</si>
  <si>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</si>
  <si>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</si>
  <si>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</si>
  <si>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</si>
  <si>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</si>
  <si>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</si>
  <si>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</si>
  <si>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</si>
  <si>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</si>
  <si>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</si>
  <si>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</si>
  <si>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</si>
  <si>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</si>
  <si>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</si>
  <si>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</si>
  <si>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</si>
  <si>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</si>
  <si>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</si>
  <si>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</si>
  <si>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</si>
  <si>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</si>
  <si>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</si>
  <si>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</si>
  <si>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</si>
  <si>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</si>
  <si>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</si>
  <si>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</si>
  <si>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</si>
  <si>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</si>
  <si>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</si>
  <si>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</si>
  <si>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</si>
  <si>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</si>
  <si>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</si>
  <si>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</si>
  <si>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</si>
  <si>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</si>
  <si>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</si>
  <si>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</si>
  <si>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</si>
  <si>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</si>
  <si>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</si>
  <si>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</si>
  <si>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</si>
  <si>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</si>
  <si>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</si>
  <si>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</si>
  <si>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</si>
  <si>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</si>
  <si>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</si>
  <si>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</si>
  <si>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</si>
  <si>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</si>
  <si>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</si>
  <si>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</si>
  <si>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</si>
  <si>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</si>
  <si>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</si>
  <si>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</si>
  <si>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</si>
  <si>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</si>
  <si>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</si>
  <si>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</si>
  <si>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</si>
  <si>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</si>
  <si>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</si>
  <si>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</si>
  <si>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</si>
  <si>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</si>
  <si>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</si>
  <si>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</si>
  <si>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</si>
  <si>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</si>
  <si>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</si>
  <si>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</si>
  <si>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</si>
  <si>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</si>
  <si>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</si>
  <si>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</si>
  <si>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</si>
  <si>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</si>
  <si>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</si>
  <si>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</si>
  <si>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</si>
  <si>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</si>
  <si>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</si>
  <si>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</si>
  <si>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</si>
  <si>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</si>
  <si>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</si>
  <si>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</si>
  <si>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</si>
  <si>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</si>
  <si>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</si>
  <si>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</si>
  <si>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</si>
  <si>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</si>
  <si>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</si>
  <si>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</si>
  <si>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</si>
  <si>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</si>
  <si>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</si>
  <si>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</si>
  <si>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</si>
  <si>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</si>
  <si>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</si>
  <si>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</si>
  <si>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</si>
  <si>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</si>
  <si>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</si>
  <si>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</si>
  <si>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</si>
  <si>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</si>
  <si>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</si>
  <si>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</si>
  <si>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</si>
  <si>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</si>
  <si>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</si>
  <si>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</si>
  <si>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</si>
  <si>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</si>
  <si>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</si>
  <si>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</si>
  <si>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</si>
  <si>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</si>
  <si>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</si>
  <si>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</si>
  <si>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</si>
  <si>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</si>
  <si>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</si>
  <si>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</si>
  <si>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</si>
  <si>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</si>
  <si>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</si>
  <si>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</si>
  <si>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</si>
  <si>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</si>
  <si>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</si>
  <si>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</si>
  <si>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</si>
  <si>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</si>
  <si>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</si>
  <si>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</si>
  <si>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</si>
  <si>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</si>
  <si>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</si>
  <si>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</si>
  <si>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</si>
  <si>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</si>
  <si>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</si>
  <si>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</si>
  <si>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</si>
  <si>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</si>
  <si>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</si>
  <si>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</si>
  <si>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</si>
  <si>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</si>
  <si>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</si>
  <si>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</si>
  <si>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</si>
  <si>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</si>
  <si>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</si>
  <si>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</si>
  <si>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</si>
  <si>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</si>
  <si>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</si>
  <si>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</si>
  <si>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</si>
  <si>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</si>
  <si>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</si>
  <si>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</si>
  <si>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</si>
  <si>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</si>
  <si>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</si>
  <si>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</si>
  <si>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</si>
  <si>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</si>
  <si>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</si>
  <si>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</si>
  <si>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</si>
  <si>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</si>
  <si>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</si>
  <si>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</si>
  <si>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</si>
  <si>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</si>
  <si>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</si>
  <si>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</si>
  <si>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</si>
  <si>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</si>
  <si>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</si>
  <si>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</si>
  <si>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</si>
  <si>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</si>
  <si>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</si>
  <si>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</si>
  <si>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</si>
  <si>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</si>
  <si>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</si>
  <si>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</si>
  <si>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</si>
  <si>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</si>
  <si>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</si>
  <si>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</si>
  <si>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</si>
  <si>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</si>
  <si>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</si>
  <si>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</si>
  <si>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</si>
  <si>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</si>
  <si>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</si>
  <si>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</si>
  <si>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</si>
  <si>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</si>
  <si>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</si>
  <si>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</si>
  <si>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</si>
  <si>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</si>
  <si>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</si>
  <si>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</si>
  <si>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</si>
  <si>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</si>
  <si>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</si>
  <si>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</si>
  <si>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</si>
  <si>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</si>
  <si>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</si>
  <si>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</si>
  <si>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</si>
  <si>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</si>
  <si>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</si>
  <si>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</si>
  <si>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</si>
  <si>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</si>
  <si>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</si>
  <si>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</si>
  <si>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</si>
  <si>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</si>
  <si>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</si>
  <si>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</si>
  <si>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</si>
  <si>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</si>
  <si>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</si>
  <si>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</si>
  <si>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</si>
  <si>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</si>
  <si>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</si>
  <si>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</si>
  <si>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</si>
  <si>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</si>
  <si>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</si>
  <si>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</si>
  <si>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</si>
  <si>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</si>
  <si>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</si>
  <si>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</si>
  <si>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</si>
  <si>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</si>
  <si>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</si>
  <si>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</si>
  <si>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</si>
  <si>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</si>
  <si>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</si>
  <si>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</si>
  <si>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</si>
  <si>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</si>
  <si>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</si>
  <si>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</si>
  <si>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</si>
  <si>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</si>
  <si>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</si>
  <si>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</si>
  <si>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</si>
  <si>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</si>
  <si>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</si>
  <si>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</si>
  <si>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</si>
  <si>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</si>
  <si>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</si>
  <si>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</si>
  <si>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</si>
  <si>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</si>
  <si>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</si>
  <si>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</si>
  <si>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</si>
  <si>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</si>
  <si>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</si>
  <si>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</si>
  <si>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</si>
  <si>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</si>
  <si>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</si>
  <si>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</si>
  <si>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</si>
  <si>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</si>
  <si>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</si>
  <si>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</si>
  <si>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</si>
  <si>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</si>
  <si>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</si>
  <si>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</si>
  <si>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</si>
  <si>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</si>
  <si>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</si>
  <si>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</si>
  <si>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</si>
  <si>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</si>
  <si>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</si>
  <si>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</si>
  <si>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</si>
  <si>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</si>
  <si>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</si>
  <si>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</si>
  <si>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</si>
  <si>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</si>
  <si>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</si>
  <si>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</si>
  <si>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</si>
  <si>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</si>
  <si>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</si>
  <si>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</si>
  <si>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</si>
  <si>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</si>
  <si>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</si>
  <si>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</si>
  <si>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</si>
  <si>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</si>
  <si>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</si>
  <si>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</si>
  <si>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</si>
  <si>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</si>
  <si>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</si>
  <si>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</si>
  <si>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</si>
  <si>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</si>
  <si>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</si>
  <si>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</si>
  <si>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</si>
  <si>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</si>
  <si>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</si>
  <si>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</si>
  <si>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</si>
  <si>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</si>
  <si>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</si>
  <si>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</si>
  <si>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</si>
  <si>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</si>
  <si>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</si>
  <si>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</si>
  <si>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</si>
  <si>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</si>
  <si>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</si>
  <si>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</si>
  <si>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</si>
  <si>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</si>
  <si>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</si>
  <si>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</si>
  <si>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</si>
  <si>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</si>
  <si>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</si>
  <si>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</si>
  <si>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</si>
  <si>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</si>
  <si>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</si>
  <si>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</si>
  <si>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</si>
  <si>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</si>
  <si>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</si>
  <si>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</si>
  <si>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</si>
  <si>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</si>
  <si>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</si>
  <si>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</si>
  <si>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</si>
  <si>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</si>
  <si>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</si>
  <si>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</si>
  <si>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</si>
  <si>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</si>
  <si>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</si>
  <si>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</si>
  <si>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</si>
  <si>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</si>
  <si>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</si>
  <si>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</si>
  <si>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</si>
  <si>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</si>
  <si>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</si>
  <si>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</si>
  <si>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</si>
  <si>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</si>
  <si>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</si>
  <si>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</si>
  <si>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</si>
  <si>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</si>
  <si>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</si>
  <si>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</si>
  <si>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</si>
  <si>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</si>
  <si>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</si>
  <si>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</si>
  <si>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</si>
  <si>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</si>
  <si>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</si>
  <si>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</si>
  <si>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</si>
  <si>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</si>
  <si>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</si>
  <si>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</si>
  <si>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</si>
  <si>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</si>
  <si>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</si>
  <si>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</si>
  <si>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</si>
  <si>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</si>
  <si>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</si>
  <si>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</si>
  <si>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</si>
  <si>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</si>
  <si>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</si>
  <si>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</si>
  <si>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</si>
  <si>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</si>
  <si>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</si>
  <si>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</si>
  <si>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</si>
  <si>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</si>
  <si>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</si>
  <si>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</si>
  <si>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</si>
  <si>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</si>
  <si>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</si>
  <si>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</si>
  <si>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</si>
  <si>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</si>
  <si>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</si>
  <si>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</si>
  <si>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</si>
  <si>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</si>
  <si>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</si>
  <si>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</si>
  <si>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</si>
  <si>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</si>
  <si>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</si>
  <si>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</si>
  <si>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</si>
  <si>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</si>
  <si>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</si>
  <si>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</si>
  <si>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</si>
  <si>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</si>
  <si>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</si>
  <si>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</si>
  <si>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</si>
  <si>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</si>
  <si>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</si>
  <si>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</si>
  <si>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</si>
  <si>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</si>
  <si>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</si>
  <si>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</si>
  <si>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</si>
  <si>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</si>
  <si>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</si>
  <si>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</si>
  <si>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</si>
  <si>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</si>
  <si>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</si>
  <si>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</si>
  <si>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</si>
  <si>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</si>
  <si>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</si>
  <si>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</si>
  <si>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</si>
  <si>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</si>
  <si>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</si>
  <si>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</si>
  <si>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</si>
  <si>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</si>
  <si>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</si>
  <si>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</si>
  <si>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</si>
  <si>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</si>
  <si>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</si>
  <si>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</si>
  <si>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</si>
  <si>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</si>
  <si>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</si>
  <si>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</si>
  <si>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</si>
  <si>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</si>
  <si>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</si>
  <si>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</si>
  <si>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</si>
  <si>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</si>
  <si>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</si>
  <si>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</si>
  <si>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</si>
  <si>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</si>
  <si>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</si>
  <si>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</si>
  <si>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</si>
  <si>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</si>
  <si>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</si>
  <si>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</si>
  <si>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</si>
  <si>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</si>
  <si>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</si>
  <si>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</si>
  <si>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</si>
  <si>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</si>
  <si>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</si>
  <si>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</si>
  <si>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</si>
  <si>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</si>
  <si>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</si>
  <si>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</si>
  <si>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</si>
  <si>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</si>
  <si>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</si>
  <si>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</si>
  <si>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</si>
  <si>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</si>
  <si>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</si>
  <si>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</si>
  <si>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</si>
  <si>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</si>
  <si>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</si>
  <si>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</si>
  <si>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</si>
  <si>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</si>
  <si>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</si>
  <si>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</si>
  <si>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</si>
  <si>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</si>
  <si>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</si>
  <si>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</si>
  <si>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</si>
  <si>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</si>
  <si>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</si>
  <si>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</si>
  <si>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</si>
  <si>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</si>
  <si>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</si>
  <si>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</si>
  <si>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</si>
  <si>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</si>
  <si>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</si>
  <si>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</si>
  <si>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</si>
  <si>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</si>
  <si>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</si>
  <si>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</si>
  <si>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</si>
  <si>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</si>
  <si>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</si>
  <si>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</si>
  <si>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</si>
  <si>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</si>
  <si>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</si>
  <si>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</si>
  <si>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</si>
  <si>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</si>
  <si>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</si>
  <si>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</si>
  <si>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</si>
  <si>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</si>
  <si>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</si>
  <si>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</si>
  <si>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</si>
  <si>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</si>
  <si>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</si>
  <si>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</si>
  <si>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</si>
  <si>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</si>
  <si>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</si>
  <si>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</si>
  <si>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</si>
  <si>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</si>
  <si>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</si>
  <si>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</si>
  <si>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</si>
  <si>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</si>
  <si>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</si>
  <si>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</si>
  <si>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</si>
  <si>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</si>
  <si>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</si>
  <si>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</si>
  <si>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</si>
  <si>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</si>
  <si>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</si>
  <si>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</si>
  <si>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</si>
  <si>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</si>
  <si>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</si>
  <si>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</si>
  <si>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</si>
  <si>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</si>
  <si>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</si>
  <si>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</si>
  <si>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</si>
  <si>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</si>
  <si>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</si>
  <si>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</si>
  <si>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</si>
  <si>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</si>
  <si>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</si>
  <si>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</si>
  <si>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</si>
  <si>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</si>
  <si>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</si>
  <si>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</si>
  <si>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</si>
  <si>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</si>
  <si>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</si>
  <si>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</si>
  <si>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</si>
  <si>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</si>
  <si>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</si>
  <si>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</si>
  <si>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</si>
  <si>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</si>
  <si>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</si>
  <si>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</si>
  <si>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</si>
  <si>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</si>
  <si>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</si>
  <si>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</si>
  <si>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</si>
  <si>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</si>
  <si>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</si>
  <si>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</si>
  <si>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</si>
  <si>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</si>
  <si>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</si>
  <si>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</si>
  <si>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</si>
  <si>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</si>
  <si>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</si>
  <si>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</si>
  <si>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</si>
  <si>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</si>
  <si>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</si>
  <si>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</si>
  <si>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</si>
  <si>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</si>
  <si>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</si>
  <si>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</si>
  <si>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</si>
  <si>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</si>
  <si>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</si>
  <si>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</si>
  <si>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</si>
  <si>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</si>
  <si>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</si>
  <si>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</si>
  <si>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</si>
  <si>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</si>
  <si>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</si>
  <si>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</si>
  <si>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</si>
  <si>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</si>
  <si>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</si>
  <si>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</si>
  <si>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</si>
  <si>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</si>
  <si>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</si>
  <si>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</si>
  <si>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</si>
  <si>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</si>
  <si>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</si>
  <si>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</si>
  <si>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</si>
  <si>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</si>
  <si>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</si>
  <si>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</si>
  <si>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</si>
  <si>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</si>
  <si>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</si>
  <si>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</si>
  <si>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</si>
  <si>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</si>
  <si>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</si>
  <si>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</si>
  <si>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</si>
  <si>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</si>
  <si>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</si>
  <si>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</si>
  <si>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</si>
  <si>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</si>
  <si>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</si>
  <si>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</si>
  <si>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</si>
  <si>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</si>
  <si>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</si>
  <si>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</si>
  <si>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</si>
  <si>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</si>
  <si>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</si>
  <si>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</si>
  <si>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</si>
  <si>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</si>
  <si>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</si>
  <si>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</si>
  <si>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</si>
  <si>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</si>
  <si>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</si>
  <si>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</si>
  <si>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</si>
  <si>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</si>
  <si>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</si>
  <si>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</si>
  <si>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</si>
  <si>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</si>
  <si>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</si>
  <si>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</si>
  <si>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</si>
  <si>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</si>
  <si>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</si>
  <si>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</si>
  <si>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</si>
  <si>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</si>
  <si>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</si>
  <si>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</si>
  <si>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</si>
  <si>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</si>
  <si>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</si>
  <si>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</si>
  <si>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</si>
  <si>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</si>
  <si>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</si>
  <si>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</si>
  <si>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</si>
  <si>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</si>
  <si>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</si>
  <si>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</si>
  <si>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</si>
  <si>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</si>
  <si>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</si>
  <si>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</si>
  <si>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</si>
  <si>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</si>
  <si>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</si>
  <si>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</si>
  <si>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</si>
  <si>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</si>
  <si>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</si>
  <si>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</si>
  <si>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</si>
  <si>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</si>
  <si>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</si>
  <si>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</si>
  <si>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</si>
  <si>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</si>
  <si>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</si>
  <si>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</si>
  <si>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</si>
  <si>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</si>
  <si>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</si>
  <si>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</si>
  <si>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</si>
  <si>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</si>
  <si>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</si>
  <si>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</si>
  <si>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</si>
  <si>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</si>
  <si>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</si>
  <si>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</si>
  <si>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</si>
  <si>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</si>
  <si>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</si>
  <si>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</si>
  <si>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</si>
  <si>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</si>
  <si>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</si>
  <si>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</si>
  <si>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</si>
  <si>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</si>
  <si>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</si>
  <si>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</si>
  <si>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</si>
  <si>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</si>
  <si>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</si>
  <si>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</si>
  <si>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</si>
  <si>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</si>
  <si>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</si>
  <si>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</si>
  <si>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</si>
  <si>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</si>
  <si>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</si>
  <si>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</si>
  <si>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</si>
  <si>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</si>
  <si>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</si>
  <si>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</si>
  <si>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</si>
  <si>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</si>
  <si>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</si>
  <si>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</si>
  <si>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</si>
  <si>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</si>
  <si>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</si>
  <si>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</si>
  <si>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</si>
  <si>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</si>
  <si>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</si>
  <si>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</si>
  <si>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</si>
  <si>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</si>
  <si>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</si>
  <si>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</si>
  <si>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</si>
  <si>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</si>
  <si>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</si>
  <si>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</si>
  <si>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</si>
  <si>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</si>
  <si>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</si>
  <si>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</si>
  <si>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</si>
  <si>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</si>
  <si>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</si>
  <si>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</si>
  <si>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</si>
  <si>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</si>
  <si>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</si>
  <si>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</si>
  <si>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</si>
  <si>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</si>
  <si>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</si>
  <si>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</si>
  <si>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</si>
  <si>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</si>
  <si>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</si>
  <si>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</si>
  <si>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</si>
  <si>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</si>
  <si>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</si>
  <si>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</si>
  <si>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</si>
  <si>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</si>
  <si>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</si>
  <si>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</si>
  <si>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</si>
  <si>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</si>
  <si>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</si>
  <si>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</si>
  <si>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</si>
  <si>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</si>
  <si>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</si>
  <si>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</si>
  <si>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</si>
  <si>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</si>
  <si>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</si>
  <si>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</si>
  <si>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</si>
  <si>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</si>
  <si>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</si>
  <si>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</si>
  <si>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</si>
  <si>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</si>
  <si>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</si>
  <si>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</si>
  <si>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</si>
  <si>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</si>
  <si>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</si>
  <si>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</si>
  <si>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</si>
  <si>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</si>
  <si>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</si>
  <si>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</si>
  <si>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</si>
  <si>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</si>
  <si>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</si>
  <si>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</si>
  <si>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</si>
  <si>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</si>
  <si>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</si>
  <si>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</si>
  <si>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</si>
  <si>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</si>
  <si>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</si>
  <si>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</si>
  <si>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</si>
  <si>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</si>
  <si>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</si>
  <si>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</si>
  <si>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</si>
  <si>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</si>
  <si>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</si>
  <si>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</si>
  <si>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</si>
  <si>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</si>
  <si>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</si>
  <si>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</si>
  <si>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</si>
  <si>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</si>
  <si>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</si>
  <si>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</si>
  <si>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</si>
  <si>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</si>
  <si>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</si>
  <si>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</si>
  <si>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</si>
  <si>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</si>
  <si>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</si>
  <si>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</si>
  <si>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</si>
  <si>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</si>
  <si>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</si>
  <si>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</si>
  <si>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</si>
  <si>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</si>
  <si>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</si>
  <si>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</si>
  <si>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</si>
  <si>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</si>
  <si>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</si>
  <si>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</si>
  <si>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</si>
  <si>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</si>
  <si>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</si>
  <si>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</si>
  <si>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</si>
  <si>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</si>
  <si>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</si>
  <si>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</si>
  <si>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</si>
  <si>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</si>
  <si>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</si>
  <si>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</si>
  <si>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</si>
  <si>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</si>
  <si>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</si>
  <si>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</si>
  <si>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</si>
  <si>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</si>
  <si>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</si>
  <si>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</si>
  <si>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</si>
  <si>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</si>
  <si>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</si>
  <si>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</si>
  <si>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</si>
  <si>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</si>
  <si>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</si>
  <si>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</si>
  <si>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</si>
  <si>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</si>
  <si>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</si>
  <si>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</si>
  <si>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</si>
  <si>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</si>
  <si>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</si>
  <si>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</si>
  <si>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</si>
  <si>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</si>
  <si>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</si>
  <si>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</si>
  <si>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</si>
  <si>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</si>
  <si>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</si>
  <si>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</si>
  <si>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</si>
  <si>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</si>
  <si>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</si>
  <si>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</si>
  <si>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</si>
  <si>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</si>
  <si>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</si>
  <si>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</si>
  <si>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</si>
  <si>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</si>
  <si>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</si>
  <si>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</si>
  <si>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</si>
  <si>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</si>
  <si>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</si>
  <si>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</si>
  <si>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</si>
  <si>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</si>
  <si>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</si>
  <si>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</si>
  <si>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</si>
  <si>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</si>
  <si>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</si>
  <si>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</si>
  <si>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</si>
  <si>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</si>
  <si>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</si>
  <si>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</si>
  <si>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</si>
  <si>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</si>
  <si>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</si>
  <si>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</si>
  <si>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</si>
  <si>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</si>
  <si>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</si>
  <si>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</si>
  <si>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</si>
  <si>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</si>
  <si>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</si>
  <si>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</si>
  <si>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</si>
  <si>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</si>
  <si>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</si>
  <si>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</si>
  <si>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</si>
  <si>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</si>
  <si>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</si>
  <si>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</si>
  <si>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</si>
  <si>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</si>
  <si>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</si>
  <si>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</si>
  <si>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</si>
  <si>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</si>
  <si>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</si>
  <si>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</si>
  <si>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</si>
  <si>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</si>
  <si>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</si>
  <si>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</si>
  <si>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</si>
  <si>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</si>
  <si>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</si>
  <si>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</si>
  <si>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</si>
  <si>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</si>
  <si>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</si>
  <si>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</si>
  <si>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</si>
  <si>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</si>
  <si>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</si>
  <si>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</si>
  <si>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</si>
  <si>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</si>
  <si>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</si>
  <si>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</si>
  <si>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</si>
  <si>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</si>
  <si>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</si>
  <si>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</si>
  <si>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</si>
  <si>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</si>
  <si>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</si>
  <si>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</si>
  <si>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</si>
  <si>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</si>
  <si>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</si>
  <si>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</si>
  <si>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</si>
  <si>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</si>
  <si>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</si>
  <si>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</si>
  <si>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</si>
  <si>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</si>
  <si>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</si>
  <si>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</si>
  <si>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</si>
  <si>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</si>
  <si>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</si>
  <si>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</si>
  <si>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</si>
  <si>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</si>
  <si>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</si>
  <si>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</si>
  <si>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</si>
  <si>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</si>
  <si>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</si>
  <si>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</si>
  <si>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</si>
  <si>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</si>
  <si>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</si>
  <si>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</si>
  <si>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</si>
  <si>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</si>
  <si>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</si>
  <si>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</si>
  <si>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</si>
  <si>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</si>
  <si>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</si>
  <si>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</si>
  <si>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</si>
  <si>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</si>
  <si>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</si>
  <si>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</si>
  <si>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</si>
  <si>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</si>
  <si>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</si>
  <si>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</si>
  <si>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</si>
  <si>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</si>
  <si>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</si>
  <si>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</si>
  <si>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</si>
  <si>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</si>
  <si>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</si>
  <si>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</si>
  <si>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</si>
  <si>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</si>
  <si>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</si>
  <si>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</si>
  <si>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</si>
  <si>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</si>
  <si>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</si>
  <si>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</si>
  <si>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</si>
  <si>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</si>
  <si>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</si>
  <si>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</si>
  <si>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</si>
  <si>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</si>
  <si>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</si>
  <si>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</si>
  <si>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</si>
  <si>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</si>
  <si>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</si>
  <si>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</si>
  <si>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</si>
  <si>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</si>
  <si>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</si>
  <si>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</si>
  <si>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</si>
  <si>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</si>
  <si>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</si>
  <si>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</si>
  <si>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</si>
  <si>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</si>
  <si>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</si>
  <si>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</si>
  <si>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</si>
  <si>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</si>
  <si>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</si>
  <si>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</si>
  <si>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</si>
  <si>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</si>
  <si>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</si>
  <si>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</si>
  <si>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</si>
  <si>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</si>
  <si>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</si>
  <si>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</si>
  <si>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</si>
  <si>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</si>
  <si>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</si>
  <si>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</si>
  <si>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</si>
  <si>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</si>
  <si>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</si>
  <si>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</si>
  <si>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</si>
  <si>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</si>
  <si>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</si>
  <si>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</si>
  <si>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</si>
  <si>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</si>
  <si>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</si>
  <si>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</si>
  <si>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</si>
  <si>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</si>
  <si>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</si>
  <si>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</si>
  <si>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</si>
  <si>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</si>
  <si>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</si>
  <si>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</si>
  <si>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</si>
  <si>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</si>
  <si>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</si>
  <si>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</si>
  <si>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</si>
  <si>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</si>
  <si>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</si>
  <si>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</si>
  <si>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</si>
  <si>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</si>
  <si>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</si>
  <si>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</si>
  <si>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</si>
  <si>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</si>
  <si>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</si>
  <si>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</si>
  <si>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</si>
  <si>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</si>
  <si>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</si>
  <si>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</si>
  <si>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</si>
  <si>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</si>
  <si>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</si>
  <si>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</si>
  <si>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</si>
  <si>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</si>
  <si>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</si>
  <si>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</si>
  <si>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</si>
  <si>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</si>
  <si>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</si>
  <si>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</si>
  <si>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</si>
  <si>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</si>
  <si>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</si>
  <si>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</si>
  <si>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</si>
  <si>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</si>
  <si>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</si>
  <si>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</si>
  <si>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</si>
  <si>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</si>
  <si>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</si>
  <si>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</si>
  <si>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</si>
  <si>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</si>
  <si>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</si>
  <si>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</si>
  <si>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</si>
  <si>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</si>
  <si>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</si>
  <si>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</si>
  <si>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</si>
  <si>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</si>
  <si>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</si>
  <si>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</si>
  <si>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</si>
  <si>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</si>
  <si>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</si>
  <si>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</si>
  <si>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</si>
  <si>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</si>
  <si>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</si>
  <si>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</si>
  <si>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</si>
  <si>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</si>
  <si>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</si>
  <si>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</si>
  <si>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</si>
  <si>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</si>
  <si>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</si>
  <si>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</si>
  <si>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</si>
  <si>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</si>
  <si>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</si>
  <si>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</si>
  <si>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</si>
  <si>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</si>
  <si>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</si>
  <si>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</si>
  <si>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</si>
  <si>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</si>
  <si>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</si>
  <si>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</si>
  <si>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</si>
  <si>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</si>
  <si>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</si>
  <si>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</si>
  <si>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</si>
  <si>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</si>
  <si>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</si>
  <si>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</si>
  <si>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</si>
  <si>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</si>
  <si>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</si>
  <si>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</si>
  <si>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</si>
  <si>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</si>
  <si>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</si>
  <si>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</si>
  <si>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</si>
  <si>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</si>
  <si>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</si>
  <si>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</si>
  <si>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</si>
  <si>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</si>
  <si>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</si>
  <si>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</si>
  <si>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</si>
  <si>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</si>
  <si>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</si>
  <si>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</si>
  <si>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</si>
  <si>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</si>
  <si>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</si>
  <si>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</si>
  <si>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</si>
  <si>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</si>
  <si>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</si>
  <si>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</si>
  <si>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</si>
  <si>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</si>
  <si>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</si>
  <si>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</si>
  <si>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</si>
  <si>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</si>
  <si>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</si>
  <si>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</si>
  <si>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</si>
  <si>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</si>
  <si>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</si>
  <si>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</si>
  <si>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</si>
  <si>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</si>
  <si>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</si>
  <si>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</si>
  <si>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</si>
  <si>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</si>
  <si>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</si>
  <si>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</si>
  <si>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</si>
  <si>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</si>
  <si>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</si>
  <si>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</si>
  <si>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</si>
  <si>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</si>
  <si>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</si>
  <si>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</si>
  <si>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</si>
  <si>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</si>
  <si>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</si>
  <si>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</si>
  <si>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</si>
  <si>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</si>
  <si>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</si>
  <si>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</si>
  <si>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</si>
  <si>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</si>
  <si>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</si>
  <si>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</si>
  <si>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</si>
  <si>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</si>
  <si>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</si>
  <si>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</si>
  <si>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</si>
  <si>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</si>
  <si>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</si>
  <si>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</si>
  <si>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</si>
  <si>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</si>
  <si>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</si>
  <si>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</si>
  <si>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</si>
  <si>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</si>
  <si>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</si>
  <si>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</si>
  <si>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</si>
  <si>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</si>
  <si>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</si>
  <si>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</si>
  <si>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</si>
  <si>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</si>
  <si>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</si>
  <si>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</si>
  <si>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</si>
  <si>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</si>
  <si>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</si>
  <si>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</si>
  <si>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</si>
  <si>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</si>
  <si>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</si>
  <si>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</si>
  <si>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</si>
  <si>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</si>
  <si>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</si>
  <si>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</si>
  <si>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</si>
  <si>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</si>
  <si>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</si>
  <si>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</si>
  <si>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</si>
  <si>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</si>
  <si>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</si>
  <si>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</si>
  <si>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</si>
  <si>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</si>
  <si>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</si>
  <si>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</si>
  <si>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</si>
  <si>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</si>
  <si>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</si>
  <si>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</si>
  <si>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</si>
  <si>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</si>
  <si>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</si>
  <si>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</si>
  <si>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</si>
  <si>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</si>
  <si>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</si>
  <si>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</si>
  <si>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</si>
  <si>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</si>
  <si>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</si>
  <si>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</si>
  <si>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</si>
  <si>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</si>
  <si>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</si>
  <si>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</si>
  <si>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</si>
  <si>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</si>
  <si>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</si>
  <si>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</si>
  <si>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</si>
  <si>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</si>
  <si>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</si>
  <si>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</si>
  <si>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</si>
  <si>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</si>
  <si>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</si>
  <si>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</si>
  <si>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</si>
  <si>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</si>
  <si>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</si>
  <si>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</si>
  <si>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</si>
  <si>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</si>
  <si>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</si>
  <si>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</si>
  <si>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</si>
  <si>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</si>
  <si>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</si>
  <si>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</si>
  <si>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</si>
  <si>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</si>
  <si>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</si>
  <si>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</si>
  <si>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</si>
  <si>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</si>
  <si>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</si>
  <si>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</si>
  <si>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</si>
  <si>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</si>
  <si>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</si>
  <si>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</si>
  <si>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</si>
  <si>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</si>
  <si>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</si>
  <si>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</si>
  <si>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</si>
  <si>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</si>
  <si>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</si>
  <si>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</si>
  <si>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</si>
  <si>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</si>
  <si>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</si>
  <si>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</si>
  <si>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</si>
  <si>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</si>
  <si>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</si>
  <si>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</si>
  <si>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</si>
  <si>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</si>
  <si>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</si>
  <si>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</si>
  <si>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</si>
  <si>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</si>
  <si>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</si>
  <si>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</si>
  <si>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</si>
  <si>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</si>
  <si>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</si>
  <si>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</si>
  <si>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</si>
  <si>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</si>
  <si>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</si>
  <si>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</si>
  <si>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</si>
  <si>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</si>
  <si>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</si>
  <si>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</si>
  <si>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</si>
  <si>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</si>
  <si>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</si>
  <si>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</si>
  <si>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</si>
  <si>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</si>
  <si>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</si>
  <si>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</si>
  <si>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</si>
  <si>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</si>
  <si>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</si>
  <si>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</si>
  <si>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</si>
  <si>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</si>
  <si>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</si>
  <si>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</si>
  <si>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</si>
  <si>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</si>
  <si>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</si>
  <si>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</si>
  <si>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</si>
  <si>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</si>
  <si>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</si>
  <si>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</si>
  <si>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</si>
  <si>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</si>
  <si>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</si>
  <si>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</si>
  <si>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</si>
  <si>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</si>
  <si>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</si>
  <si>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</si>
  <si>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</si>
  <si>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</si>
  <si>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</si>
  <si>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</si>
  <si>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</si>
  <si>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</si>
  <si>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</si>
  <si>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</si>
  <si>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</si>
  <si>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</si>
  <si>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</si>
  <si>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</si>
  <si>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</si>
  <si>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</si>
  <si>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</si>
  <si>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</si>
  <si>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</si>
  <si>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</si>
  <si>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</si>
  <si>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</si>
  <si>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</si>
  <si>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</si>
  <si>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</si>
  <si>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</si>
  <si>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</si>
  <si>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</si>
  <si>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</si>
  <si>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</si>
  <si>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</si>
  <si>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</si>
  <si>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</si>
  <si>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</si>
  <si>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</si>
  <si>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</si>
  <si>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</si>
  <si>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</si>
  <si>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</si>
  <si>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</si>
  <si>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</si>
  <si>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</si>
  <si>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</si>
  <si>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</si>
  <si>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</si>
  <si>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</si>
  <si>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</si>
  <si>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</si>
  <si>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</si>
  <si>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</si>
  <si>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</si>
  <si>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</si>
  <si>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</si>
  <si>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</si>
  <si>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</si>
  <si>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</si>
  <si>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</si>
  <si>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</si>
  <si>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</si>
  <si>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</si>
  <si>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</si>
  <si>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</si>
  <si>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</si>
  <si>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</si>
  <si>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</si>
  <si>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</si>
  <si>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</si>
  <si>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</si>
  <si>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</si>
  <si>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</si>
  <si>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</si>
  <si>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</si>
  <si>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</si>
  <si>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</si>
  <si>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</si>
  <si>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</si>
  <si>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</si>
  <si>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</si>
  <si>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</si>
  <si>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</si>
  <si>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</si>
  <si>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</si>
  <si>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</si>
  <si>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</si>
  <si>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</si>
  <si>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</si>
  <si>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</si>
  <si>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</si>
  <si>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</si>
  <si>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</si>
  <si>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</si>
  <si>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</si>
  <si>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</si>
  <si>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</si>
  <si>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</si>
  <si>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</si>
  <si>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</si>
  <si>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</si>
  <si>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</si>
  <si>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</si>
  <si>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</si>
  <si>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</si>
  <si>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</si>
  <si>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</si>
  <si>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</si>
  <si>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</si>
  <si>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</si>
  <si>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</si>
  <si>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</si>
  <si>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</si>
  <si>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</si>
  <si>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</si>
  <si>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</si>
  <si>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</si>
  <si>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</si>
  <si>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</si>
  <si>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</si>
  <si>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</si>
  <si>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</si>
  <si>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</si>
  <si>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</si>
  <si>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</si>
  <si>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</si>
  <si>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</si>
  <si>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</si>
  <si>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</si>
  <si>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</si>
  <si>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</si>
  <si>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</si>
  <si>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</si>
  <si>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</si>
  <si>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</si>
  <si>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</si>
  <si>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</si>
  <si>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</si>
  <si>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</si>
  <si>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</si>
  <si>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</si>
  <si>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</si>
  <si>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</si>
  <si>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</si>
  <si>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</si>
  <si>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</si>
  <si>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</si>
  <si>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</si>
  <si>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</si>
  <si>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</si>
  <si>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</si>
  <si>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</si>
  <si>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</si>
  <si>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</si>
  <si>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</si>
  <si>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</si>
  <si>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</si>
  <si>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</si>
  <si>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</si>
  <si>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</si>
  <si>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</si>
  <si>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</si>
  <si>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</si>
  <si>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</si>
  <si>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</si>
  <si>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</si>
  <si>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</si>
  <si>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</si>
  <si>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</si>
  <si>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</si>
  <si>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</si>
  <si>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</si>
  <si>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</si>
  <si>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</si>
  <si>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</si>
  <si>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</si>
  <si>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</si>
  <si>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</si>
  <si>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</si>
  <si>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</si>
  <si>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</si>
  <si>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</si>
  <si>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</si>
  <si>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</si>
  <si>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</si>
  <si>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</si>
  <si>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</si>
  <si>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</si>
  <si>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</si>
  <si>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</si>
  <si>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</si>
  <si>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</si>
  <si>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</si>
  <si>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</si>
  <si>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</si>
  <si>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</si>
  <si>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</si>
  <si>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</si>
  <si>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</si>
  <si>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</si>
  <si>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</si>
  <si>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</si>
  <si>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</si>
  <si>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</si>
  <si>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</si>
  <si>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</si>
  <si>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</si>
  <si>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</si>
  <si>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</si>
  <si>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</si>
  <si>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</si>
  <si>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</si>
  <si>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</si>
  <si>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</si>
  <si>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</si>
  <si>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</si>
  <si>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</si>
  <si>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</si>
  <si>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</si>
  <si>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</si>
  <si>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</si>
  <si>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</si>
  <si>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</si>
  <si>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</si>
  <si>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</si>
  <si>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</si>
  <si>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</si>
  <si>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</si>
  <si>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</si>
  <si>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</si>
  <si>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</si>
  <si>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</si>
  <si>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</si>
  <si>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</si>
  <si>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</si>
  <si>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</si>
  <si>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</si>
  <si>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</si>
  <si>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</si>
  <si>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</si>
  <si>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</si>
  <si>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</si>
  <si>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</si>
  <si>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</si>
  <si>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</si>
  <si>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</si>
  <si>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</si>
  <si>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</si>
  <si>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</si>
  <si>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</si>
  <si>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</si>
  <si>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</si>
  <si>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</si>
  <si>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</si>
  <si>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</si>
  <si>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</si>
  <si>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</si>
  <si>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</si>
  <si>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</si>
  <si>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</si>
  <si>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</si>
  <si>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</si>
  <si>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</si>
  <si>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</si>
  <si>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</si>
  <si>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</si>
  <si>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</si>
  <si>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</si>
  <si>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</si>
  <si>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</si>
  <si>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</si>
  <si>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</si>
  <si>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</si>
  <si>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</si>
  <si>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</si>
  <si>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</si>
  <si>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</si>
  <si>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</si>
  <si>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</si>
  <si>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</si>
  <si>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</si>
  <si>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</si>
  <si>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</si>
  <si>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</si>
  <si>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</si>
  <si>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</si>
  <si>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</si>
  <si>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</si>
  <si>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</si>
  <si>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</si>
  <si>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</si>
  <si>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</si>
  <si>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</si>
  <si>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</si>
  <si>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</si>
  <si>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</si>
  <si>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</si>
  <si>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</si>
  <si>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</si>
  <si>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</si>
  <si>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</si>
  <si>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</si>
  <si>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</si>
  <si>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</si>
  <si>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</si>
  <si>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</si>
  <si>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</si>
  <si>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</si>
  <si>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</si>
  <si>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</si>
  <si>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</si>
  <si>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</si>
  <si>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</si>
  <si>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</si>
  <si>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</si>
  <si>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</si>
  <si>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</si>
  <si>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</si>
  <si>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</si>
  <si>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</si>
  <si>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</si>
  <si>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</si>
  <si>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</si>
  <si>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</si>
  <si>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</si>
  <si>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</si>
  <si>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</si>
  <si>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</si>
  <si>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</si>
  <si>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</si>
  <si>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</si>
  <si>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</si>
  <si>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</si>
  <si>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</si>
  <si>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</si>
  <si>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</si>
  <si>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</si>
  <si>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</si>
  <si>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</si>
  <si>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</si>
  <si>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</si>
  <si>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</si>
  <si>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</si>
  <si>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</si>
  <si>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</si>
  <si>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</si>
  <si>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</si>
  <si>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</si>
  <si>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</si>
  <si>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</si>
  <si>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</si>
  <si>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</si>
  <si>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</si>
  <si>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</si>
  <si>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</si>
  <si>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</si>
  <si>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</si>
  <si>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</si>
  <si>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</si>
  <si>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</si>
  <si>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</si>
  <si>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</si>
  <si>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</si>
  <si>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</si>
  <si>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</si>
  <si>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</si>
  <si>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</si>
  <si>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</si>
  <si>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</si>
  <si>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</si>
  <si>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</si>
  <si>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</si>
  <si>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</si>
  <si>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</si>
  <si>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</si>
  <si>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</si>
  <si>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</si>
  <si>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</si>
  <si>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</si>
  <si>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</si>
  <si>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</si>
  <si>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</si>
  <si>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</si>
  <si>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</si>
  <si>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</si>
  <si>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</si>
  <si>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</si>
  <si>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</si>
  <si>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</si>
  <si>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</si>
  <si>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</si>
  <si>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</si>
  <si>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</si>
  <si>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</si>
  <si>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</si>
  <si>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</si>
  <si>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</si>
  <si>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</si>
  <si>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</si>
  <si>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</si>
  <si>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</si>
  <si>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</si>
  <si>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</si>
  <si>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</si>
  <si>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</si>
  <si>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</si>
  <si>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</si>
  <si>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</si>
  <si>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</si>
  <si>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</si>
  <si>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</si>
  <si>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</si>
  <si>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</si>
  <si>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</si>
  <si>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</si>
  <si>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</si>
  <si>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</si>
  <si>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</si>
  <si>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</si>
  <si>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</si>
  <si>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</si>
  <si>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</si>
  <si>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</si>
  <si>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</si>
  <si>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</si>
  <si>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</si>
  <si>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</si>
  <si>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</si>
  <si>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</si>
  <si>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</si>
  <si>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</si>
  <si>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</si>
  <si>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</si>
  <si>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</si>
  <si>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</si>
  <si>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</si>
  <si>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</si>
  <si>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</si>
  <si>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</si>
  <si>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</si>
  <si>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</si>
  <si>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</si>
  <si>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</si>
  <si>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</si>
  <si>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</si>
  <si>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</si>
  <si>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</si>
  <si>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</si>
  <si>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</si>
  <si>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</si>
  <si>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</si>
  <si>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</si>
  <si>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</si>
  <si>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</si>
  <si>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</si>
  <si>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</si>
  <si>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</si>
  <si>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</si>
  <si>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</si>
  <si>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</si>
  <si>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</si>
  <si>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</si>
  <si>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</si>
  <si>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</si>
  <si>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</si>
  <si>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</si>
  <si>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</si>
  <si>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</si>
  <si>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</si>
  <si>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</si>
  <si>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</si>
  <si>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</si>
  <si>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</si>
  <si>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</si>
  <si>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</si>
  <si>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</si>
  <si>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</si>
  <si>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</si>
  <si>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</si>
  <si>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</si>
  <si>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</si>
  <si>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</si>
  <si>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</si>
  <si>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</si>
  <si>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</si>
  <si>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</si>
  <si>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</si>
  <si>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</si>
  <si>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</si>
  <si>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</si>
  <si>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</si>
  <si>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</si>
  <si>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</si>
  <si>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</si>
  <si>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</si>
  <si>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</si>
  <si>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</si>
  <si>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</si>
  <si>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</si>
  <si>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</si>
  <si>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</si>
  <si>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</si>
  <si>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</si>
  <si>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</si>
  <si>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</si>
  <si>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</si>
  <si>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</si>
  <si>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</si>
  <si>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</si>
  <si>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</si>
  <si>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</si>
  <si>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</si>
  <si>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</si>
  <si>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</si>
  <si>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</si>
  <si>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</si>
  <si>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</si>
  <si>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</si>
  <si>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</si>
  <si>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</si>
  <si>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</si>
  <si>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</si>
  <si>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</si>
  <si>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</si>
  <si>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</si>
  <si>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</si>
  <si>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</si>
  <si>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</si>
  <si>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</si>
  <si>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</si>
  <si>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</si>
  <si>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</si>
  <si>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</si>
  <si>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</si>
  <si>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</si>
  <si>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</si>
  <si>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</si>
  <si>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</si>
  <si>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</si>
  <si>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</si>
  <si>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</si>
  <si>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</si>
  <si>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</si>
  <si>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</si>
  <si>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</si>
  <si>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</si>
  <si>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</si>
  <si>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</si>
  <si>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</si>
  <si>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</si>
  <si>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</si>
  <si>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</si>
  <si>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</si>
  <si>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</si>
  <si>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</si>
  <si>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</si>
  <si>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</si>
  <si>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</si>
  <si>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</si>
  <si>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</si>
  <si>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</si>
  <si>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</si>
  <si>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</si>
  <si>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</si>
  <si>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</si>
  <si>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</si>
  <si>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</si>
  <si>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</si>
  <si>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</si>
  <si>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</si>
  <si>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</si>
  <si>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</si>
  <si>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</si>
  <si>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</si>
  <si>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</si>
  <si>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</si>
  <si>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</si>
  <si>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</si>
  <si>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</si>
  <si>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</si>
  <si>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</si>
  <si>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</si>
  <si>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</si>
  <si>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</si>
  <si>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</si>
  <si>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</si>
  <si>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</si>
  <si>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</si>
  <si>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</si>
  <si>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</si>
  <si>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</si>
  <si>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</si>
  <si>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</si>
  <si>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</si>
  <si>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</si>
  <si>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</si>
  <si>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</si>
  <si>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</si>
  <si>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</si>
  <si>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</si>
  <si>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</si>
  <si>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</si>
  <si>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</si>
  <si>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</si>
  <si>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</si>
  <si>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</si>
  <si>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</si>
  <si>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</si>
  <si>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</si>
  <si>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</si>
  <si>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</si>
  <si>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</si>
  <si>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</si>
  <si>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</si>
  <si>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</si>
  <si>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</si>
  <si>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</si>
  <si>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</si>
  <si>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</si>
  <si>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</si>
  <si>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</si>
  <si>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</si>
  <si>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</si>
  <si>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</si>
  <si>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</si>
  <si>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</si>
  <si>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</si>
  <si>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</si>
  <si>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</si>
  <si>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</si>
  <si>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</si>
  <si>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</si>
  <si>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</si>
  <si>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</si>
  <si>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</si>
  <si>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</si>
  <si>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</si>
  <si>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</si>
  <si>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</si>
  <si>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</si>
  <si>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</si>
  <si>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</si>
  <si>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</si>
  <si>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</si>
  <si>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</si>
  <si>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</si>
  <si>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</si>
  <si>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</si>
  <si>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</si>
  <si>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</si>
  <si>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</si>
  <si>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</si>
  <si>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</si>
  <si>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</si>
  <si>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</si>
  <si>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</si>
  <si>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</si>
  <si>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</si>
  <si>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</si>
  <si>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</si>
  <si>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</si>
  <si>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</si>
  <si>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</si>
  <si>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</si>
  <si>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</si>
  <si>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</si>
  <si>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</si>
  <si>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</si>
  <si>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</si>
  <si>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</si>
  <si>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</si>
  <si>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</si>
  <si>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</si>
  <si>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</si>
  <si>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</si>
  <si>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</si>
  <si>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</si>
  <si>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</si>
  <si>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</si>
  <si>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</si>
  <si>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</si>
  <si>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</si>
  <si>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</si>
  <si>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</si>
  <si>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</si>
  <si>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</si>
  <si>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</si>
  <si>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</si>
  <si>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</si>
  <si>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</si>
  <si>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</si>
  <si>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</si>
  <si>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</si>
  <si>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</si>
  <si>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</si>
  <si>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</si>
  <si>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</si>
  <si>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</si>
  <si>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</si>
  <si>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</si>
  <si>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</si>
  <si>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</si>
  <si>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</si>
  <si>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</si>
  <si>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</si>
  <si>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</si>
  <si>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</si>
  <si>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</si>
  <si>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</si>
  <si>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</si>
  <si>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</si>
  <si>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</si>
  <si>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</si>
  <si>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</si>
  <si>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</si>
  <si>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</si>
  <si>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</si>
  <si>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</si>
  <si>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</si>
  <si>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</si>
  <si>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</si>
  <si>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</si>
  <si>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</si>
  <si>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</si>
  <si>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</si>
  <si>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</si>
  <si>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</si>
  <si>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</si>
  <si>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</si>
  <si>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</si>
  <si>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</si>
  <si>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</si>
  <si>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</si>
  <si>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</si>
  <si>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</si>
  <si>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</si>
  <si>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</si>
  <si>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</si>
  <si>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</si>
  <si>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</si>
  <si>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</si>
  <si>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</si>
  <si>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</si>
  <si>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</si>
  <si>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</si>
  <si>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</si>
  <si>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</si>
  <si>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</si>
  <si>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</si>
  <si>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</si>
  <si>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</si>
  <si>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</si>
  <si>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</si>
  <si>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</si>
  <si>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</si>
  <si>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</si>
  <si>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</si>
  <si>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</si>
  <si>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</si>
  <si>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</si>
  <si>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</si>
  <si>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</si>
  <si>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</si>
  <si>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</si>
  <si>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</si>
  <si>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</si>
  <si>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</si>
  <si>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</si>
  <si>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</si>
  <si>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</si>
  <si>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</si>
  <si>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</si>
  <si>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</si>
  <si>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</si>
  <si>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</si>
  <si>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</si>
  <si>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</si>
  <si>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</si>
  <si>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</si>
  <si>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</si>
  <si>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</si>
  <si>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</si>
  <si>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</si>
  <si>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</si>
  <si>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</si>
  <si>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</si>
  <si>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</si>
  <si>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</si>
  <si>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</si>
  <si>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</si>
  <si>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</si>
  <si>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</si>
  <si>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</si>
  <si>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</si>
  <si>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</si>
  <si>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</si>
  <si>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</si>
  <si>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</si>
  <si>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</si>
  <si>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</si>
  <si>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</si>
  <si>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</si>
  <si>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</si>
  <si>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</si>
  <si>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</si>
  <si>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</si>
  <si>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</si>
  <si>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</si>
  <si>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</si>
  <si>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</si>
  <si>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</si>
  <si>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</si>
  <si>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</si>
  <si>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</si>
  <si>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</si>
  <si>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</si>
  <si>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</si>
  <si>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</si>
  <si>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</si>
  <si>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</si>
  <si>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</si>
  <si>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</si>
  <si>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</si>
  <si>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</si>
  <si>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</si>
  <si>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</si>
  <si>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</si>
  <si>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</si>
  <si>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</si>
  <si>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</si>
  <si>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</si>
  <si>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</si>
  <si>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</si>
  <si>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</si>
  <si>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</si>
  <si>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</si>
  <si>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</si>
  <si>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</si>
  <si>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</si>
  <si>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</si>
  <si>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</si>
  <si>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</si>
  <si>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</si>
  <si>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</si>
  <si>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</si>
  <si>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</si>
  <si>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</si>
  <si>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</si>
  <si>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</si>
  <si>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</si>
  <si>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</si>
  <si>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</si>
  <si>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</si>
  <si>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</si>
  <si>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</si>
  <si>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</si>
  <si>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</si>
  <si>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</si>
  <si>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Row Labels</t>
  </si>
  <si>
    <t>Sum of Amount (USD million)</t>
  </si>
  <si>
    <t>Asia vs EU</t>
  </si>
  <si>
    <t>NAm vs 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</si>
</sst>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7"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1" formatCode="0"/>
    </dxf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ban" refreshedDate="44896.131462152778" createdVersion="8" refreshedVersion="8" minRefreshableVersion="3" recordCount="9275" xr:uid="{CA16F5F9-C35B-49CF-8051-B80BD01CAAA0}">
  <cacheSource type="worksheet">
    <worksheetSource name="tblInvestment"/>
  </cacheSource>
  <cacheFields count="12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Asia vs EU" f="1"/>
        <s v="NAm vs EU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Year" numFmtId="1">
      <sharedItems containsSemiMixedTypes="0" containsString="0" containsNumber="1" containsInteger="1" minValue="2000" maxValue="2017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Sum of Amount (Millions AUD)" numFmtId="0" formula="'Amount (USD million)'*1.47" databaseField="0"/>
  </cacheFields>
  <calculatedItems count="2">
    <calculatedItem formula="Region[Asia] /Region[Europe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 /Region[Europe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x v="0"/>
    <s v="ADA, MICRO HYDRO POWER"/>
    <d v="2000-10-19T00:00:00"/>
    <n v="2000"/>
    <s v="Others"/>
    <s v="Renewable Hydropower"/>
    <s v="Grant"/>
    <n v="2.2474018527409156E-2"/>
    <s v="2000-01 OECD Credit Report System (CRS) Database"/>
  </r>
  <r>
    <x v="0"/>
    <s v="AFG"/>
    <x v="0"/>
    <s v="Afghanistan Reconstruction Trust Fund"/>
    <d v="2017-08-10T00:00:00"/>
    <n v="2017"/>
    <s v="Others"/>
    <s v="Multiple renewables*"/>
    <s v="Grant"/>
    <n v="3.0281256310112066"/>
    <s v="2017 OECD Credit Report System (CRS) Database"/>
  </r>
  <r>
    <x v="0"/>
    <s v="AFG"/>
    <x v="0"/>
    <s v="Afghanistan: Emergency National Solidarity Project"/>
    <d v="2003-09-15T00:00:00"/>
    <n v="2003"/>
    <s v="WBG"/>
    <s v="Multiple renewables*"/>
    <s v="Grant"/>
    <n v="22.649841966688161"/>
    <s v="2002-03 OECD Credit Report System (CRS) Database"/>
  </r>
  <r>
    <x v="0"/>
    <s v="AFG"/>
    <x v="0"/>
    <s v="Afghanistan: Emergency National Solidarity Project"/>
    <d v="2005-01-19T00:00:00"/>
    <n v="2005"/>
    <s v="WBG"/>
    <s v="Multiple renewables*"/>
    <s v="Grant"/>
    <n v="5.9994008741169926"/>
    <s v="2004-05 OECD Credit Report System (CRS) Database"/>
  </r>
  <r>
    <x v="0"/>
    <s v="AFG"/>
    <x v="0"/>
    <s v="Afghanistan: Emergency National Solidarity Project"/>
    <d v="2006-11-21T00:00:00"/>
    <n v="2006"/>
    <s v="WBG"/>
    <s v="Multiple renewables*"/>
    <s v="Grant"/>
    <n v="8.3024979424593948"/>
    <s v="2006 OECD Credit Report System (CRS) Database"/>
  </r>
  <r>
    <x v="0"/>
    <s v="AFG"/>
    <x v="0"/>
    <s v="ASERD Project document finaliz"/>
    <d v="2015-09-18T00:00:00"/>
    <n v="2015"/>
    <s v="UNDP"/>
    <s v="Multiple renewables*"/>
    <s v="Grant"/>
    <n v="0.20074362219186484"/>
    <s v="2015 OECD Credit Report System (CRS) Database"/>
  </r>
  <r>
    <x v="0"/>
    <s v="AFG"/>
    <x v="0"/>
    <s v="ASERD Project document finaliz"/>
    <d v="2016-05-19T00:00:00"/>
    <n v="2016"/>
    <s v="UNDP"/>
    <s v="Multiple renewables*"/>
    <s v="Grant"/>
    <n v="3.8738000000000002E-2"/>
    <s v="2016 OECD Credit Report System (CRS) Database"/>
  </r>
  <r>
    <x v="0"/>
    <s v="AFG"/>
    <x v="0"/>
    <s v="Construction of a solar energy power plant with an output of 160KW to supply 600 houses with electricity."/>
    <d v="2012-06-07T00:00:00"/>
    <n v="2012"/>
    <s v="Others"/>
    <s v="Solar energy"/>
    <s v="Grant"/>
    <n v="14.050693293101169"/>
    <s v="2012 OECD Credit Report System (CRS) Database"/>
  </r>
  <r>
    <x v="0"/>
    <s v="AFG"/>
    <x v="0"/>
    <s v="Decentralized Power Supply through Renewable Energies"/>
    <d v="2011-03-02T00:00:00"/>
    <n v="2011"/>
    <s v="Others"/>
    <s v="Multiple renewables*"/>
    <s v="Grant"/>
    <n v="6.0234539869013872"/>
    <s v="2011 OECD Credit Report System (CRS) Database"/>
  </r>
  <r>
    <x v="0"/>
    <s v="AFG"/>
    <x v="0"/>
    <s v="Decentralized Power Supply through Renewable Energies"/>
    <d v="2013-01-01T00:00:00"/>
    <n v="2013"/>
    <s v="Others"/>
    <s v="Multiple renewables*"/>
    <s v="Grant"/>
    <n v="20.943933935446164"/>
    <s v="2013 OECD Credit Report System (CRS) Database"/>
  </r>
  <r>
    <x v="0"/>
    <s v="AFG"/>
    <x v="0"/>
    <s v="Decentralized powerstations with workshops for maintenance and repair"/>
    <d v="2013-08-24T00:00:00"/>
    <n v="2013"/>
    <s v="Others"/>
    <s v="Multiple renewables*"/>
    <s v="Grant"/>
    <n v="0.55466018830890995"/>
    <s v="2013 OECD Credit Report System (CRS) Database"/>
  </r>
  <r>
    <x v="0"/>
    <s v="AFG"/>
    <x v="0"/>
    <s v="Design (Capital funded)"/>
    <d v="2010-08-05T00:00:00"/>
    <n v="2010"/>
    <s v="Others"/>
    <s v="Multiple renewables*"/>
    <s v="Grant"/>
    <n v="1.6558438636333737"/>
    <s v="2010 OECD Credit Report System (CRS) Database"/>
  </r>
  <r>
    <x v="0"/>
    <s v="AFG"/>
    <x v="0"/>
    <s v="DEVELOPMENT WORKER"/>
    <d v="2005-10-26T00:00:00"/>
    <n v="2005"/>
    <s v="Others"/>
    <s v="Multiple renewables*"/>
    <s v="Grant"/>
    <n v="0.13762455819661976"/>
    <s v="2004-05 OECD Credit Report System (CRS) Database"/>
  </r>
  <r>
    <x v="0"/>
    <s v="AFG"/>
    <x v="0"/>
    <s v="Electricity Sector and Dissemination of Renewable Energies"/>
    <d v="2006-05-14T00:00:00"/>
    <n v="2006"/>
    <s v="Others"/>
    <s v="Multiple renewables*"/>
    <s v="Grant"/>
    <n v="1.2801977655562544"/>
    <s v="2006 OECD Credit Report System (CRS) Database"/>
  </r>
  <r>
    <x v="0"/>
    <s v="AFG"/>
    <x v="0"/>
    <s v="ENERGY"/>
    <d v="2012-04-30T00:00:00"/>
    <n v="2012"/>
    <s v="Others"/>
    <s v="Solar energy"/>
    <s v="Grant"/>
    <n v="0.22969518025584124"/>
    <s v="2012 OECD Credit Report System (CRS) Database"/>
  </r>
  <r>
    <x v="0"/>
    <s v="AFG"/>
    <x v="0"/>
    <s v="Energy - Power Generation - Bamyan Province"/>
    <d v="2010-04-13T00:00:00"/>
    <n v="2010"/>
    <s v="Others"/>
    <s v="Multiple renewables*"/>
    <s v="Grant"/>
    <n v="4.9936985384459731E-2"/>
    <s v="2010 OECD Credit Report System (CRS) Database"/>
  </r>
  <r>
    <x v="0"/>
    <s v="AFG"/>
    <x v="0"/>
    <s v="Energy - Power Generation - Bamyan Province"/>
    <d v="2011-11-28T00:00:00"/>
    <n v="2011"/>
    <s v="Others"/>
    <s v="Multiple renewables*"/>
    <s v="Grant"/>
    <n v="13.889039273442286"/>
    <s v="2011 OECD Credit Report System (CRS) Database"/>
  </r>
  <r>
    <x v="0"/>
    <s v="AFG"/>
    <x v="0"/>
    <s v="Energy - Power Generation - Bamyan Province"/>
    <d v="2012-05-02T00:00:00"/>
    <n v="2012"/>
    <s v="Others"/>
    <s v="Multiple renewables*"/>
    <s v="Grant"/>
    <n v="4.5671953298280705"/>
    <s v="2012 OECD Credit Report System (CRS) Database"/>
  </r>
  <r>
    <x v="0"/>
    <s v="AFG"/>
    <x v="0"/>
    <s v="Energy Sector Development Investment Program - Tranche 4"/>
    <d v="2013-12-16T00:00:00"/>
    <n v="2013"/>
    <s v="AsDB"/>
    <s v="Renewable Hydropower"/>
    <s v="Grant"/>
    <n v="180.24770649213306"/>
    <s v="2013 OECD Credit Report System (CRS) Database"/>
  </r>
  <r>
    <x v="0"/>
    <s v="AFG"/>
    <x v="0"/>
    <s v="Energy Supply Improvement Investment Program (Solar), Tranche 3 (formerly MFF II: Energy Development 2014-2023)"/>
    <d v="2017-03-05T00:00:00"/>
    <n v="2017"/>
    <s v="AsDB"/>
    <s v="Solar energy"/>
    <s v="Grant"/>
    <n v="44.016029190297701"/>
    <s v="2017 OECD Credit Report System (CRS) Database"/>
  </r>
  <r>
    <x v="0"/>
    <s v="AFG"/>
    <x v="0"/>
    <s v="Financing of the rehabilitation and construction of small hydro power stations and distribution networks, as well as consulting services"/>
    <d v="2008-02-09T00:00:00"/>
    <n v="2008"/>
    <s v="Others"/>
    <s v="Multiple renewables*"/>
    <s v="Grant"/>
    <n v="4.9938275117915634"/>
    <s v="2008 OECD Credit Report System (CRS) Database"/>
  </r>
  <r>
    <x v="0"/>
    <s v="AFG"/>
    <x v="0"/>
    <s v="Financing of the rehabilitation and construction of small hydro power stations and distribution networks, as well as consulting services"/>
    <d v="2010-03-12T00:00:00"/>
    <n v="2010"/>
    <s v="Others"/>
    <s v="Multiple renewables*"/>
    <s v="Grant"/>
    <n v="20.701143651627827"/>
    <s v="2010 OECD Credit Report System (CRS) Database"/>
  </r>
  <r>
    <x v="0"/>
    <s v="AFG"/>
    <x v="0"/>
    <s v="Higher education and training in green technologies"/>
    <d v="2013-10-19T00:00:00"/>
    <n v="2013"/>
    <s v="Others"/>
    <s v="Multiple renewables*"/>
    <s v="Grant"/>
    <n v="6.5871737231110858E-3"/>
    <s v="2013 OECD Credit Report System (CRS) Database"/>
  </r>
  <r>
    <x v="0"/>
    <s v="AFG"/>
    <x v="0"/>
    <s v="Hydro Power Plant for Zibal"/>
    <d v="2008-09-27T00:00:00"/>
    <n v="2008"/>
    <s v="Others"/>
    <s v="Renewable Hydropower"/>
    <s v="Grant"/>
    <n v="2.2472228130836411E-2"/>
    <s v="2008 OECD Credit Report System (CRS) Database"/>
  </r>
  <r>
    <x v="0"/>
    <s v="AFG"/>
    <x v="0"/>
    <s v="HYDROCARBON RESOURCE SURVEY — STAGE 1"/>
    <d v="2003-12-15T00:00:00"/>
    <n v="2003"/>
    <s v="Others"/>
    <s v="Renewable Hydropower"/>
    <s v="Grant"/>
    <n v="0.26975672221227337"/>
    <s v="2002-03 OECD Credit Report System (CRS) Database"/>
  </r>
  <r>
    <x v="0"/>
    <s v="AFG"/>
    <x v="0"/>
    <s v="HYDROELECTRIC POWER STATION I"/>
    <d v="2002-01-16T00:00:00"/>
    <n v="2002"/>
    <s v="KFW"/>
    <s v="Renewable Hydropower"/>
    <s v="Grant"/>
    <n v="3.7017810289140742"/>
    <s v="2002-03 OECD Credit Report System (CRS) Database"/>
  </r>
  <r>
    <x v="0"/>
    <s v="AFG"/>
    <x v="0"/>
    <s v="Innovative approaches R-Energy"/>
    <d v="2016-10-03T00:00:00"/>
    <n v="2016"/>
    <s v="UNDP"/>
    <s v="Multiple renewables*"/>
    <s v="Grant"/>
    <n v="5.2233800000000004E-2"/>
    <s v="2016 OECD Credit Report System (CRS) Database"/>
  </r>
  <r>
    <x v="0"/>
    <s v="AFG"/>
    <x v="0"/>
    <s v="Innovative approaches R-Energy"/>
    <d v="2017-02-27T00:00:00"/>
    <n v="2017"/>
    <s v="UNDP"/>
    <s v="Multiple renewables*"/>
    <s v="Grant"/>
    <n v="0.12694435228274198"/>
    <s v="2017 OECD Credit Report System (CRS) Database"/>
  </r>
  <r>
    <x v="0"/>
    <s v="AFG"/>
    <x v="0"/>
    <s v="Installation of a power supply source"/>
    <d v="2012-05-25T00:00:00"/>
    <n v="2012"/>
    <s v="Others"/>
    <s v="Solar energy"/>
    <s v="Grant"/>
    <n v="1.3666316840241872E-3"/>
    <s v="2012 OECD Credit Report System (CRS) Database"/>
  </r>
  <r>
    <x v="0"/>
    <s v="AFG"/>
    <x v="0"/>
    <s v="Installation of a power supply source (solar energy)"/>
    <d v="2012-10-07T00:00:00"/>
    <n v="2012"/>
    <s v="Others"/>
    <s v="Solar energy"/>
    <s v="Grant"/>
    <n v="2.6555371198704568E-2"/>
    <s v="2012 OECD Credit Report System (CRS) Database"/>
  </r>
  <r>
    <x v="0"/>
    <s v="AFG"/>
    <x v="0"/>
    <s v="Institutional capacity develop"/>
    <d v="2016-01-31T00:00:00"/>
    <n v="2016"/>
    <s v="UNDP"/>
    <s v="Multiple renewables*"/>
    <s v="Grant"/>
    <n v="7.5825900000000002E-2"/>
    <s v="2016 OECD Credit Report System (CRS) Database"/>
  </r>
  <r>
    <x v="0"/>
    <s v="AFG"/>
    <x v="0"/>
    <s v="Institutional capacity develop"/>
    <d v="2017-05-16T00:00:00"/>
    <n v="2017"/>
    <s v="UNDP"/>
    <s v="Multiple renewables*"/>
    <s v="Grant"/>
    <n v="0.30771000245677488"/>
    <s v="2017 OECD Credit Report System (CRS) Database"/>
  </r>
  <r>
    <x v="0"/>
    <s v="AFG"/>
    <x v="0"/>
    <s v="MFF:ENERGY SECTOR DEVELOPMENT INVESTMENT PROGRAM-TRANCHE 3 (ADF)"/>
    <d v="2012-04-19T00:00:00"/>
    <n v="2012"/>
    <s v="AsDB"/>
    <s v="Renewable Hydropower"/>
    <s v="Grant"/>
    <n v="25.378950328789735"/>
    <s v="2012 OECD Credit Report System (CRS) Database"/>
  </r>
  <r>
    <x v="0"/>
    <s v="AFG"/>
    <x v="0"/>
    <s v="MICRO HYDRO POWER"/>
    <d v="2001-05-21T00:00:00"/>
    <n v="2001"/>
    <s v="Others"/>
    <s v="Renewable Hydropower"/>
    <s v="Grant"/>
    <n v="2.4302437027381725E-2"/>
    <s v="2000-01 OECD Credit Report System (CRS) Database"/>
  </r>
  <r>
    <x v="0"/>
    <s v="AFG"/>
    <x v="0"/>
    <s v="Modernization of solar power system and equipment of materials and office equipment for the office of Khwaja Omari district authorities"/>
    <d v="2013-05-11T00:00:00"/>
    <n v="2013"/>
    <s v="Others"/>
    <s v="Solar energy"/>
    <s v="Grant"/>
    <n v="1.4378605652622185E-2"/>
    <s v="2013 OECD Credit Report System (CRS) Database"/>
  </r>
  <r>
    <x v="0"/>
    <s v="AFG"/>
    <x v="0"/>
    <s v="National Area-Based Development Program (NABDP) - Phase III / Programme national de développement des régions (NABDP) - phase III"/>
    <d v="2009-04-17T00:00:00"/>
    <n v="2009"/>
    <s v="Others"/>
    <s v="Multiple renewables*"/>
    <s v="Grant"/>
    <n v="2.5143199196234667"/>
    <s v="2009 OECD Credit Report System (CRS) Database"/>
  </r>
  <r>
    <x v="0"/>
    <s v="AFG"/>
    <x v="0"/>
    <s v="NCA Community Managed Livelihood"/>
    <d v="2006-01-15T00:00:00"/>
    <n v="2006"/>
    <s v="Others"/>
    <s v="Solar energy"/>
    <s v="Grant"/>
    <n v="0.2523279940576687"/>
    <s v="2006 OECD Credit Report System (CRS) Database"/>
  </r>
  <r>
    <x v="0"/>
    <s v="AFG"/>
    <x v="0"/>
    <s v="NHDR on EI &amp; Human Development"/>
    <d v="2016-04-28T00:00:00"/>
    <n v="2016"/>
    <s v="UNDP"/>
    <s v="Multiple renewables*"/>
    <s v="Grant"/>
    <n v="7.7213900000000002E-2"/>
    <s v="2016 OECD Credit Report System (CRS) Database"/>
  </r>
  <r>
    <x v="0"/>
    <s v="AFG"/>
    <x v="0"/>
    <s v="NHDR on EI &amp; Human Development"/>
    <d v="2017-05-17T00:00:00"/>
    <n v="2017"/>
    <s v="UNDP"/>
    <s v="Multiple renewables*"/>
    <s v="Grant"/>
    <n v="0.28113517732633242"/>
    <s v="2017 OECD Credit Report System (CRS) Database"/>
  </r>
  <r>
    <x v="0"/>
    <s v="AFG"/>
    <x v="0"/>
    <s v="Power generation / renewable sources"/>
    <d v="2008-09-26T00:00:00"/>
    <n v="2008"/>
    <s v="Others"/>
    <s v="Multiple renewables*"/>
    <s v="Grant"/>
    <n v="0.1881248900474822"/>
    <s v="2008 OECD Credit Report System (CRS) Database"/>
  </r>
  <r>
    <x v="0"/>
    <s v="AFG"/>
    <x v="0"/>
    <s v="Power generation/renewable sources"/>
    <d v="2006-08-18T00:00:00"/>
    <n v="2006"/>
    <s v="Others"/>
    <s v="Multiple renewables*"/>
    <s v="Grant"/>
    <n v="0.12899075145389466"/>
    <s v="2006 OECD Credit Report System (CRS) Database"/>
  </r>
  <r>
    <x v="0"/>
    <s v="AFG"/>
    <x v="0"/>
    <s v="Power generation/renewable sources"/>
    <d v="2007-05-07T00:00:00"/>
    <n v="2007"/>
    <s v="Others"/>
    <s v="Multiple renewables*"/>
    <s v="Grant"/>
    <n v="0.15762839785249447"/>
    <s v="2007 OECD Credit Report System (CRS) Database"/>
  </r>
  <r>
    <x v="0"/>
    <s v="AFG"/>
    <x v="0"/>
    <s v="Power generation/renewable sources"/>
    <d v="2009-04-22T00:00:00"/>
    <n v="2009"/>
    <s v="Others"/>
    <s v="Multiple renewables*"/>
    <s v="Grant"/>
    <n v="8.932922686017572E-2"/>
    <s v="2009 OECD Credit Report System (CRS) Database"/>
  </r>
  <r>
    <x v="0"/>
    <s v="AFG"/>
    <x v="0"/>
    <s v="Power generation/renewable sources"/>
    <d v="2010-07-20T00:00:00"/>
    <n v="2010"/>
    <s v="Others"/>
    <s v="Multiple renewables*"/>
    <s v="Grant"/>
    <n v="0.1895304871104154"/>
    <s v="2010 OECD Credit Report System (CRS) Database"/>
  </r>
  <r>
    <x v="0"/>
    <s v="AFG"/>
    <x v="0"/>
    <s v="Power generation/renewable sources"/>
    <d v="2011-05-09T00:00:00"/>
    <n v="2011"/>
    <s v="Others"/>
    <s v="Multiple renewables*"/>
    <s v="Grant"/>
    <n v="8.0318524795844809E-2"/>
    <s v="2011 OECD Credit Report System (CRS) Database"/>
  </r>
  <r>
    <x v="0"/>
    <s v="AFG"/>
    <x v="0"/>
    <s v="Professional training in the energy sector for two staff members from Herat Province"/>
    <d v="2012-09-09T00:00:00"/>
    <n v="2012"/>
    <s v="Others"/>
    <s v="Solar energy"/>
    <s v="Grant"/>
    <n v="1.1536575972075337E-2"/>
    <s v="2012 OECD Credit Report System (CRS) Database"/>
  </r>
  <r>
    <x v="0"/>
    <s v="AFG"/>
    <x v="0"/>
    <s v="Program Institutional Development of Energy in Afghanistan"/>
    <d v="2015-06-13T00:00:00"/>
    <n v="2015"/>
    <s v="Others"/>
    <s v="Multiple renewables*"/>
    <s v="Grant"/>
    <n v="4.370363417763361"/>
    <s v="2015 OECD Credit Report System (CRS) Database"/>
  </r>
  <r>
    <x v="0"/>
    <s v="AFG"/>
    <x v="0"/>
    <s v="Programme for a decentralised Energy Supply from Renewable Energies"/>
    <d v="2014-11-15T00:00:00"/>
    <n v="2014"/>
    <s v="Others"/>
    <s v="Multiple renewables*"/>
    <s v="Grant"/>
    <n v="3.429222700417677"/>
    <s v="2014 OECD Credit Report System (CRS) Database"/>
  </r>
  <r>
    <x v="0"/>
    <s v="AFG"/>
    <x v="0"/>
    <s v="Promotion of Renewable Energies in Rural Areas"/>
    <d v="2007-06-06T00:00:00"/>
    <n v="2007"/>
    <s v="Others"/>
    <s v="Multiple renewables*"/>
    <s v="Grant"/>
    <n v="2.5177230561837227"/>
    <s v="2007 OECD Credit Report System (CRS) Database"/>
  </r>
  <r>
    <x v="0"/>
    <s v="AFG"/>
    <x v="0"/>
    <s v="Promotion of Renewable Energies in Rural Areas"/>
    <d v="2008-12-09T00:00:00"/>
    <n v="2008"/>
    <s v="Others"/>
    <s v="Multiple renewables*"/>
    <s v="Grant"/>
    <n v="3.7453684699564831"/>
    <s v="2008 OECD Credit Report System (CRS) Database"/>
  </r>
  <r>
    <x v="0"/>
    <s v="AFG"/>
    <x v="0"/>
    <s v="Promotion of Renewable Energies in Rural Areas"/>
    <d v="2009-01-21T00:00:00"/>
    <n v="2009"/>
    <s v="Others"/>
    <s v="Multiple renewables*"/>
    <s v="Grant"/>
    <n v="4.2941057661323443"/>
    <s v="2009 OECD Credit Report System (CRS) Database"/>
  </r>
  <r>
    <x v="0"/>
    <s v="AFG"/>
    <x v="0"/>
    <s v="Promotion of Renewable Energies in Rural Areas"/>
    <d v="2010-12-28T00:00:00"/>
    <n v="2010"/>
    <s v="Others"/>
    <s v="Multiple renewables*"/>
    <s v="Grant"/>
    <n v="4.8708448912251727"/>
    <s v="2010 OECD Credit Report System (CRS) Database"/>
  </r>
  <r>
    <x v="0"/>
    <s v="AFG"/>
    <x v="0"/>
    <s v="Promotion of Renewable Energies in Rural Areas"/>
    <d v="2011-09-22T00:00:00"/>
    <n v="2011"/>
    <s v="Others"/>
    <s v="Multiple renewables*"/>
    <s v="Grant"/>
    <n v="5.4211059889707292"/>
    <s v="2011 OECD Credit Report System (CRS) Database"/>
  </r>
  <r>
    <x v="0"/>
    <s v="AFG"/>
    <x v="0"/>
    <s v="Promotion of Renewable Energies in Rural Areas"/>
    <d v="2012-03-01T00:00:00"/>
    <n v="2012"/>
    <s v="Others"/>
    <s v="Multiple renewables*"/>
    <s v="Grant"/>
    <n v="5.6951094568584528"/>
    <s v="2012 OECD Credit Report System (CRS) Database"/>
  </r>
  <r>
    <x v="0"/>
    <s v="AFG"/>
    <x v="0"/>
    <s v="Promotion of Renewable Energies in Rural Areas"/>
    <d v="2013-09-23T00:00:00"/>
    <n v="2013"/>
    <s v="Others"/>
    <s v="Multiple renewables*"/>
    <s v="Grant"/>
    <n v="4.7705685723309514"/>
    <s v="2013 OECD Credit Report System (CRS) Database"/>
  </r>
  <r>
    <x v="0"/>
    <s v="AFG"/>
    <x v="0"/>
    <s v="Provincial Electrification Northern Afghanistan (Phase II)"/>
    <d v="2013-01-23T00:00:00"/>
    <n v="2013"/>
    <s v="Others"/>
    <s v="Multiple renewables*"/>
    <s v="Grant"/>
    <n v="48.869266821564253"/>
    <s v="2013 OECD Credit Report System (CRS) Database"/>
  </r>
  <r>
    <x v="0"/>
    <s v="AFG"/>
    <x v="0"/>
    <s v="Provincial Electrification Northern Afghanistan Phase I"/>
    <d v="2012-03-05T00:00:00"/>
    <n v="2012"/>
    <s v="Others"/>
    <s v="Multiple renewables*"/>
    <s v="Grant"/>
    <n v="5.9324060688449292"/>
    <s v="2012 OECD Credit Report System (CRS) Database"/>
  </r>
  <r>
    <x v="0"/>
    <s v="AFG"/>
    <x v="0"/>
    <s v="Reducing GHG Emissions Through Community Forests and Sustainable Biomass Energy"/>
    <d v="2014-05-14T00:00:00"/>
    <n v="2014"/>
    <s v="Others"/>
    <s v="Bioenergy"/>
    <s v="Grant"/>
    <n v="1.6390553020221055"/>
    <s v="2014 OECD Credit Report System (CRS) Database"/>
  </r>
  <r>
    <x v="0"/>
    <s v="AFG"/>
    <x v="0"/>
    <s v="Regional Development Cross Border CA Afghanisan and neighbour countri"/>
    <d v="2011-12-04T00:00:00"/>
    <n v="2011"/>
    <s v="Others"/>
    <s v="Renewable Hydropower"/>
    <s v="Grant"/>
    <n v="0.85151861834956244"/>
    <s v="2011 OECD Credit Report System (CRS) Database"/>
  </r>
  <r>
    <x v="0"/>
    <s v="AFG"/>
    <x v="0"/>
    <s v="Rehab. Hydropower Stations O&amp;M - TA"/>
    <d v="2007-08-08T00:00:00"/>
    <n v="2007"/>
    <s v="KFW"/>
    <s v="Renewable Hydropower"/>
    <s v="Grant"/>
    <n v="1.2588661260849148"/>
    <s v="2007 OECD Credit Report System (CRS) Database"/>
  </r>
  <r>
    <x v="0"/>
    <s v="AFG"/>
    <x v="0"/>
    <s v="REHABILITATION OF HYDROPOWER STATION"/>
    <d v="2005-12-17T00:00:00"/>
    <n v="2005"/>
    <s v="KFW"/>
    <s v="Renewable Hydropower"/>
    <s v="Grant"/>
    <n v="3.2104130987144091"/>
    <s v="2004-05 OECD Credit Report System (CRS) Database"/>
  </r>
  <r>
    <x v="0"/>
    <s v="AFG"/>
    <x v="0"/>
    <s v="Rehabilitation of Hydropower Stations"/>
    <d v="2007-11-06T00:00:00"/>
    <n v="2007"/>
    <s v="KFW"/>
    <s v="Renewable Hydropower"/>
    <s v="Grant"/>
    <n v="3.7765891822686375"/>
    <s v="2007 OECD Credit Report System (CRS) Database"/>
  </r>
  <r>
    <x v="0"/>
    <s v="AFG"/>
    <x v="0"/>
    <s v="Renewable Energies and Household Energy Efficiency for Sustainable Development"/>
    <d v="2014-11-13T00:00:00"/>
    <n v="2014"/>
    <s v="Others"/>
    <s v="Multiple renewables*"/>
    <s v="Grant"/>
    <n v="0.78231673614737651"/>
    <s v="2014 OECD Credit Report System (CRS) Database"/>
  </r>
  <r>
    <x v="0"/>
    <s v="AFG"/>
    <x v="0"/>
    <s v="Renewable Energy Capability Building and Technical Support"/>
    <d v="2014-08-07T00:00:00"/>
    <n v="2014"/>
    <s v="Others"/>
    <s v="Solar energy"/>
    <s v="Grant"/>
    <n v="0.67370674836691791"/>
    <s v="2014 OECD Credit Report System (CRS) Database"/>
  </r>
  <r>
    <x v="0"/>
    <s v="AFG"/>
    <x v="0"/>
    <s v="Renewable Energy Capability Building and Technical Support"/>
    <d v="2016-08-02T00:00:00"/>
    <n v="2016"/>
    <s v="Others"/>
    <s v="Solar energy"/>
    <s v="Grant"/>
    <n v="0.14618900000000001"/>
    <s v="2016 OECD Credit Report System (CRS) Database"/>
  </r>
  <r>
    <x v="0"/>
    <s v="AFG"/>
    <x v="0"/>
    <s v="Renewable Energy in Afghanistan Programme (RESAP)"/>
    <d v="2012-03-10T00:00:00"/>
    <n v="2012"/>
    <s v="Others"/>
    <s v="Renewable Hydropower"/>
    <s v="Grant"/>
    <n v="0.3559439948980167"/>
    <s v="2012 OECD Credit Report System (CRS) Database"/>
  </r>
  <r>
    <x v="0"/>
    <s v="AFG"/>
    <x v="0"/>
    <s v="RENEWABLE ENERGY PROGRAMME"/>
    <d v="2007-10-11T00:00:00"/>
    <n v="2007"/>
    <s v="KFW"/>
    <s v="Multiple renewables*"/>
    <s v="Grant"/>
    <n v="7.0780585463558987"/>
    <s v="2007 OECD Credit Report System (CRS) Database"/>
  </r>
  <r>
    <x v="0"/>
    <s v="AFG"/>
    <x v="0"/>
    <s v="Renewable Energy Sources in Afghanistan"/>
    <d v="2011-08-16T00:00:00"/>
    <n v="2011"/>
    <s v="Others"/>
    <s v="Multiple renewables*"/>
    <s v="Grant"/>
    <n v="0.12046873317262519"/>
    <s v="2011 OECD Credit Report System (CRS) Database"/>
  </r>
  <r>
    <x v="0"/>
    <s v="AFG"/>
    <x v="0"/>
    <s v="Renewable Energy Sources in Afghanistan"/>
    <d v="2012-07-24T00:00:00"/>
    <n v="2012"/>
    <s v="Others"/>
    <s v="Multiple renewables*"/>
    <s v="Grant"/>
    <n v="0.3559439948980167"/>
    <s v="2012 OECD Credit Report System (CRS) Database"/>
  </r>
  <r>
    <x v="0"/>
    <s v="AFG"/>
    <x v="0"/>
    <s v="Renewable Energy Sources in Afghanistan program"/>
    <d v="2010-10-19T00:00:00"/>
    <n v="2010"/>
    <s v="Others"/>
    <s v="Multiple renewables*"/>
    <s v="Grant"/>
    <n v="5.5398630921903745E-2"/>
    <s v="2010 OECD Credit Report System (CRS) Database"/>
  </r>
  <r>
    <x v="0"/>
    <s v="AFG"/>
    <x v="0"/>
    <s v="Rural electrification of remote households"/>
    <d v="2013-08-02T00:00:00"/>
    <n v="2013"/>
    <s v="Others"/>
    <s v="Multiple renewables*"/>
    <s v="Grant"/>
    <n v="0.59132156587927442"/>
    <s v="2013 OECD Credit Report System (CRS) Database"/>
  </r>
  <r>
    <x v="0"/>
    <s v="AFG"/>
    <x v="0"/>
    <s v="Rural electrification through MHP"/>
    <d v="2013-09-14T00:00:00"/>
    <n v="2013"/>
    <s v="Others"/>
    <s v="Multiple renewables*"/>
    <s v="Grant"/>
    <n v="8.9577024370621691E-2"/>
    <s v="2013 OECD Credit Report System (CRS) Database"/>
  </r>
  <r>
    <x v="0"/>
    <s v="AFG"/>
    <x v="0"/>
    <s v="Rural electrification through solar (Daikundi)"/>
    <d v="2013-04-16T00:00:00"/>
    <n v="2013"/>
    <s v="Others"/>
    <s v="Solar energy"/>
    <s v="Grant"/>
    <n v="2.5170511708001178E-2"/>
    <s v="2013 OECD Credit Report System (CRS) Database"/>
  </r>
  <r>
    <x v="0"/>
    <s v="AFG"/>
    <x v="0"/>
    <s v="Rural electrification through solar (Faryab)"/>
    <d v="2013-06-26T00:00:00"/>
    <n v="2013"/>
    <s v="Others"/>
    <s v="Solar energy"/>
    <s v="Grant"/>
    <n v="2.6409762753486433E-2"/>
    <s v="2013 OECD Credit Report System (CRS) Database"/>
  </r>
  <r>
    <x v="0"/>
    <s v="AFG"/>
    <x v="0"/>
    <s v="Rural electrification through solar (Uruzgan)"/>
    <d v="2013-07-11T00:00:00"/>
    <n v="2013"/>
    <s v="Others"/>
    <s v="Solar energy"/>
    <s v="Grant"/>
    <n v="2.8748681284485836E-2"/>
    <s v="2013 OECD Credit Report System (CRS) Database"/>
  </r>
  <r>
    <x v="0"/>
    <s v="AFG"/>
    <x v="0"/>
    <s v="Rural energy policy/regulation"/>
    <d v="2016-01-04T00:00:00"/>
    <n v="2016"/>
    <s v="UNDP"/>
    <s v="Multiple renewables*"/>
    <s v="Grant"/>
    <n v="5.7081399999999997E-2"/>
    <s v="2016 OECD Credit Report System (CRS) Database"/>
  </r>
  <r>
    <x v="0"/>
    <s v="AFG"/>
    <x v="0"/>
    <s v="Rural energy policy/regulation"/>
    <d v="2017-05-22T00:00:00"/>
    <n v="2017"/>
    <s v="UNDP"/>
    <s v="Multiple renewables*"/>
    <s v="Grant"/>
    <n v="0.1825062304168128"/>
    <s v="2017 OECD Credit Report System (CRS) Database"/>
  </r>
  <r>
    <x v="0"/>
    <s v="AFG"/>
    <x v="0"/>
    <s v="Rural Energy Service increased"/>
    <d v="2016-12-11T00:00:00"/>
    <n v="2016"/>
    <s v="UNDP"/>
    <s v="Multiple renewables*"/>
    <s v="Grant"/>
    <n v="0.26989000000000002"/>
    <s v="2016 OECD Credit Report System (CRS) Database"/>
  </r>
  <r>
    <x v="0"/>
    <s v="AFG"/>
    <x v="0"/>
    <s v="Rural Energy Service increased"/>
    <d v="2017-01-12T00:00:00"/>
    <n v="2017"/>
    <s v="UNDP"/>
    <s v="Multiple renewables*"/>
    <s v="Grant"/>
    <n v="0.41166197809746252"/>
    <s v="2017 OECD Credit Report System (CRS) Database"/>
  </r>
  <r>
    <x v="0"/>
    <s v="AFG"/>
    <x v="0"/>
    <s v="SAARC Special Training(1)-Renewable Energy"/>
    <d v="2017-01-24T00:00:00"/>
    <n v="2017"/>
    <s v="Others"/>
    <s v="Multiple renewables*"/>
    <s v="Grant"/>
    <n v="1.5167967500450874E-2"/>
    <s v="2017 OECD Credit Report System (CRS) Database"/>
  </r>
  <r>
    <x v="0"/>
    <s v="AFG"/>
    <x v="0"/>
    <s v="SOLAR ENERGY PROJECT"/>
    <d v="2001-11-01T00:00:00"/>
    <n v="2001"/>
    <s v="Others"/>
    <s v="Solar energy"/>
    <s v="Grant"/>
    <n v="9.7092357890106187E-2"/>
    <s v="2000-01 OECD Credit Report System (CRS) Database"/>
  </r>
  <r>
    <x v="0"/>
    <s v="AFG"/>
    <x v="0"/>
    <s v="Solar-energy for policlinic Khewa eastern Afghanistan"/>
    <d v="2014-09-26T00:00:00"/>
    <n v="2014"/>
    <s v="Others"/>
    <s v="Solar energy"/>
    <s v="Grant"/>
    <n v="5.1212015047412254E-2"/>
    <s v="2014 OECD Credit Report System (CRS) Database"/>
  </r>
  <r>
    <x v="0"/>
    <s v="AFG"/>
    <x v="0"/>
    <s v="Stockpiling Rehabilitation of Hydro Power Stations Mahipar and Sarobi"/>
    <d v="2008-05-18T00:00:00"/>
    <n v="2008"/>
    <s v="Others"/>
    <s v="Renewable Hydropower"/>
    <s v="Grant"/>
    <n v="6.2422865536266432"/>
    <s v="2008 OECD Credit Report System (CRS) Database"/>
  </r>
  <r>
    <x v="0"/>
    <s v="AFG"/>
    <x v="0"/>
    <s v="Supply of material for public lighting"/>
    <d v="2013-10-10T00:00:00"/>
    <n v="2013"/>
    <s v="Others"/>
    <s v="Solar energy"/>
    <s v="Grant"/>
    <n v="5.6881415989953409E-2"/>
    <s v="2013 OECD Credit Report System (CRS) Database"/>
  </r>
  <r>
    <x v="0"/>
    <s v="AFG"/>
    <x v="0"/>
    <s v="SUPPORT TO THE ELECTRICITY SECTOR AND DISSEMINATION OF RENEWABLE ENERGIE"/>
    <d v="2003-10-25T00:00:00"/>
    <n v="2003"/>
    <s v="Others"/>
    <s v="Multiple renewables*"/>
    <s v="Grant"/>
    <n v="1.9593617423520699"/>
    <s v="2002-03 OECD Credit Report System (CRS) Database"/>
  </r>
  <r>
    <x v="0"/>
    <s v="AFG"/>
    <x v="0"/>
    <s v="Sustainable Energy Services Afghanistan (SESA)"/>
    <d v="2012-06-01T00:00:00"/>
    <n v="2012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x v="0"/>
    <s v="Sustainable Energy Services Project"/>
    <d v="2009-03-16T00:00:00"/>
    <n v="2009"/>
    <s v="OPIC"/>
    <s v="Other renewable energy"/>
    <s v="Loan"/>
    <n v="2.2283191013563424"/>
    <s v="https://www.opic.gov/sites/default/files/docs/sustainable_energy_services_afghanistan_sf.pdf"/>
  </r>
  <r>
    <x v="0"/>
    <s v="AFG"/>
    <x v="0"/>
    <s v="TC AGGREGATED ACTIVITIES"/>
    <d v="2009-01-22T00:00:00"/>
    <n v="2009"/>
    <s v="JICA"/>
    <s v="Multiple renewables*"/>
    <s v="Grant"/>
    <n v="0.2614334777460588"/>
    <s v="2009 OECD Credit Report System (CRS) Database"/>
  </r>
  <r>
    <x v="0"/>
    <s v="AFG"/>
    <x v="0"/>
    <s v="TC AGGREGATED ACTIVITIES"/>
    <d v="2010-03-12T00:00:00"/>
    <n v="2010"/>
    <s v="JICA"/>
    <s v="Multiple renewables*"/>
    <s v="Grant"/>
    <n v="0.32044115741491019"/>
    <s v="2010 OECD Credit Report System (CRS) Database"/>
  </r>
  <r>
    <x v="0"/>
    <s v="AFG"/>
    <x v="0"/>
    <s v="TC AGGREGATED ACTIVITIES"/>
    <d v="2011-01-24T00:00:00"/>
    <n v="2011"/>
    <s v="JICA"/>
    <s v="Multiple renewables*"/>
    <s v="Grant"/>
    <n v="1.229011384416499E-2"/>
    <s v="2011 OECD Credit Report System (CRS) Database"/>
  </r>
  <r>
    <x v="0"/>
    <s v="AFG"/>
    <x v="0"/>
    <s v="TC AGGREGATED ACTIVITIES"/>
    <d v="2012-04-26T00:00:00"/>
    <n v="2012"/>
    <s v="JICA"/>
    <s v="Multiple renewables*"/>
    <s v="Grant"/>
    <n v="3.4560756942937684E-2"/>
    <s v="2012 OECD Credit Report System (CRS) Database"/>
  </r>
  <r>
    <x v="0"/>
    <s v="AFG"/>
    <x v="0"/>
    <s v="TC AGGREGATED ACTIVITIES"/>
    <d v="2014-02-15T00:00:00"/>
    <n v="2014"/>
    <s v="JICA"/>
    <s v="Multiple renewables*"/>
    <s v="Grant"/>
    <n v="1.2494374818559396E-2"/>
    <s v="2014 OECD Credit Report System (CRS) Database"/>
  </r>
  <r>
    <x v="0"/>
    <s v="AFG"/>
    <x v="0"/>
    <s v="TC AGGREGATED ACTIVITIES"/>
    <d v="2015-08-28T00:00:00"/>
    <n v="2015"/>
    <s v="JICA"/>
    <s v="Multiple renewables*"/>
    <s v="Grant"/>
    <n v="2.4495152169454769E-2"/>
    <s v="2015 OECD Credit Report System (CRS) Database"/>
  </r>
  <r>
    <x v="0"/>
    <s v="AFG"/>
    <x v="0"/>
    <s v="TC AGGREGATED ACTIVITIES"/>
    <d v="2016-10-04T00:00:00"/>
    <n v="2016"/>
    <s v="JICA"/>
    <s v="Multiple renewables*"/>
    <s v="Grant"/>
    <n v="0.11979465"/>
    <s v="2016 OECD Credit Report System (CRS) Database"/>
  </r>
  <r>
    <x v="0"/>
    <s v="AFG"/>
    <x v="0"/>
    <s v="TC AGGREGATED ACTIVITIES"/>
    <d v="2017-08-24T00:00:00"/>
    <n v="2017"/>
    <s v="JICA"/>
    <s v="Multiple renewables*"/>
    <s v="Grant"/>
    <n v="2.9030340655913185E-3"/>
    <s v="2017 OECD Credit Report System (CRS) Database"/>
  </r>
  <r>
    <x v="0"/>
    <s v="AFG"/>
    <x v="0"/>
    <s v="The Istalif Micro-hydro Power Plant Constuction Proejct"/>
    <d v="2006-01-02T00:00:00"/>
    <n v="2006"/>
    <s v="Others"/>
    <s v="Renewable Hydropower"/>
    <s v="Grant"/>
    <n v="0.19969783645972369"/>
    <s v="2006 OECD Credit Report System (CRS) Database"/>
  </r>
  <r>
    <x v="0"/>
    <s v="AFG"/>
    <x v="0"/>
    <s v="The Project for Construction of Micro Hydro Power Plant in Dehaji Village of Chahar Sadeh District of Ghor Province"/>
    <d v="2013-07-09T00:00:00"/>
    <n v="2013"/>
    <s v="Others"/>
    <s v="Renewable Hydropower"/>
    <s v="Grant"/>
    <n v="9.4585023074966301E-2"/>
    <s v="2013 OECD Credit Report System (CRS) Database"/>
  </r>
  <r>
    <x v="0"/>
    <s v="AFG"/>
    <x v="0"/>
    <s v="The Project for Construction of Micro Hydropower in Ballabagh Village of Surkhroad District of Nangarhar Province"/>
    <d v="2010-04-09T00:00:00"/>
    <n v="2010"/>
    <s v="Others"/>
    <s v="Renewable Hydropower"/>
    <s v="Grant"/>
    <n v="9.2981761994300929E-2"/>
    <s v="2010 OECD Credit Report System (CRS) Database"/>
  </r>
  <r>
    <x v="0"/>
    <s v="AFG"/>
    <x v="0"/>
    <s v="The Project for Construction of Micro-Hydropower System in Niling Village in Chahar Sadeh District of Ghor Province"/>
    <d v="2011-06-27T00:00:00"/>
    <n v="2011"/>
    <s v="Others"/>
    <s v="Renewable Hydropower"/>
    <s v="Grant"/>
    <n v="8.6169790178190819E-2"/>
    <s v="2011 OECD Credit Report System (CRS) Database"/>
  </r>
  <r>
    <x v="0"/>
    <s v="AFG"/>
    <x v="0"/>
    <s v="The Project for Construction of the Micro-Hydropower System in Ragaskan Village in Chagcharan District of Ghor Province"/>
    <d v="2010-02-17T00:00:00"/>
    <n v="2010"/>
    <s v="Others"/>
    <s v="Renewable Hydropower"/>
    <s v="Grant"/>
    <n v="9.2273499128493572E-2"/>
    <s v="2010 OECD Credit Report System (CRS) Database"/>
  </r>
  <r>
    <x v="0"/>
    <s v="AFG"/>
    <x v="0"/>
    <s v="The Project for Construction of Three Micro-Hydropower System in Ghor Province"/>
    <d v="2010-09-08T00:00:00"/>
    <n v="2010"/>
    <s v="Others"/>
    <s v="Renewable Hydropower"/>
    <s v="Grant"/>
    <n v="0.25934756262567277"/>
    <s v="2010 OECD Credit Report System (CRS) Database"/>
  </r>
  <r>
    <x v="0"/>
    <s v="AFG"/>
    <x v="0"/>
    <s v="The Project for Introduction of Clean Energy by Solar Electricity Generation System"/>
    <d v="2010-06-13T00:00:00"/>
    <n v="2010"/>
    <s v="Others"/>
    <s v="Solar energy"/>
    <s v="Grant"/>
    <n v="6.5158876594778006"/>
    <s v="2010 OECD Credit Report System (CRS) Database"/>
  </r>
  <r>
    <x v="0"/>
    <s v="AFG"/>
    <x v="0"/>
    <s v="The Project for the Construction of Micro-Hydropower System in Nasrad Abad Village, Dolina District of Ghor Province"/>
    <d v="2012-07-27T00:00:00"/>
    <n v="2012"/>
    <s v="Others"/>
    <s v="Renewable Hydropower"/>
    <s v="Grant"/>
    <n v="8.0546369484833277E-2"/>
    <s v="2012 OECD Credit Report System (CRS) Database"/>
  </r>
  <r>
    <x v="0"/>
    <s v="AFG"/>
    <x v="0"/>
    <s v="To develop economically viable  biomass energy sources"/>
    <d v="2011-11-02T00:00:00"/>
    <n v="2011"/>
    <s v="Others"/>
    <s v="Bioenergy"/>
    <s v="Grant"/>
    <n v="1.2304071683880871"/>
    <s v="2011 OECD Credit Report System (CRS) Database"/>
  </r>
  <r>
    <x v="1"/>
    <s v="ALB"/>
    <x v="1"/>
    <s v="Biomass Energy for Productive Use for Small and Medium Enterprises (SMEs) in the Olive Oil Sector"/>
    <d v="2013-05-25T00:00:00"/>
    <n v="2013"/>
    <s v="Others"/>
    <s v="Bioenergy"/>
    <s v="Grant"/>
    <n v="0.88051004621407003"/>
    <s v="2013 OECD Credit Report System (CRS) Database"/>
  </r>
  <r>
    <x v="1"/>
    <s v="ALB"/>
    <x v="1"/>
    <s v="Business partnership program: Promotion and strengthening of the development of the micro-hydro power unit sector in Albania"/>
    <d v="2011-08-17T00:00:00"/>
    <n v="2011"/>
    <s v="Others"/>
    <s v="Renewable Hydropower"/>
    <s v="Grant"/>
    <n v="0.24201204768098672"/>
    <s v="2011 OECD Credit Report System (CRS) Database"/>
  </r>
  <r>
    <x v="1"/>
    <s v="ALB"/>
    <x v="1"/>
    <s v="Dam Safety Monitoring"/>
    <d v="2010-10-18T00:00:00"/>
    <n v="2010"/>
    <s v="Others"/>
    <s v="Multiple renewables*"/>
    <s v="Grant"/>
    <n v="6.5928750699169907"/>
    <s v="2010 OECD Credit Report System (CRS) Database"/>
  </r>
  <r>
    <x v="1"/>
    <s v="ALB"/>
    <x v="1"/>
    <s v="Detailed studies in preparation of  HEPP Euron Luma River hydro-power plant project"/>
    <d v="2009-07-08T00:00:00"/>
    <n v="2009"/>
    <s v="Others"/>
    <s v="Renewable Hydropower"/>
    <s v="Grant"/>
    <n v="3.5317206119791535E-2"/>
    <s v="2009 OECD Credit Report System (CRS) Database"/>
  </r>
  <r>
    <x v="1"/>
    <s v="ALB"/>
    <x v="1"/>
    <s v="doityourself"/>
    <d v="2017-08-25T00:00:00"/>
    <n v="2017"/>
    <s v="Others"/>
    <s v="Solar energy"/>
    <s v="Grant"/>
    <n v="0.10563663542084831"/>
    <s v="2017 OECD Credit Report System (CRS) Database"/>
  </r>
  <r>
    <x v="1"/>
    <s v="ALB"/>
    <x v="1"/>
    <s v="ELEKTRIZITÄTSVERSORGUNG SÜDALBANIEN II"/>
    <d v="2005-11-06T00:00:00"/>
    <n v="2005"/>
    <s v="KFW"/>
    <s v="Renewable Hydropower"/>
    <s v="Loan"/>
    <n v="17.065922573572731"/>
    <s v="2004-05 OECD Credit Report System (CRS) Database"/>
  </r>
  <r>
    <x v="1"/>
    <s v="ALB"/>
    <x v="1"/>
    <s v="Emergency Liquidity Facility (ELF)"/>
    <d v="2007-07-15T00:00:00"/>
    <n v="2007"/>
    <s v="Others"/>
    <s v="Multiple renewables*"/>
    <s v="Grant"/>
    <n v="1.5393880660011725"/>
    <s v="2007 OECD Credit Report System (CRS) Database"/>
  </r>
  <r>
    <x v="1"/>
    <s v="ALB"/>
    <x v="1"/>
    <s v="Flood forecasting system. Albania"/>
    <d v="2010-03-19T00:00:00"/>
    <n v="2010"/>
    <s v="Others"/>
    <s v="Renewable Hydropower"/>
    <s v="Grant"/>
    <n v="6.662709166144834E-2"/>
    <s v="2010 OECD Credit Report System (CRS) Database"/>
  </r>
  <r>
    <x v="1"/>
    <s v="ALB"/>
    <x v="1"/>
    <s v="Flood forecasting system. Albania"/>
    <d v="2011-03-24T00:00:00"/>
    <n v="2011"/>
    <s v="Others"/>
    <s v="Renewable Hydropower"/>
    <s v="Grant"/>
    <n v="3.6021534461816905E-2"/>
    <s v="2011 OECD Credit Report System (CRS) Database"/>
  </r>
  <r>
    <x v="1"/>
    <s v="ALB"/>
    <x v="1"/>
    <s v="Hydropower and Dam Safety Drin-Cascade"/>
    <d v="2015-05-18T00:00:00"/>
    <n v="2015"/>
    <s v="KFW"/>
    <s v="Renewable Hydropower"/>
    <s v="Loan"/>
    <n v="22.412089007185127"/>
    <s v="2015 OECD Credit Report System (CRS) Database"/>
  </r>
  <r>
    <x v="1"/>
    <s v="ALB"/>
    <x v="1"/>
    <s v="Kurum International SH.A."/>
    <d v="2013-12-03T00:00:00"/>
    <n v="2013"/>
    <s v="FMO"/>
    <s v="Renewable Hydropower"/>
    <s v="Loan"/>
    <n v="22.843012580493067"/>
    <s v="https://www.fmo.nl/project-details/31686"/>
  </r>
  <r>
    <x v="1"/>
    <s v="ALB"/>
    <x v="1"/>
    <s v="Large Hydro - Renewable Energy Generation- Loan"/>
    <d v="2013-04-19T00:00:00"/>
    <n v="2013"/>
    <s v="WBG"/>
    <s v="Renewable Hydropower"/>
    <s v="Other Official Flows (non Export Credit)"/>
    <n v="40.475884226753919"/>
    <s v="2013 OECD Credit Report System (CRS) Database"/>
  </r>
  <r>
    <x v="1"/>
    <s v="ALB"/>
    <x v="1"/>
    <s v="MONITORING OF PROJ. 7225 - INCREASE OF COMMITMENT"/>
    <d v="2003-04-24T00:00:00"/>
    <n v="2003"/>
    <s v="Others"/>
    <s v="Renewable Hydropower"/>
    <s v="Grant"/>
    <n v="0.17172587245037424"/>
    <s v="2002-03 OECD Credit Report System (CRS) Database"/>
  </r>
  <r>
    <x v="1"/>
    <s v="ALB"/>
    <x v="1"/>
    <s v="MONITORING VON PROJ. 7225 (DRIN-KRAFTWERK)"/>
    <d v="2000-03-02T00:00:00"/>
    <n v="2000"/>
    <s v="Others"/>
    <s v="Renewable Hydropower"/>
    <s v="Grant"/>
    <n v="0.1415970787935798"/>
    <s v="2000-01 OECD Credit Report System (CRS) Database"/>
  </r>
  <r>
    <x v="1"/>
    <s v="ALB"/>
    <x v="1"/>
    <s v="PIMS 3118 CC PDF B Solar water"/>
    <d v="2008-10-02T00:00:00"/>
    <n v="2008"/>
    <s v="UNDP"/>
    <s v="Multiple renewables*"/>
    <s v="Grant"/>
    <n v="4.2098712855570082E-3"/>
    <s v="2008 OECD Credit Report System (CRS) Database"/>
  </r>
  <r>
    <x v="1"/>
    <s v="ALB"/>
    <x v="1"/>
    <s v="POWER SUPPLY SOUTHERN ALBANIA"/>
    <d v="2002-12-05T00:00:00"/>
    <n v="2002"/>
    <s v="KFW"/>
    <s v="Renewable Hydropower"/>
    <s v="Loan"/>
    <n v="3.3791971934154175"/>
    <s v="2002-03 OECD Credit Report System (CRS) Database"/>
  </r>
  <r>
    <x v="1"/>
    <s v="ALB"/>
    <x v="1"/>
    <s v="PROMOTING RENEWABLE ENERGY SOURCES &amp; ENERGY SAVING"/>
    <d v="2009-02-03T00:00:00"/>
    <n v="2009"/>
    <s v="Others"/>
    <s v="Multiple renewables*"/>
    <s v="Grant"/>
    <n v="0.10505761556511227"/>
    <s v="2009 OECD Credit Report System (CRS) Database"/>
  </r>
  <r>
    <x v="1"/>
    <s v="ALB"/>
    <x v="1"/>
    <s v="PROMOTION OF SOLAR ENERGY - PRODUCTION, TRAINING &amp; CAPACITY BUILDING"/>
    <d v="2005-06-15T00:00:00"/>
    <n v="2005"/>
    <s v="Others"/>
    <s v="Solar energy"/>
    <s v="Grant"/>
    <n v="0.40353832205459073"/>
    <s v="2004-05 OECD Credit Report System (CRS) Database"/>
  </r>
  <r>
    <x v="1"/>
    <s v="ALB"/>
    <x v="1"/>
    <s v="REHABILITATION OF DRIN HYDRO POWER PLANT"/>
    <d v="2005-11-02T00:00:00"/>
    <n v="2005"/>
    <s v="Others"/>
    <s v="Renewable Hydropower"/>
    <s v="Grant"/>
    <n v="0.94159013965404836"/>
    <s v="2004-05 OECD Credit Report System (CRS) Database"/>
  </r>
  <r>
    <x v="1"/>
    <s v="ALB"/>
    <x v="1"/>
    <s v="REHABILITATION OF DRIN HYDRO POWER PLANT - MONITORING"/>
    <d v="2005-01-08T00:00:00"/>
    <n v="2005"/>
    <s v="Others"/>
    <s v="Renewable Hydropower"/>
    <s v="Grant"/>
    <n v="0.17621196485237231"/>
    <s v="2004-05 OECD Credit Report System (CRS) Database"/>
  </r>
  <r>
    <x v="1"/>
    <s v="ALB"/>
    <x v="1"/>
    <s v="REIAS-Hydropower Production"/>
    <d v="2010-09-04T00:00:00"/>
    <n v="2010"/>
    <s v="Others"/>
    <s v="Renewable Hydropower"/>
    <s v="Grant"/>
    <n v="1.29858429351308E-2"/>
    <s v="2010 OECD Credit Report System (CRS) Database"/>
  </r>
  <r>
    <x v="1"/>
    <s v="ALB"/>
    <x v="1"/>
    <s v="Small Hydro (&lt;10MW) - Renewable Energy Generation - equity"/>
    <d v="2012-06-20T00:00:00"/>
    <n v="2012"/>
    <s v="WBG"/>
    <s v="Renewable Hydropower"/>
    <s v="Other Official Flows (non Export Credit)"/>
    <n v="7.8510689233194206"/>
    <s v="2012 OECD Credit Report System (CRS) Database"/>
  </r>
  <r>
    <x v="1"/>
    <s v="ALB"/>
    <x v="1"/>
    <s v="TC AGGREGATED ACTIVITIES"/>
    <d v="2012-04-28T00:00:00"/>
    <n v="2012"/>
    <s v="JICA"/>
    <s v="Multiple renewables*"/>
    <s v="Grant"/>
    <n v="4.7974842677078418E-2"/>
    <s v="2012 OECD Credit Report System (CRS) Database"/>
  </r>
  <r>
    <x v="1"/>
    <s v="ALB"/>
    <x v="1"/>
    <s v="TC AGGREGATED ACTIVITIES"/>
    <d v="2014-07-19T00:00:00"/>
    <n v="2014"/>
    <s v="JICA"/>
    <s v="Multiple renewables*"/>
    <s v="Grant"/>
    <n v="1.2051180817138581E-2"/>
    <s v="2014 OECD Credit Report System (CRS) Database"/>
  </r>
  <r>
    <x v="1"/>
    <s v="ALB"/>
    <x v="1"/>
    <s v="TC AGGREGATED ACTIVITIES"/>
    <d v="2017-03-03T00:00:00"/>
    <n v="2017"/>
    <s v="JICA"/>
    <s v="Multiple renewables*"/>
    <s v="Grant"/>
    <n v="5.806068131182637E-3"/>
    <s v="2017 OECD Credit Report System (CRS) Database"/>
  </r>
  <r>
    <x v="1"/>
    <s v="ALB"/>
    <x v="1"/>
    <s v="Water - water heat pumps demonstration project"/>
    <d v="2010-04-14T00:00:00"/>
    <n v="2010"/>
    <s v="Others"/>
    <s v="Multiple renewables*"/>
    <s v="Grant"/>
    <n v="3.7501491000163312E-2"/>
    <s v="2010 OECD Credit Report System (CRS) Database"/>
  </r>
  <r>
    <x v="2"/>
    <s v="DZA"/>
    <x v="2"/>
    <s v="CENTRO DE EXPERIMENTACIÓN EN ENERGÍA FOTOVOLTAICA"/>
    <d v="2001-04-23T00:00:00"/>
    <n v="2001"/>
    <s v="Others"/>
    <s v="Solar energy"/>
    <s v="Grant"/>
    <n v="0.77208089568630145"/>
    <s v="2000-01 OECD Credit Report System (CRS) Database"/>
  </r>
  <r>
    <x v="2"/>
    <s v="DZA"/>
    <x v="2"/>
    <s v="COMBINED CYCLE THERMO-SOLAR PLANT"/>
    <d v="2009-08-14T00:00:00"/>
    <n v="2009"/>
    <s v="Others"/>
    <s v="Solar energy"/>
    <s v="Grant"/>
    <n v="1.1217153833888307"/>
    <s v="2009 OECD Credit Report System (CRS) Database"/>
  </r>
  <r>
    <x v="2"/>
    <s v="DZA"/>
    <x v="2"/>
    <s v="Demonstration project on a small scale for solar energy generation of AD"/>
    <d v="2015-07-28T00:00:00"/>
    <n v="2015"/>
    <s v="Others"/>
    <s v="Solar energy"/>
    <s v="Grant"/>
    <n v="0.15830972954623981"/>
    <s v="2015 OECD Credit Report System (CRS) Database"/>
  </r>
  <r>
    <x v="2"/>
    <s v="DZA"/>
    <x v="2"/>
    <s v="Demonstration project on a small scale for solar energy generation of ADRA"/>
    <d v="2016-04-04T00:00:00"/>
    <n v="2016"/>
    <s v="Others"/>
    <s v="Solar energy"/>
    <s v="Grant"/>
    <n v="0.14366799999999999"/>
    <s v="2016 OECD Credit Report System (CRS) Database"/>
  </r>
  <r>
    <x v="2"/>
    <s v="DZA"/>
    <x v="2"/>
    <s v="DEVELOPMENT OF ACTIVATED CARBON FROM AGRICULTURAL WASTE BY-PRODUCTS FOR NATURAL GAS STORAGE"/>
    <d v="2009-09-20T00:00:00"/>
    <n v="2009"/>
    <s v="Others"/>
    <s v="Multiple renewables*"/>
    <s v="Grant"/>
    <n v="1.0083394469743554E-2"/>
    <s v="2009 OECD Credit Report System (CRS) Database"/>
  </r>
  <r>
    <x v="2"/>
    <s v="DZA"/>
    <x v="2"/>
    <s v="Development on New Recycling Energy(Algeria)"/>
    <d v="2012-12-01T00:00:00"/>
    <n v="2012"/>
    <s v="Others"/>
    <s v="Multiple renewables*"/>
    <s v="Grant"/>
    <n v="0.1229843470997328"/>
    <s v="2012 OECD Credit Report System (CRS) Database"/>
  </r>
  <r>
    <x v="2"/>
    <s v="DZA"/>
    <x v="2"/>
    <s v="DYLEMA-SOLAR SOLAR ENERGY SELF-POWERED SYSTEM FOR A WALKING ROBOT FOR ANTI-PERSONNEL MINE DETECTION"/>
    <d v="2009-01-02T00:00:00"/>
    <n v="2009"/>
    <s v="Others"/>
    <s v="Solar energy"/>
    <s v="Grant"/>
    <n v="1.5685253468229996E-2"/>
    <s v="2009 OECD Credit Report System (CRS) Database"/>
  </r>
  <r>
    <x v="2"/>
    <s v="DZA"/>
    <x v="2"/>
    <s v="Health and Safety Workshop"/>
    <d v="2011-01-15T00:00:00"/>
    <n v="2011"/>
    <s v="Others"/>
    <s v="Multiple renewables*"/>
    <s v="Grant"/>
    <n v="1.4882865045054419E-3"/>
    <s v="2011 OECD Credit Report System (CRS) Database"/>
  </r>
  <r>
    <x v="2"/>
    <s v="DZA"/>
    <x v="2"/>
    <s v="Health and Safety Workshop"/>
    <d v="2012-01-13T00:00:00"/>
    <n v="2012"/>
    <s v="Others"/>
    <s v="Multiple renewables*"/>
    <s v="Grant"/>
    <n v="9.3688587590810347E-4"/>
    <s v="2012 OECD Credit Report System (CRS) Database"/>
  </r>
  <r>
    <x v="2"/>
    <s v="DZA"/>
    <x v="2"/>
    <s v="ICAEN. RENEWABLE POWER"/>
    <d v="2003-01-23T00:00:00"/>
    <n v="2003"/>
    <s v="Others"/>
    <s v="Solar energy"/>
    <s v="Grant"/>
    <n v="8.0042723773515498E-2"/>
    <s v="2002-03 OECD Credit Report System (CRS) Database"/>
  </r>
  <r>
    <x v="2"/>
    <s v="DZA"/>
    <x v="2"/>
    <s v="Installing solar panels and electrical elements for electrical light generation."/>
    <d v="2013-09-18T00:00:00"/>
    <n v="2013"/>
    <s v="Others"/>
    <s v="Solar energy"/>
    <s v="Grant"/>
    <n v="1.3835990699390737E-2"/>
    <s v="2013 OECD Credit Report System (CRS) Database"/>
  </r>
  <r>
    <x v="2"/>
    <s v="DZA"/>
    <x v="2"/>
    <s v="INTEGRATION OF WIND POWER IN ALGERIAN POWER SUPPLY: APPLICATION OF KNOWLEDGE GARNERED IN SPANISH EXPERIENCE"/>
    <d v="2009-11-10T00:00:00"/>
    <n v="2009"/>
    <s v="Others"/>
    <s v="Wind energy"/>
    <s v="Grant"/>
    <n v="1.736577898613062E-2"/>
    <s v="2009 OECD Credit Report System (CRS) Database"/>
  </r>
  <r>
    <x v="2"/>
    <s v="DZA"/>
    <x v="2"/>
    <s v="LI - WINDENERGIENUTZUNG AFRIKA - DEZENTRALE ENERGIEVERSORGUNG UND WINDPARKS AM NETZ"/>
    <d v="2004-02-03T00:00:00"/>
    <n v="2004"/>
    <s v="Others"/>
    <s v="Wind energy"/>
    <s v="Grant"/>
    <n v="0.12997745384368756"/>
    <s v="2004-05 OECD Credit Report System (CRS) Database"/>
  </r>
  <r>
    <x v="2"/>
    <s v="DZA"/>
    <x v="2"/>
    <s v="PCI. Application and research on solar technologies to housing"/>
    <d v="2010-11-09T00:00:00"/>
    <n v="2010"/>
    <s v="Others"/>
    <s v="Multiple renewables*"/>
    <s v="Grant"/>
    <n v="1.6778663772299661E-2"/>
    <s v="2010 OECD Credit Report System (CRS) Database"/>
  </r>
  <r>
    <x v="2"/>
    <s v="DZA"/>
    <x v="2"/>
    <s v="PHOTOVOLTAIC WATER PUMPING AND RURAL ELECTRIFICATION"/>
    <d v="2001-11-01T00:00:00"/>
    <n v="2001"/>
    <s v="Others"/>
    <s v="Solar energy"/>
    <s v="Grant"/>
    <n v="3.9908501512525554E-3"/>
    <s v="2000-01 OECD Credit Report System (CRS) Database"/>
  </r>
  <r>
    <x v="2"/>
    <s v="DZA"/>
    <x v="2"/>
    <s v="PHOTOVOLTAIC WATER PUMPING AND RURAL ELECTRIFICATION"/>
    <d v="2002-05-06T00:00:00"/>
    <n v="2002"/>
    <s v="Others"/>
    <s v="Solar energy"/>
    <s v="Grant"/>
    <n v="1.3101700509014166E-3"/>
    <s v="2002-03 OECD Credit Report System (CRS) Database"/>
  </r>
  <r>
    <x v="2"/>
    <s v="DZA"/>
    <x v="2"/>
    <s v="PHOTOVOLTAIC WATER PUMPING AND RURAL ELECTRIFICATION – PHASE I"/>
    <d v="2002-01-17T00:00:00"/>
    <n v="2002"/>
    <s v="Others"/>
    <s v="Solar energy"/>
    <s v="Grant"/>
    <n v="6.9439012697775082E-2"/>
    <s v="2002-03 OECD Credit Report System (CRS) Database"/>
  </r>
  <r>
    <x v="2"/>
    <s v="DZA"/>
    <x v="2"/>
    <s v="PHOTOVOLTAIC WATER PUMPING AND RURAL ELECTRIFICATION – PHASE II"/>
    <d v="2002-09-16T00:00:00"/>
    <n v="2002"/>
    <s v="Others"/>
    <s v="Solar energy"/>
    <s v="Grant"/>
    <n v="0.21879839850053659"/>
    <s v="2002-03 OECD Credit Report System (CRS) Database"/>
  </r>
  <r>
    <x v="2"/>
    <s v="DZA"/>
    <x v="2"/>
    <s v="Project  Installation of solar pannels and electrical elements"/>
    <d v="2014-10-20T00:00:00"/>
    <n v="2014"/>
    <s v="Others"/>
    <s v="Solar energy"/>
    <s v="Grant"/>
    <n v="2.051724828653062E-2"/>
    <s v="2014 OECD Credit Report System (CRS) Database"/>
  </r>
  <r>
    <x v="2"/>
    <s v="DZA"/>
    <x v="2"/>
    <s v="Repair solar fixture Dajla's hospital"/>
    <d v="2014-04-27T00:00:00"/>
    <n v="2014"/>
    <s v="Others"/>
    <s v="Solar energy"/>
    <s v="Grant"/>
    <n v="1.1239428034512996E-2"/>
    <s v="2014 OECD Credit Report System (CRS) Database"/>
  </r>
  <r>
    <x v="2"/>
    <s v="DZA"/>
    <x v="2"/>
    <s v="Solar Thermal Tower Power Plant in Algeria, Part 1 (Part 2, 13 million from 2010)"/>
    <d v="2009-07-26T00:00:00"/>
    <n v="2009"/>
    <s v="Others"/>
    <s v="Solar energy"/>
    <s v="Grant"/>
    <n v="0.90678962298373889"/>
    <s v="2009 OECD Credit Report System (CRS) Database"/>
  </r>
  <r>
    <x v="2"/>
    <s v="DZA"/>
    <x v="2"/>
    <s v="SOLAR-GAS HYBRID POWER GENERATION"/>
    <d v="2003-02-12T00:00:00"/>
    <n v="2003"/>
    <s v="Others"/>
    <s v="Solar energy"/>
    <s v="Grant"/>
    <n v="5.1382232802337779E-3"/>
    <s v="2002-03 OECD Credit Report System (CRS) Database"/>
  </r>
  <r>
    <x v="2"/>
    <s v="DZA"/>
    <x v="2"/>
    <s v="Sun power for Saharawi people"/>
    <d v="2015-06-07T00:00:00"/>
    <n v="2015"/>
    <s v="Others"/>
    <s v="Multiple renewables*"/>
    <s v="Grant"/>
    <n v="5.5716115236707178E-2"/>
    <s v="2015 OECD Credit Report System (CRS) Database"/>
  </r>
  <r>
    <x v="2"/>
    <s v="DZA"/>
    <x v="2"/>
    <s v="TC AGGREGATED ACTIVITIES"/>
    <d v="2010-02-19T00:00:00"/>
    <n v="2010"/>
    <s v="JICA"/>
    <s v="Multiple renewables*"/>
    <s v="Grant"/>
    <n v="0.13426168023903634"/>
    <s v="2010 OECD Credit Report System (CRS) Database"/>
  </r>
  <r>
    <x v="2"/>
    <s v="DZA"/>
    <x v="2"/>
    <s v="TC AGGREGATED ACTIVITIES"/>
    <d v="2012-10-19T00:00:00"/>
    <n v="2012"/>
    <s v="JICA"/>
    <s v="Multiple renewables*"/>
    <s v="Grant"/>
    <n v="0.81601514819031273"/>
    <s v="2012 OECD Credit Report System (CRS) Database"/>
  </r>
  <r>
    <x v="2"/>
    <s v="DZA"/>
    <x v="2"/>
    <s v="TC AGGREGATED ACTIVITIES"/>
    <d v="2013-12-28T00:00:00"/>
    <n v="2013"/>
    <s v="JICA"/>
    <s v="Multiple renewables*"/>
    <s v="Grant"/>
    <n v="0.92740690319252461"/>
    <s v="2013 OECD Credit Report System (CRS) Database"/>
  </r>
  <r>
    <x v="2"/>
    <s v="DZA"/>
    <x v="2"/>
    <s v="TC AGGREGATED ACTIVITIES"/>
    <d v="2014-07-09T00:00:00"/>
    <n v="2014"/>
    <s v="JICA"/>
    <s v="Multiple renewables*"/>
    <s v="Grant"/>
    <n v="0.90210376110414503"/>
    <s v="2014 OECD Credit Report System (CRS) Database"/>
  </r>
  <r>
    <x v="2"/>
    <s v="DZA"/>
    <x v="2"/>
    <s v="TC AGGREGATED ACTIVITIES"/>
    <d v="2015-11-15T00:00:00"/>
    <n v="2015"/>
    <s v="JICA"/>
    <s v="Multiple renewables*"/>
    <s v="Grant"/>
    <n v="0.66979893516453903"/>
    <s v="2015 OECD Credit Report System (CRS) Database"/>
  </r>
  <r>
    <x v="2"/>
    <s v="DZA"/>
    <x v="2"/>
    <s v="TC AGGREGATED ACTIVITIES"/>
    <d v="2016-08-12T00:00:00"/>
    <n v="2016"/>
    <s v="JICA"/>
    <s v="Multiple renewables*"/>
    <s v="Grant"/>
    <n v="1.2977639999999999E-2"/>
    <s v="2016 OECD Credit Report System (CRS) Database"/>
  </r>
  <r>
    <x v="2"/>
    <s v="DZA"/>
    <x v="2"/>
    <s v="TC AGGREGATED ACTIVITIES"/>
    <d v="2017-02-14T00:00:00"/>
    <n v="2017"/>
    <s v="JICA"/>
    <s v="Multiple renewables*"/>
    <s v="Grant"/>
    <n v="6.6262883867223375E-3"/>
    <s v="2017 OECD Credit Report System (CRS) Database"/>
  </r>
  <r>
    <x v="2"/>
    <s v="DZA"/>
    <x v="2"/>
    <s v="Thermosolar station in Algeria"/>
    <d v="2010-10-13T00:00:00"/>
    <n v="2010"/>
    <s v="Others"/>
    <s v="Solar energy"/>
    <s v="Grant"/>
    <n v="0.23811134445424942"/>
    <s v="2010 OECD Credit Report System (CRS) Database"/>
  </r>
  <r>
    <x v="2"/>
    <s v="DZA"/>
    <x v="2"/>
    <s v="WINDENERGIENUTZUNG AFRIKA LI"/>
    <d v="2005-07-16T00:00:00"/>
    <n v="2005"/>
    <s v="Others"/>
    <s v="Wind energy"/>
    <s v="Grant"/>
    <n v="0.14990049065706584"/>
    <s v="2004-05 OECD Credit Report System (CRS) Database"/>
  </r>
  <r>
    <x v="3"/>
    <s v="AGO"/>
    <x v="2"/>
    <s v="Electricity Distribution &amp; Hydropower Development - Technical Assistance"/>
    <d v="2007-05-09T00:00:00"/>
    <n v="2007"/>
    <s v="Others"/>
    <s v="Renewable Hydropower"/>
    <s v="Grant"/>
    <n v="0.71751900984688821"/>
    <s v="2007 OECD Credit Report System (CRS) Database"/>
  </r>
  <r>
    <x v="3"/>
    <s v="AGO"/>
    <x v="2"/>
    <s v="EU-KOFINANZIERUNG:  INSABA INTEGRATED SOUTHERN AFRICA BUSINESS ADVISORY - KMU UND ERNEUERBARE ENERGIEN -SADC"/>
    <d v="2004-08-12T00:00:00"/>
    <n v="2004"/>
    <s v="Others"/>
    <s v="Multiple renewables*"/>
    <s v="Grant"/>
    <n v="3.5934753464839042E-2"/>
    <s v="2004-05 OECD Credit Report System (CRS) Database"/>
  </r>
  <r>
    <x v="3"/>
    <s v="AGO"/>
    <x v="2"/>
    <s v="Hydropower rehabilitation Angola"/>
    <d v="2010-05-10T00:00:00"/>
    <n v="2010"/>
    <s v="Others"/>
    <s v="Renewable Hydropower"/>
    <s v="Equity Investment"/>
    <n v="6.3821367799527092E-3"/>
    <s v="2010 OECD Credit Report System (CRS) Database"/>
  </r>
  <r>
    <x v="3"/>
    <s v="AGO"/>
    <x v="2"/>
    <s v="Photovoltaic electricity to four professional training centers"/>
    <d v="2011-03-06T00:00:00"/>
    <n v="2011"/>
    <s v="Others"/>
    <s v="Solar energy"/>
    <s v="Grant"/>
    <n v="0.19085139889864175"/>
    <s v="2011 OECD Credit Report System (CRS) Database"/>
  </r>
  <r>
    <x v="3"/>
    <s v="AGO"/>
    <x v="2"/>
    <s v="Project for photovoltaics energy for schools and medical device"/>
    <d v="2016-05-05T00:00:00"/>
    <n v="2016"/>
    <s v="Others"/>
    <s v="Solar energy"/>
    <s v="Grant"/>
    <n v="0.148397"/>
    <s v="2016 OECD Credit Report System (CRS) Database"/>
  </r>
  <r>
    <x v="3"/>
    <s v="AGO"/>
    <x v="2"/>
    <s v="Renewable Energy Development"/>
    <d v="2015-09-12T00:00:00"/>
    <n v="2015"/>
    <s v="Others"/>
    <s v="Multiple renewables*"/>
    <s v="Grant"/>
    <n v="1.46079537807518E-2"/>
    <s v="2015 OECD Credit Report System (CRS) Database"/>
  </r>
  <r>
    <x v="3"/>
    <s v="AGO"/>
    <x v="2"/>
    <s v="Smallholder Agriculture Development and Commercialization Project"/>
    <d v="2016-03-24T00:00:00"/>
    <n v="2016"/>
    <s v="WBG"/>
    <s v="Bioenergy"/>
    <s v="Other Official Flows (non Export Credit)"/>
    <n v="17.5"/>
    <s v="2016 OECD Credit Report System (CRS) Database"/>
  </r>
  <r>
    <x v="3"/>
    <s v="AGO"/>
    <x v="2"/>
    <s v="Smallholder Agriculture Development and Commercialization Project"/>
    <d v="2016-02-11T00:00:00"/>
    <n v="2016"/>
    <s v="WBG"/>
    <s v="Renewable Hydropower"/>
    <s v="Other Official Flows (non Export Credit)"/>
    <n v="17.5"/>
    <s v="2016 OECD Credit Report System (CRS) Database"/>
  </r>
  <r>
    <x v="3"/>
    <s v="AGO"/>
    <x v="2"/>
    <s v="Smallholder Agriculture Development and Commercialization Project"/>
    <d v="2016-06-27T00:00:00"/>
    <n v="2016"/>
    <s v="WBG"/>
    <s v="Solar energy"/>
    <s v="Other Official Flows (non Export Credit)"/>
    <n v="17.5"/>
    <s v="2016 OECD Credit Report System (CRS) Database"/>
  </r>
  <r>
    <x v="3"/>
    <s v="AGO"/>
    <x v="2"/>
    <s v="Smallholder Agriculture Development and Commercialization Project"/>
    <d v="2016-10-09T00:00:00"/>
    <n v="2016"/>
    <s v="WBG"/>
    <s v="Wind energy"/>
    <s v="Other Official Flows (non Export Credit)"/>
    <n v="17.5"/>
    <s v="2016 OECD Credit Report System (CRS) Database"/>
  </r>
  <r>
    <x v="3"/>
    <s v="AGO"/>
    <x v="2"/>
    <s v="SOLAR PANELS INSTALLATION IN BALOMBO"/>
    <d v="2003-07-19T00:00:00"/>
    <n v="2003"/>
    <s v="Others"/>
    <s v="Solar energy"/>
    <s v="Grant"/>
    <n v="3.0759104911487603E-2"/>
    <s v="2002-03 OECD Credit Report System (CRS) Database"/>
  </r>
  <r>
    <x v="3"/>
    <s v="AGO"/>
    <x v="2"/>
    <s v="Supply and access to energy through solar equipment"/>
    <d v="2011-03-22T00:00:00"/>
    <n v="2011"/>
    <s v="Others"/>
    <s v="Solar energy"/>
    <s v="Grant"/>
    <n v="2.3487875973082058E-2"/>
    <s v="2011 OECD Credit Report System (CRS) Database"/>
  </r>
  <r>
    <x v="3"/>
    <s v="AGO"/>
    <x v="2"/>
    <s v="TC AGGREGATED ACTIVITIES"/>
    <d v="2010-07-24T00:00:00"/>
    <n v="2010"/>
    <s v="JICA"/>
    <s v="Multiple renewables*"/>
    <s v="Grant"/>
    <n v="1.3493020277770076E-2"/>
    <s v="2010 OECD Credit Report System (CRS) Database"/>
  </r>
  <r>
    <x v="3"/>
    <s v="AGO"/>
    <x v="2"/>
    <s v="TC AGGREGATED ACTIVITIES"/>
    <d v="2012-03-07T00:00:00"/>
    <n v="2012"/>
    <s v="JICA"/>
    <s v="Multiple renewables*"/>
    <s v="Grant"/>
    <n v="1.1825200498132878E-2"/>
    <s v="2012 OECD Credit Report System (CRS) Database"/>
  </r>
  <r>
    <x v="3"/>
    <s v="AGO"/>
    <x v="2"/>
    <s v="VARIOUS COOPERATION FOR DEVELOPMENT PROJECTS"/>
    <d v="2003-09-04T00:00:00"/>
    <n v="2003"/>
    <s v="Others"/>
    <s v="Solar energy"/>
    <s v="Grant"/>
    <n v="1.334049332100979E-2"/>
    <s v="2002-03 OECD Credit Report System (CRS) Database"/>
  </r>
  <r>
    <x v="3"/>
    <s v="AGO"/>
    <x v="2"/>
    <s v="WCSS BNI"/>
    <d v="2016-12-08T00:00:00"/>
    <n v="2016"/>
    <s v="WBG"/>
    <s v="Solar energy"/>
    <s v="Other Official Flows (non Export Credit)"/>
    <n v="20"/>
    <s v="2016 OECD Credit Report System (CRS) Database"/>
  </r>
  <r>
    <x v="4"/>
    <s v="AIA"/>
    <x v="3"/>
    <s v="Implementation of energy policy project"/>
    <d v="2010-12-17T00:00:00"/>
    <n v="2010"/>
    <s v="Others"/>
    <s v="Multiple renewables*"/>
    <s v="Grant"/>
    <n v="4.8027510589146789E-2"/>
    <s v="2010 OECD Credit Report System (CRS) Database"/>
  </r>
  <r>
    <x v="5"/>
    <s v="ATG"/>
    <x v="3"/>
    <s v="800 KW SOLAR PV POWER PROJECT IN BARBUDA ISLAND"/>
    <d v="2017-09-06T00:00:00"/>
    <n v="2017"/>
    <s v="Others"/>
    <s v="Solar energy"/>
    <s v="Grant"/>
    <n v="2.9501360047116423"/>
    <s v="2017 OECD Credit Report System (CRS) Database"/>
  </r>
  <r>
    <x v="5"/>
    <s v="ATG"/>
    <x v="3"/>
    <s v="Cooperation on Climate Change Vulnerability, Adaptation and Mitigation"/>
    <d v="2015-06-22T00:00:00"/>
    <n v="2015"/>
    <s v="Others"/>
    <s v="Multiple renewables*"/>
    <s v="Grant"/>
    <n v="6.6859318192811283"/>
    <s v="2015 OECD Credit Report System (CRS) Database"/>
  </r>
  <r>
    <x v="5"/>
    <s v="ATG"/>
    <x v="3"/>
    <s v="HYBRID SOLAR AND WIND POWER PROJECT"/>
    <d v="2017-03-26T00:00:00"/>
    <n v="2017"/>
    <s v="Others"/>
    <s v="Wind energy"/>
    <s v="Loan"/>
    <n v="14.750680023558212"/>
    <s v="2017 OECD Credit Report System (CRS) Database"/>
  </r>
  <r>
    <x v="5"/>
    <s v="ATG"/>
    <x v="3"/>
    <s v="Sustainable Pathways - Protected Areas and Renewable Energy"/>
    <d v="2013-09-20T00:00:00"/>
    <n v="2013"/>
    <s v="Others"/>
    <s v="Multiple renewables*"/>
    <s v="Grant"/>
    <n v="2.4691502445384583"/>
    <s v="2013 OECD Credit Report System (CRS) Database"/>
  </r>
  <r>
    <x v="5"/>
    <s v="ATG"/>
    <x v="3"/>
    <s v="TC AGGREGATED ACTIVITIES"/>
    <d v="2013-03-17T00:00:00"/>
    <n v="2013"/>
    <s v="JICA"/>
    <s v="Multiple renewables*"/>
    <s v="Grant"/>
    <n v="1.3551091142798538E-2"/>
    <s v="2013 OECD Credit Report System (CRS) Database"/>
  </r>
  <r>
    <x v="5"/>
    <s v="ATG"/>
    <x v="3"/>
    <s v="TC AGGREGATED ACTIVITIES"/>
    <d v="2015-11-19T00:00:00"/>
    <n v="2015"/>
    <s v="JICA"/>
    <s v="Multiple renewables*"/>
    <s v="Grant"/>
    <n v="1.2090010858453473E-2"/>
    <s v="2015 OECD Credit Report System (CRS) Database"/>
  </r>
  <r>
    <x v="5"/>
    <s v="ATG"/>
    <x v="3"/>
    <s v="TC AGGREGATED ACTIVITIES"/>
    <d v="2017-06-04T00:00:00"/>
    <n v="2017"/>
    <s v="JICA"/>
    <s v="Multiple renewables*"/>
    <s v="Grant"/>
    <n v="1.4100486327553299E-2"/>
    <s v="2017 OECD Credit Report System (CRS) Database"/>
  </r>
  <r>
    <x v="5"/>
    <s v="ATG"/>
    <x v="3"/>
    <s v="THE PROCUREMENT AND INSTALLATION OF GRID INTERACTIVE SOLAR PHOTOVOLTAIC RENEWABLE ENERGY SYSTEMS - ANTIGUA AND BARBUDA"/>
    <d v="2017-02-15T00:00:00"/>
    <n v="2017"/>
    <s v="Others"/>
    <s v="Solar energy"/>
    <s v="Grant"/>
    <n v="1.0600822043597169"/>
    <s v="2017 OECD Credit Report System (CRS) Database"/>
  </r>
  <r>
    <x v="6"/>
    <s v="ARG"/>
    <x v="4"/>
    <s v=""/>
    <d v="2004-08-28T00:00:00"/>
    <n v="2004"/>
    <s v="JICA"/>
    <s v="Multiple renewables*"/>
    <s v="Grant"/>
    <n v="1.6106302447543269E-2"/>
    <s v="2004-05 OECD Credit Report System (CRS) Database"/>
  </r>
  <r>
    <x v="6"/>
    <s v="ARG"/>
    <x v="4"/>
    <m/>
    <d v="2005-08-01T00:00:00"/>
    <n v="2005"/>
    <s v="JICA"/>
    <s v="Multiple renewables*"/>
    <s v="Grant"/>
    <n v="2.1686261036826522E-3"/>
    <s v="2004-05 OECD Credit Report System (CRS) Database"/>
  </r>
  <r>
    <x v="6"/>
    <s v="ARG"/>
    <x v="4"/>
    <m/>
    <d v="2017-08-20T00:00:00"/>
    <n v="2017"/>
    <s v="IADB"/>
    <s v="Multiple renewables*"/>
    <s v="Other Official Flows (non Export Credit)"/>
    <n v="60.969477430707272"/>
    <s v="2017 OECD Credit Report System (CRS) Database"/>
  </r>
  <r>
    <x v="6"/>
    <s v="ARG"/>
    <x v="4"/>
    <m/>
    <d v="2017-12-08T00:00:00"/>
    <n v="2017"/>
    <s v="IADB"/>
    <s v="Wind energy"/>
    <s v="Other Official Flows (non Export Credit)"/>
    <n v="49.168933411860706"/>
    <s v="2017 OECD Credit Report System (CRS) Database"/>
  </r>
  <r>
    <x v="6"/>
    <s v="ARG"/>
    <x v="4"/>
    <s v="2017 project Having an impact on the energy sovereignty in peasant communities."/>
    <d v="2017-10-22T00:00:00"/>
    <n v="2017"/>
    <s v="Others"/>
    <s v="Multiple renewables*"/>
    <s v="Grant"/>
    <n v="2.4860193421235269E-3"/>
    <s v="2017 OECD Credit Report System (CRS) Database"/>
  </r>
  <r>
    <x v="6"/>
    <s v="ARG"/>
    <x v="4"/>
    <s v="Aggregated information - municipalities"/>
    <d v="2008-01-16T00:00:00"/>
    <n v="2008"/>
    <s v="Others"/>
    <s v="Solar energy"/>
    <s v="Grant"/>
    <n v="3.3696084759514716E-2"/>
    <s v="2008 OECD Credit Report System (CRS) Database"/>
  </r>
  <r>
    <x v="6"/>
    <s v="ARG"/>
    <x v="4"/>
    <s v="Aggregated information - municipalities"/>
    <d v="2009-03-03T00:00:00"/>
    <n v="2009"/>
    <s v="Others"/>
    <s v="Solar energy"/>
    <s v="Grant"/>
    <n v="1.1203717996972883E-2"/>
    <s v="2009 OECD Credit Report System (CRS) Database"/>
  </r>
  <r>
    <x v="6"/>
    <s v="ARG"/>
    <x v="4"/>
    <s v="AR Economic Recovery Support Structural Adjustment Loan (ERSAL)"/>
    <d v="2004-11-21T00:00:00"/>
    <n v="2004"/>
    <s v="WBG"/>
    <s v="Multiple renewables*"/>
    <s v="Other Official Flows (non Export Credit)"/>
    <n v="39.205098442237791"/>
    <s v="2004-05 OECD Credit Report System (CRS) Database"/>
  </r>
  <r>
    <x v="6"/>
    <s v="ARG"/>
    <x v="4"/>
    <s v="Argentina Renewable Energy for Rural Areas Project"/>
    <d v="2015-04-16T00:00:00"/>
    <n v="2015"/>
    <s v="WBG"/>
    <s v="Multiple renewables*"/>
    <s v="Other Official Flows (non Export Credit)"/>
    <n v="95.581770493393691"/>
    <s v="2015 OECD Credit Report System (CRS) Database"/>
  </r>
  <r>
    <x v="6"/>
    <s v="ARG"/>
    <x v="4"/>
    <s v="Argentina Renewable Energy for Rural Areas Project"/>
    <d v="2015-10-28T00:00:00"/>
    <n v="2015"/>
    <s v="WBG"/>
    <s v="Solar energy"/>
    <s v="Other Official Flows (non Export Credit)"/>
    <n v="3.9825737705580706"/>
    <s v="2015 OECD Credit Report System (CRS) Database"/>
  </r>
  <r>
    <x v="6"/>
    <s v="ARG"/>
    <x v="4"/>
    <s v="assessment-coordination of biogas potentials"/>
    <d v="2008-07-01T00:00:00"/>
    <n v="2008"/>
    <s v="Others"/>
    <s v="Bioenergy"/>
    <s v="Grant"/>
    <n v="3.4111517657427662E-2"/>
    <s v="2008 OECD Credit Report System (CRS) Database"/>
  </r>
  <r>
    <x v="6"/>
    <s v="ARG"/>
    <x v="4"/>
    <s v="assessment-coordination of biogas-potentials."/>
    <d v="2009-07-19T00:00:00"/>
    <n v="2009"/>
    <s v="Others"/>
    <s v="Bioenergy"/>
    <s v="Grant"/>
    <n v="7.2901660275907235E-2"/>
    <s v="2009 OECD Credit Report System (CRS) Database"/>
  </r>
  <r>
    <x v="6"/>
    <s v="ARG"/>
    <x v="4"/>
    <s v="assessment-coordination of biogas-potentials."/>
    <d v="2010-01-24T00:00:00"/>
    <n v="2010"/>
    <s v="Others"/>
    <s v="Bioenergy"/>
    <s v="Grant"/>
    <n v="7.1942463901480902E-2"/>
    <s v="2010 OECD Credit Report System (CRS) Database"/>
  </r>
  <r>
    <x v="6"/>
    <s v="ARG"/>
    <x v="4"/>
    <s v="Building of solar electricity plants in two Guarani villages"/>
    <d v="2016-02-18T00:00:00"/>
    <n v="2016"/>
    <s v="Others"/>
    <s v="Solar energy"/>
    <s v="Grant"/>
    <n v="9.3995399999999996E-3"/>
    <s v="2016 OECD Credit Report System (CRS) Database"/>
  </r>
  <r>
    <x v="6"/>
    <s v="ARG"/>
    <x v="4"/>
    <s v="Build-up and coordination of expertise in Bioenergy"/>
    <d v="2008-04-22T00:00:00"/>
    <n v="2008"/>
    <s v="Others"/>
    <s v="Bioenergy"/>
    <s v="Grant"/>
    <n v="4.8047730158074127E-2"/>
    <s v="2008 OECD Credit Report System (CRS) Database"/>
  </r>
  <r>
    <x v="6"/>
    <s v="ARG"/>
    <x v="4"/>
    <s v="Build-up and coordination of expertise in Bioenergy"/>
    <d v="2009-10-26T00:00:00"/>
    <n v="2009"/>
    <s v="Others"/>
    <s v="Bioenergy"/>
    <s v="Grant"/>
    <n v="9.2446305176327889E-2"/>
    <s v="2009 OECD Credit Report System (CRS) Database"/>
  </r>
  <r>
    <x v="6"/>
    <s v="ARG"/>
    <x v="4"/>
    <s v="Build-up and coordination of expertise in Bioenergy"/>
    <d v="2010-03-25T00:00:00"/>
    <n v="2010"/>
    <s v="Others"/>
    <s v="Bioenergy"/>
    <s v="Grant"/>
    <n v="9.8037786873191549E-2"/>
    <s v="2010 OECD Credit Report System (CRS) Database"/>
  </r>
  <r>
    <x v="6"/>
    <s v="ARG"/>
    <x v="4"/>
    <s v="Cauchari Solar Park (I, II and III)"/>
    <d v="2017-11-20T00:00:00"/>
    <n v="2017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x v="4"/>
    <s v="Climate proteccion by supply of sustainable energy in MERCOSUR countries"/>
    <d v="2006-06-08T00:00:00"/>
    <n v="2006"/>
    <s v="Others"/>
    <s v="Multiple renewables*"/>
    <s v="Grant"/>
    <n v="0.24945487459945881"/>
    <s v="2006 OECD Credit Report System (CRS) Database"/>
  </r>
  <r>
    <x v="6"/>
    <s v="ARG"/>
    <x v="4"/>
    <s v="Climate proteccion by supply of sustainable energy in MERCOSUR countries"/>
    <d v="2007-06-21T00:00:00"/>
    <n v="2007"/>
    <s v="Others"/>
    <s v="Multiple renewables*"/>
    <s v="Grant"/>
    <n v="0.15392600188613353"/>
    <s v="2007 OECD Credit Report System (CRS) Database"/>
  </r>
  <r>
    <x v="6"/>
    <s v="ARG"/>
    <x v="4"/>
    <s v="Climate protection by supply of sustainable energy in MERCOSUR countries"/>
    <d v="2008-01-03T00:00:00"/>
    <n v="2008"/>
    <s v="Others"/>
    <s v="Multiple renewables*"/>
    <s v="Grant"/>
    <n v="5.3036961573474907E-2"/>
    <s v="2008 OECD Credit Report System (CRS) Database"/>
  </r>
  <r>
    <x v="6"/>
    <s v="ARG"/>
    <x v="4"/>
    <s v="COMPARATIVE CHARACTERIZATION OF MULTIJOINT SOLAR CELLS BASED ON SEMICONDUCTORS III-V."/>
    <d v="2008-06-14T00:00:00"/>
    <n v="2008"/>
    <s v="Others"/>
    <s v="Solar energy"/>
    <s v="Grant"/>
    <n v="1.1232054210395536E-2"/>
    <s v="2008 OECD Credit Report System (CRS) Database"/>
  </r>
  <r>
    <x v="6"/>
    <s v="ARG"/>
    <x v="4"/>
    <s v="Competitiveness increase program in the sugar producing industry in North-eastern Argentina"/>
    <d v="2011-02-08T00:00:00"/>
    <n v="2011"/>
    <s v="CAF"/>
    <s v="Bioenergy"/>
    <s v="Credit line"/>
    <n v="66.387104961650962"/>
    <s v="2011 CAF Annual Report"/>
  </r>
  <r>
    <x v="6"/>
    <s v="ARG"/>
    <x v="4"/>
    <s v="Construction of solar panels in Guarani-Village Puente Quemado near by Salto Encantado in Misiones Argentina"/>
    <d v="2017-10-27T00:00:00"/>
    <n v="2017"/>
    <s v="Others"/>
    <s v="Solar energy"/>
    <s v="Grant"/>
    <n v="8.0314371226390957E-3"/>
    <s v="2017 OECD Credit Report System (CRS) Database"/>
  </r>
  <r>
    <x v="6"/>
    <s v="ARG"/>
    <x v="4"/>
    <s v="cooperation programme for environmental protection"/>
    <d v="2001-09-27T00:00:00"/>
    <n v="2001"/>
    <s v="Others"/>
    <s v="Solar energy"/>
    <s v="Grant"/>
    <n v="3.7183605833615214"/>
    <s v="2000-01 OECD Credit Report System (CRS) Database"/>
  </r>
  <r>
    <x v="6"/>
    <s v="ARG"/>
    <x v="4"/>
    <s v="Coordination of energy-relevant projects of watershed management"/>
    <d v="2008-12-03T00:00:00"/>
    <n v="2008"/>
    <s v="Others"/>
    <s v="Renewable Hydropower"/>
    <s v="Grant"/>
    <n v="4.5717223654835763E-2"/>
    <s v="2008 OECD Credit Report System (CRS) Database"/>
  </r>
  <r>
    <x v="6"/>
    <s v="ARG"/>
    <x v="4"/>
    <s v="Coordination of energy-relevant projects of watershed management"/>
    <d v="2010-02-27T00:00:00"/>
    <n v="2010"/>
    <s v="Others"/>
    <s v="Renewable Hydropower"/>
    <s v="Grant"/>
    <n v="9.1535386704085855E-2"/>
    <s v="2010 OECD Credit Report System (CRS) Database"/>
  </r>
  <r>
    <x v="6"/>
    <s v="ARG"/>
    <x v="4"/>
    <s v="Coordination of energy-relevant projects of watershedmanagement"/>
    <d v="2009-11-11T00:00:00"/>
    <n v="2009"/>
    <s v="Others"/>
    <s v="Renewable Hydropower"/>
    <s v="Grant"/>
    <n v="8.2888583612564237E-2"/>
    <s v="2009 OECD Credit Report System (CRS) Database"/>
  </r>
  <r>
    <x v="6"/>
    <s v="ARG"/>
    <x v="4"/>
    <s v="Creation of a profit center energy."/>
    <d v="2010-10-17T00:00:00"/>
    <n v="2010"/>
    <s v="Others"/>
    <s v="Multiple renewables*"/>
    <s v="Grant"/>
    <n v="4.8160502880596416E-2"/>
    <s v="2010 OECD Credit Report System (CRS) Database"/>
  </r>
  <r>
    <x v="6"/>
    <s v="ARG"/>
    <x v="4"/>
    <s v="Creation of a profitcenter energy"/>
    <d v="2008-03-15T00:00:00"/>
    <n v="2008"/>
    <s v="Others"/>
    <s v="Multiple renewables*"/>
    <s v="Grant"/>
    <n v="2.1585986493448943E-2"/>
    <s v="2008 OECD Credit Report System (CRS) Database"/>
  </r>
  <r>
    <x v="6"/>
    <s v="ARG"/>
    <x v="4"/>
    <s v="Creation of a profitcenter energy."/>
    <d v="2009-01-16T00:00:00"/>
    <n v="2009"/>
    <s v="Others"/>
    <s v="Multiple renewables*"/>
    <s v="Grant"/>
    <n v="3.5996880278598778E-2"/>
    <s v="2009 OECD Credit Report System (CRS) Database"/>
  </r>
  <r>
    <x v="6"/>
    <s v="ARG"/>
    <x v="4"/>
    <s v="El Tambolar 75MW Dam"/>
    <d v="2015-02-26T00:00:00"/>
    <n v="2015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x v="4"/>
    <s v="Expert workshop on Photovoltaic Argentina"/>
    <d v="2013-06-24T00:00:00"/>
    <n v="2013"/>
    <s v="Others"/>
    <s v="Multiple renewables*"/>
    <s v="Grant"/>
    <n v="1.4967927946977932E-2"/>
    <s v="2013 OECD Credit Report System (CRS) Database"/>
  </r>
  <r>
    <x v="6"/>
    <s v="ARG"/>
    <x v="4"/>
    <s v="Finance pre-investment studies to aid in the structure of future power projects"/>
    <d v="2009-04-16T00:00:00"/>
    <n v="2009"/>
    <s v="CAF"/>
    <s v="Other renewable energy"/>
    <s v="Grant"/>
    <n v="35.99833115526063"/>
    <s v="2009 CAF Annual Report"/>
  </r>
  <r>
    <x v="6"/>
    <s v="ARG"/>
    <x v="4"/>
    <s v="Financing Four Wind-driven Electric Power Plants"/>
    <d v="2012-08-25T00:00:00"/>
    <n v="2012"/>
    <s v="CAF"/>
    <s v="Wind energy"/>
    <s v="Loan"/>
    <n v="45.319554158553096"/>
    <s v="2012 CAF Annual Report"/>
  </r>
  <r>
    <x v="6"/>
    <s v="ARG"/>
    <x v="4"/>
    <s v="Free Stall Bio Gas Project &amp; Feedlot Bio Gas Project"/>
    <d v="2009-03-22T00:00:00"/>
    <n v="2009"/>
    <s v="IADB"/>
    <s v="Bioenergy"/>
    <s v="Grant"/>
    <n v="0.11367894049029671"/>
    <s v="2009 OECD Credit Report System (CRS) Database"/>
  </r>
  <r>
    <x v="6"/>
    <s v="ARG"/>
    <x v="4"/>
    <s v="Funding for scientist exchanges, grants"/>
    <d v="2014-06-02T00:00:00"/>
    <n v="2014"/>
    <s v="Others"/>
    <s v="Multiple renewables*"/>
    <s v="Grant"/>
    <n v="2.7049726167302415E-2"/>
    <s v="2014 OECD Credit Report System (CRS) Database"/>
  </r>
  <r>
    <x v="6"/>
    <s v="ARG"/>
    <x v="4"/>
    <s v="Funding for scientist exchanges, grants"/>
    <d v="2017-04-03T00:00:00"/>
    <n v="2017"/>
    <s v="Others"/>
    <s v="Wind energy"/>
    <s v="Grant"/>
    <n v="2.0822430452967323E-2"/>
    <s v="2017 OECD Credit Report System (CRS) Database"/>
  </r>
  <r>
    <x v="6"/>
    <s v="ARG"/>
    <x v="4"/>
    <s v="Galicia CL III"/>
    <d v="2016-09-17T00:00:00"/>
    <n v="2016"/>
    <s v="WBG"/>
    <s v="Solar energy"/>
    <s v="Other Official Flows (non Export Credit)"/>
    <n v="55"/>
    <s v="2016 OECD Credit Report System (CRS) Database"/>
  </r>
  <r>
    <x v="6"/>
    <s v="ARG"/>
    <x v="4"/>
    <s v="GOVERNMENT CONTRIBUTIONS VIA NGO"/>
    <d v="2003-02-28T00:00:00"/>
    <n v="2003"/>
    <s v="Others"/>
    <s v="Solar energy"/>
    <s v="Grant"/>
    <n v="4.6828852008623259E-2"/>
    <s v="2002-03 OECD Credit Report System (CRS) Database"/>
  </r>
  <r>
    <x v="6"/>
    <s v="ARG"/>
    <x v="4"/>
    <s v="ICP: Integration of eolic energy in Austral Patagonia."/>
    <d v="2011-04-14T00:00:00"/>
    <n v="2011"/>
    <s v="Others"/>
    <s v="Wind energy"/>
    <s v="Grant"/>
    <n v="4.0257217818300967E-3"/>
    <s v="2011 OECD Credit Report System (CRS) Database"/>
  </r>
  <r>
    <x v="6"/>
    <s v="ARG"/>
    <x v="4"/>
    <s v="IDE"/>
    <d v="2009-07-01T00:00:00"/>
    <n v="2009"/>
    <s v="Others"/>
    <s v="Solar energy"/>
    <s v="Grant"/>
    <n v="8.9917126068369286E-3"/>
    <s v="2009 OECD Credit Report System (CRS) Database"/>
  </r>
  <r>
    <x v="6"/>
    <s v="ARG"/>
    <x v="4"/>
    <s v="IDE"/>
    <d v="2009-12-06T00:00:00"/>
    <n v="2009"/>
    <s v="Others"/>
    <s v="Wind energy"/>
    <s v="Grant"/>
    <n v="4.6725978994412573E-3"/>
    <s v="2009 OECD Credit Report System (CRS) Database"/>
  </r>
  <r>
    <x v="6"/>
    <s v="ARG"/>
    <x v="4"/>
    <s v="Improvement of living conditions in the Argentinian highlands"/>
    <d v="2008-04-07T00:00:00"/>
    <n v="2008"/>
    <s v="Others"/>
    <s v="Solar energy"/>
    <s v="Grant"/>
    <n v="2.4345548548648406E-2"/>
    <s v="2008 OECD Credit Report System (CRS) Database"/>
  </r>
  <r>
    <x v="6"/>
    <s v="ARG"/>
    <x v="4"/>
    <s v="Integrated Expert"/>
    <d v="2007-08-05T00:00:00"/>
    <n v="2007"/>
    <s v="Others"/>
    <s v="Multiple renewables*"/>
    <s v="Grant"/>
    <n v="6.7986385085081619E-2"/>
    <s v="2007 OECD Credit Report System (CRS) Database"/>
  </r>
  <r>
    <x v="6"/>
    <s v="ARG"/>
    <x v="4"/>
    <s v="Integrated Expert"/>
    <d v="2007-07-05T00:00:00"/>
    <n v="2007"/>
    <s v="Others"/>
    <s v="Solar energy"/>
    <s v="Grant"/>
    <n v="0.11978571954581832"/>
    <s v="2007 OECD Credit Report System (CRS) Database"/>
  </r>
  <r>
    <x v="6"/>
    <s v="ARG"/>
    <x v="4"/>
    <s v="Integrated Experts"/>
    <d v="2006-07-20T00:00:00"/>
    <n v="2006"/>
    <s v="Others"/>
    <s v="Multiple renewables*"/>
    <s v="Grant"/>
    <n v="5.7371153390381721E-2"/>
    <s v="2006 OECD Credit Report System (CRS) Database"/>
  </r>
  <r>
    <x v="6"/>
    <s v="ARG"/>
    <x v="4"/>
    <s v="Integrated Experts"/>
    <d v="2006-11-20T00:00:00"/>
    <n v="2006"/>
    <s v="Others"/>
    <s v="Solar energy"/>
    <s v="Grant"/>
    <n v="0.10294169798562181"/>
    <s v="2006 OECD Credit Report System (CRS) Database"/>
  </r>
  <r>
    <x v="6"/>
    <s v="ARG"/>
    <x v="4"/>
    <s v="Integration of wind energy in weak networks in southern Patagonia"/>
    <d v="2010-08-11T00:00:00"/>
    <n v="2010"/>
    <s v="Others"/>
    <s v="Wind energy"/>
    <s v="Grant"/>
    <n v="4.026887750633798E-3"/>
    <s v="2010 OECD Credit Report System (CRS) Database"/>
  </r>
  <r>
    <x v="6"/>
    <s v="ARG"/>
    <x v="4"/>
    <s v="INTEGRATION OF WIND POWER IN SOUTHERN PATAGONIA"/>
    <d v="2009-06-05T00:00:00"/>
    <n v="2009"/>
    <s v="Others"/>
    <s v="Wind energy"/>
    <s v="Grant"/>
    <n v="1.2884323968986776E-2"/>
    <s v="2009 OECD Credit Report System (CRS) Database"/>
  </r>
  <r>
    <x v="6"/>
    <s v="ARG"/>
    <x v="4"/>
    <s v="INTEGRIERTE FACHKRAFT"/>
    <d v="2005-01-21T00:00:00"/>
    <n v="2005"/>
    <s v="Others"/>
    <s v="Multiple renewables*"/>
    <s v="Grant"/>
    <n v="1.2263843544547839E-2"/>
    <s v="2004-05 OECD Credit Report System (CRS) Database"/>
  </r>
  <r>
    <x v="6"/>
    <s v="ARG"/>
    <x v="4"/>
    <s v="INTEGRIERTE FACHKRAFT"/>
    <d v="2005-03-11T00:00:00"/>
    <n v="2005"/>
    <s v="Others"/>
    <s v="Solar energy"/>
    <s v="Grant"/>
    <n v="1.8748864985118442E-2"/>
    <s v="2004-05 OECD Credit Report System (CRS) Database"/>
  </r>
  <r>
    <x v="6"/>
    <s v="ARG"/>
    <x v="4"/>
    <s v="Intensification of solar energy by improving existing technology (solar panels) and modernizing the production of solar panels"/>
    <d v="2008-10-08T00:00:00"/>
    <n v="2008"/>
    <s v="Others"/>
    <s v="Solar energy"/>
    <s v="Grant"/>
    <n v="8.6541465596465778E-2"/>
    <s v="2008 OECD Credit Report System (CRS) Database"/>
  </r>
  <r>
    <x v="6"/>
    <s v="ARG"/>
    <x v="4"/>
    <s v="Intensification of solar energy by improving existing technology (solar panels) and modernizing the production of solar panels."/>
    <d v="2009-07-15T00:00:00"/>
    <n v="2009"/>
    <s v="Others"/>
    <s v="Solar energy"/>
    <s v="Grant"/>
    <n v="8.2667683373387077E-2"/>
    <s v="2009 OECD Credit Report System (CRS) Database"/>
  </r>
  <r>
    <x v="6"/>
    <s v="ARG"/>
    <x v="4"/>
    <s v="Intensification of solar energy by improving existing technology (solar panels) and modernizing the production of solar panels."/>
    <d v="2010-01-13T00:00:00"/>
    <n v="2010"/>
    <s v="Others"/>
    <s v="Solar energy"/>
    <s v="Grant"/>
    <n v="8.4436185046744008E-2"/>
    <s v="2010 OECD Credit Report System (CRS) Database"/>
  </r>
  <r>
    <x v="6"/>
    <s v="ARG"/>
    <x v="4"/>
    <s v="Intensification of the use of renewable energies as well as identification of such"/>
    <d v="2008-06-02T00:00:00"/>
    <n v="2008"/>
    <s v="Others"/>
    <s v="Multiple renewables*"/>
    <s v="Grant"/>
    <n v="6.9275809710357211E-2"/>
    <s v="2008 OECD Credit Report System (CRS) Database"/>
  </r>
  <r>
    <x v="6"/>
    <s v="ARG"/>
    <x v="4"/>
    <s v="Intensification of the use of renewable energies as well as identification of such."/>
    <d v="2009-05-08T00:00:00"/>
    <n v="2009"/>
    <s v="Others"/>
    <s v="Multiple renewables*"/>
    <s v="Grant"/>
    <n v="5.3627314874467771E-2"/>
    <s v="2009 OECD Credit Report System (CRS) Database"/>
  </r>
  <r>
    <x v="6"/>
    <s v="ARG"/>
    <x v="4"/>
    <s v="Intensification of the use of renewable energy, especially solar energy"/>
    <d v="2008-08-07T00:00:00"/>
    <n v="2008"/>
    <s v="Others"/>
    <s v="Solar energy"/>
    <s v="Grant"/>
    <n v="2.8085351500753142E-2"/>
    <s v="2008 OECD Credit Report System (CRS) Database"/>
  </r>
  <r>
    <x v="6"/>
    <s v="ARG"/>
    <x v="4"/>
    <s v="Intensification of the use of renewable energy, especially solar energy."/>
    <d v="2009-03-05T00:00:00"/>
    <n v="2009"/>
    <s v="Others"/>
    <s v="Solar energy"/>
    <s v="Grant"/>
    <n v="2.0992086383068039E-2"/>
    <s v="2009 OECD Credit Report System (CRS) Database"/>
  </r>
  <r>
    <x v="6"/>
    <s v="ARG"/>
    <x v="4"/>
    <s v="KLIMASCHUTZ - NACHHALT ENERGIE"/>
    <d v="2005-11-15T00:00:00"/>
    <n v="2005"/>
    <s v="Others"/>
    <s v="Multiple renewables*"/>
    <s v="Grant"/>
    <n v="0.10256639211946511"/>
    <s v="2004-05 OECD Credit Report System (CRS) Database"/>
  </r>
  <r>
    <x v="6"/>
    <s v="ARG"/>
    <x v="4"/>
    <s v="Los Grobo Equity"/>
    <d v="2016-02-25T00:00:00"/>
    <n v="2016"/>
    <s v="WBG"/>
    <s v="Solar energy"/>
    <s v="Other Official Flows (non Export Credit)"/>
    <n v="50"/>
    <s v="2016 OECD Credit Report System (CRS) Database"/>
  </r>
  <r>
    <x v="6"/>
    <s v="ARG"/>
    <x v="4"/>
    <s v="Nahueve Hydropower Project"/>
    <d v="2016-08-07T00:00:00"/>
    <n v="2016"/>
    <s v="Others"/>
    <s v="Renewable Hydropower"/>
    <s v="Loan"/>
    <n v="15"/>
    <s v="2016 OECD Credit Report System (CRS) Database"/>
  </r>
  <r>
    <x v="6"/>
    <s v="ARG"/>
    <x v="4"/>
    <s v="New energy sources for enhancing living conditions of disadvantageous groups in Patagonia"/>
    <d v="2014-10-13T00:00:00"/>
    <n v="2014"/>
    <s v="Others"/>
    <s v="Solar energy"/>
    <s v="Grant"/>
    <n v="4.4820826621046202E-2"/>
    <s v="2014 OECD Credit Report System (CRS) Database"/>
  </r>
  <r>
    <x v="6"/>
    <s v="ARG"/>
    <x v="4"/>
    <s v="Overcoming Regulatory Barriers in Argentina"/>
    <d v="2017-12-21T00:00:00"/>
    <n v="2017"/>
    <s v="Others"/>
    <s v="Multiple renewables*"/>
    <s v="Grant"/>
    <n v="0.27798148498783565"/>
    <s v="2017 OECD Credit Report System (CRS) Database"/>
  </r>
  <r>
    <x v="6"/>
    <s v="ARG"/>
    <x v="4"/>
    <s v="Paneles solares Comunidades del Puesto."/>
    <d v="2016-10-04T00:00:00"/>
    <n v="2016"/>
    <s v="Others"/>
    <s v="Solar energy"/>
    <s v="Grant"/>
    <n v="1.10583E-2"/>
    <s v="2016 OECD Credit Report System (CRS) Database"/>
  </r>
  <r>
    <x v="6"/>
    <s v="ARG"/>
    <x v="4"/>
    <s v="PANELES SOLARES PARA COMUNIDADES ORIGINARIAS DE LA FALDA, PAPACHACRA, PUCALLPA Y MESON. 2ª FASE SALTA (ARGENTINA)"/>
    <d v="2014-04-07T00:00:00"/>
    <n v="2014"/>
    <s v="Others"/>
    <s v="Multiple renewables*"/>
    <s v="Grant"/>
    <n v="8.9258771507736995E-3"/>
    <s v="2014 OECD Credit Report System (CRS) Database"/>
  </r>
  <r>
    <x v="6"/>
    <s v="ARG"/>
    <x v="4"/>
    <s v="PATAGONIA CL II"/>
    <d v="2016-03-27T00:00:00"/>
    <n v="2016"/>
    <s v="WBG"/>
    <s v="Solar energy"/>
    <s v="Other Official Flows (non Export Credit)"/>
    <n v="20"/>
    <s v="2016 OECD Credit Report System (CRS) Database"/>
  </r>
  <r>
    <x v="6"/>
    <s v="ARG"/>
    <x v="4"/>
    <s v="Photovoltaic and Wind Framework Assessment in Argentina"/>
    <d v="2017-03-17T00:00:00"/>
    <n v="2017"/>
    <s v="Others"/>
    <s v="Multiple renewables*"/>
    <s v="Grant"/>
    <n v="7.351003677491974E-2"/>
    <s v="2017 OECD Credit Report System (CRS) Database"/>
  </r>
  <r>
    <x v="6"/>
    <s v="ARG"/>
    <x v="4"/>
    <s v="Reducing Argentina's Greenhouse Gas Emissions from the Energy Sector through the Utilization of Organic Waste for Energy Generation in Agriculture and Agro Industries"/>
    <d v="2015-01-20T00:00:00"/>
    <n v="2015"/>
    <s v="Others"/>
    <s v="Multiple renewables*"/>
    <s v="Grant"/>
    <n v="6.0734250001010581"/>
    <s v="2015 OECD Credit Report System (CRS) Database"/>
  </r>
  <r>
    <x v="6"/>
    <s v="ARG"/>
    <x v="4"/>
    <s v="Renewable Energy in the Rural Market Project"/>
    <d v="2008-05-07T00:00:00"/>
    <n v="2008"/>
    <s v="WBG"/>
    <s v="Multiple renewables*"/>
    <s v="Other Official Flows (non Export Credit)"/>
    <n v="21.515978488928983"/>
    <s v="2008 OECD Credit Report System (CRS) Database"/>
  </r>
  <r>
    <x v="6"/>
    <s v="ARG"/>
    <x v="4"/>
    <s v="Santa Cruz Hydroelectric Plant - Desk Study"/>
    <d v="2005-10-09T00:00:00"/>
    <n v="2005"/>
    <s v="Others"/>
    <s v="Renewable Hydropower"/>
    <s v="Grant"/>
    <n v="1.211207873296901E-2"/>
    <s v="2004-05 OECD Credit Report System (CRS) Database"/>
  </r>
  <r>
    <x v="6"/>
    <s v="ARG"/>
    <x v="4"/>
    <s v="Short course in forest management and biodiversity conservation in southern cool temperate forest ec"/>
    <d v="2009-07-11T00:00:00"/>
    <n v="2009"/>
    <s v="Others"/>
    <s v="Multiple renewables*"/>
    <s v="Grant"/>
    <n v="8.726993306945598E-3"/>
    <s v="2009 OECD Credit Report System (CRS) Database"/>
  </r>
  <r>
    <x v="6"/>
    <s v="ARG"/>
    <x v="4"/>
    <s v="Short course in forest management and biodiversity conservation in southern cool temperate forest ec"/>
    <d v="2010-03-24T00:00:00"/>
    <n v="2010"/>
    <s v="Others"/>
    <s v="Multiple renewables*"/>
    <s v="Grant"/>
    <n v="7.5169297622275384E-3"/>
    <s v="2010 OECD Credit Report System (CRS) Database"/>
  </r>
  <r>
    <x v="6"/>
    <s v="ARG"/>
    <x v="4"/>
    <s v="Solar panels for the indigenous community Abra from Santa Cruz"/>
    <d v="2015-01-19T00:00:00"/>
    <n v="2015"/>
    <s v="Others"/>
    <s v="Solar energy"/>
    <s v="Grant"/>
    <n v="5.5448011487114124E-3"/>
    <s v="2015 OECD Credit Report System (CRS) Database"/>
  </r>
  <r>
    <x v="6"/>
    <s v="ARG"/>
    <x v="4"/>
    <s v="Support Renewable Energy Program Wind Power of the South"/>
    <d v="2009-06-09T00:00:00"/>
    <n v="2009"/>
    <s v="IADB"/>
    <s v="Multiple renewables*"/>
    <s v="Grant"/>
    <n v="0.28419735122574175"/>
    <s v="2009 OECD Credit Report System (CRS) Database"/>
  </r>
  <r>
    <x v="6"/>
    <s v="ARG"/>
    <x v="4"/>
    <s v="Support the development of a photovoltaic solar park in the Province of San Jose"/>
    <d v="2013-08-27T00:00:00"/>
    <n v="2013"/>
    <s v="CAF"/>
    <s v="Solar energy"/>
    <s v="Loan"/>
    <n v="9.9136238570673179"/>
    <s v="2013 CAF Annual Report"/>
  </r>
  <r>
    <x v="6"/>
    <s v="ARG"/>
    <x v="4"/>
    <s v="Support the development of the Koluel Kayke II wind-powered generation park in the province of Santa Cruz"/>
    <d v="2013-08-14T00:00:00"/>
    <n v="2013"/>
    <s v="CAF"/>
    <s v="Wind energy"/>
    <s v="Loan"/>
    <n v="36.049541298426611"/>
    <s v="2013 CAF Annual Report"/>
  </r>
  <r>
    <x v="6"/>
    <s v="ARG"/>
    <x v="4"/>
    <s v="Supporting Regional Integration in MERCOSUR"/>
    <d v="2009-04-13T00:00:00"/>
    <n v="2009"/>
    <s v="Others"/>
    <s v="Multiple renewables*"/>
    <s v="Grant"/>
    <n v="0.41501193022519739"/>
    <s v="2009 OECD Credit Report System (CRS) Database"/>
  </r>
  <r>
    <x v="6"/>
    <s v="ARG"/>
    <x v="4"/>
    <s v="Supporting Regional Integration in MERCOSUR"/>
    <d v="2010-09-03T00:00:00"/>
    <n v="2010"/>
    <s v="Others"/>
    <s v="Multiple renewables*"/>
    <s v="Grant"/>
    <n v="0.36336415915897857"/>
    <s v="2010 OECD Credit Report System (CRS) Database"/>
  </r>
  <r>
    <x v="6"/>
    <s v="ARG"/>
    <x v="4"/>
    <s v="Supporting Regional Integration in MERCOSUR"/>
    <d v="2011-12-19T00:00:00"/>
    <n v="2011"/>
    <s v="Others"/>
    <s v="Multiple renewables*"/>
    <s v="Grant"/>
    <n v="1.6985343662484113E-2"/>
    <s v="2011 OECD Credit Report System (CRS) Database"/>
  </r>
  <r>
    <x v="6"/>
    <s v="ARG"/>
    <x v="4"/>
    <s v="Sustainable Business Models for Biogas Production from Organic Municipal Solid Waste"/>
    <d v="2014-11-14T00:00:00"/>
    <n v="2014"/>
    <s v="Others"/>
    <s v="Bioenergy"/>
    <s v="Grant"/>
    <n v="2.5627069481232807"/>
    <s v="2014 OECD Credit Report System (CRS) Database"/>
  </r>
  <r>
    <x v="6"/>
    <s v="ARG"/>
    <x v="4"/>
    <s v="Sustainable energy development models in the southern Patagonia"/>
    <d v="2010-12-28T00:00:00"/>
    <n v="2010"/>
    <s v="Others"/>
    <s v="Multiple renewables*"/>
    <s v="Grant"/>
    <n v="1.1185775848199775E-2"/>
    <s v="2010 OECD Credit Report System (CRS) Database"/>
  </r>
  <r>
    <x v="6"/>
    <s v="ARG"/>
    <x v="4"/>
    <s v="TC AGGREGATED ACTIVITIES"/>
    <d v="2013-09-20T00:00:00"/>
    <n v="2013"/>
    <s v="JICA"/>
    <s v="Multiple renewables*"/>
    <s v="Grant"/>
    <n v="4.5526987958206307E-3"/>
    <s v="2013 OECD Credit Report System (CRS) Database"/>
  </r>
  <r>
    <x v="6"/>
    <s v="ARG"/>
    <x v="4"/>
    <s v="TC AGGREGATED ACTIVITIES"/>
    <d v="2014-07-21T00:00:00"/>
    <n v="2014"/>
    <s v="JICA"/>
    <s v="Multiple renewables*"/>
    <s v="Grant"/>
    <n v="2.596948026171178E-2"/>
    <s v="2014 OECD Credit Report System (CRS) Database"/>
  </r>
  <r>
    <x v="6"/>
    <s v="ARG"/>
    <x v="4"/>
    <s v="Telecom Personal"/>
    <d v="2016-03-06T00:00:00"/>
    <n v="2016"/>
    <s v="WBG"/>
    <s v="Solar energy"/>
    <s v="Other Official Flows (non Export Credit)"/>
    <n v="100"/>
    <s v="2016 OECD Credit Report System (CRS) Database"/>
  </r>
  <r>
    <x v="6"/>
    <s v="ARG"/>
    <x v="4"/>
    <s v="The Integrated Expert generates the expertise for the transfer of knowledge with regard to energy-technology."/>
    <d v="2009-07-11T00:00:00"/>
    <n v="2009"/>
    <s v="Others"/>
    <s v="Multiple renewables*"/>
    <s v="Grant"/>
    <n v="9.7537768033604172E-2"/>
    <s v="2009 OECD Credit Report System (CRS) Database"/>
  </r>
  <r>
    <x v="6"/>
    <s v="ARG"/>
    <x v="4"/>
    <s v="The Integrated Expert generates the expertise for the transfer of knowledge with regard to energy-technology."/>
    <d v="2010-03-17T00:00:00"/>
    <n v="2010"/>
    <s v="Others"/>
    <s v="Multiple renewables*"/>
    <s v="Grant"/>
    <n v="8.3790785526237241E-2"/>
    <s v="2010 OECD Credit Report System (CRS) Database"/>
  </r>
  <r>
    <x v="6"/>
    <s v="ARG"/>
    <x v="4"/>
    <s v="The Nestor Kichner and Jorge Cepernic Dams with ICBC and BOC"/>
    <d v="2014-01-06T00:00:00"/>
    <n v="2014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x v="4"/>
    <s v="The utilization of solar energy in the Puna-region of Argentina will be intensified. Popular knowledge concerning solar energy is increased."/>
    <d v="2010-11-03T00:00:00"/>
    <n v="2010"/>
    <s v="Others"/>
    <s v="Solar energy"/>
    <s v="Grant"/>
    <n v="9.3300683104826962E-2"/>
    <s v="2010 OECD Credit Report System (CRS) Database"/>
  </r>
  <r>
    <x v="6"/>
    <s v="ARG"/>
    <x v="4"/>
    <s v="The utilization of solarenergy in the Puna-region of Argentina will be intensified. Popular knowledge concerning solarenergy is increased."/>
    <d v="2009-10-05T00:00:00"/>
    <n v="2009"/>
    <s v="Others"/>
    <s v="Solar energy"/>
    <s v="Grant"/>
    <n v="3.4573667075684072E-2"/>
    <s v="2009 OECD Credit Report System (CRS) Database"/>
  </r>
  <r>
    <x v="6"/>
    <s v="ARG"/>
    <x v="4"/>
    <s v="Various Renewable Energy Projects; Renewal of 2007/2010 Loans"/>
    <d v="2012-03-03T00:00:00"/>
    <n v="2012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x v="4"/>
    <s v="VERBESSERUNG DER LEBENSBEDINGUNGEN AUF DEM HOCHLAND, ARGENTINIEN"/>
    <d v="2005-08-02T00:00:00"/>
    <n v="2005"/>
    <s v="Others"/>
    <s v="Solar energy"/>
    <s v="Grant"/>
    <n v="0.11476617474215894"/>
    <s v="2004-05 OECD Credit Report System (CRS) Database"/>
  </r>
  <r>
    <x v="6"/>
    <s v="ARG"/>
    <x v="4"/>
    <s v="VIENTOS LOS HERCULES S.A."/>
    <d v="2017-04-16T00:00:00"/>
    <n v="2017"/>
    <s v="FMO"/>
    <s v="Wind energy"/>
    <s v="Loan"/>
    <n v="9.333460867922712"/>
    <s v="https://www.fmo.nl/project-detail/52260"/>
  </r>
  <r>
    <x v="6"/>
    <s v="ARG"/>
    <x v="4"/>
    <s v="Wind Integration into the Argentinean Power Grid, Concept Study"/>
    <d v="2010-09-18T00:00:00"/>
    <n v="2010"/>
    <s v="Others"/>
    <s v="Multiple renewables*"/>
    <s v="Grant"/>
    <n v="2.4414489325882586E-2"/>
    <s v="2010 OECD Credit Report System (CRS) Database"/>
  </r>
  <r>
    <x v="6"/>
    <s v="ARG"/>
    <x v="4"/>
    <s v="WIND-WASSERSTOFF-BRENNSTOFFZELLE: ARGENTINIEN, BRASILIEN, CHINA"/>
    <d v="2004-06-05T00:00:00"/>
    <n v="2004"/>
    <s v="Others"/>
    <s v="Multiple renewables*"/>
    <s v="Grant"/>
    <n v="5.8922100091271905E-2"/>
    <s v="2004-05 OECD Credit Report System (CRS) Database"/>
  </r>
  <r>
    <x v="7"/>
    <s v="ARM"/>
    <x v="5"/>
    <s v=""/>
    <d v="2001-03-10T00:00:00"/>
    <n v="2001"/>
    <s v="Others"/>
    <s v="Renewable Hydropower"/>
    <s v="Grant"/>
    <n v="0.34255987024995432"/>
    <s v="2000-01 OECD Credit Report System (CRS) Database"/>
  </r>
  <r>
    <x v="7"/>
    <s v="ARM"/>
    <x v="5"/>
    <m/>
    <d v="2015-05-22T00:00:00"/>
    <n v="2015"/>
    <s v="WBG"/>
    <s v="Renewable Hydropower"/>
    <s v="Other Official Flows (non Export Credit)"/>
    <n v="13.454129840387802"/>
    <s v="2015 OECD Credit Report System (CRS) Database"/>
  </r>
  <r>
    <x v="7"/>
    <s v="ARM"/>
    <x v="5"/>
    <s v="Alternative Growing: Piloting Passive Solar Greenhouse Project in Shirak Region of Armenia"/>
    <d v="2016-04-06T00:00:00"/>
    <n v="2016"/>
    <s v="Others"/>
    <s v="Solar energy"/>
    <s v="Grant"/>
    <n v="6.0598599999999996E-2"/>
    <s v="2016 OECD Credit Report System (CRS) Database"/>
  </r>
  <r>
    <x v="7"/>
    <s v="ARM"/>
    <x v="5"/>
    <s v="Ardshinbank II"/>
    <d v="2014-06-06T00:00:00"/>
    <n v="2014"/>
    <s v="Others"/>
    <s v="Renewable Hydropower"/>
    <s v="Other Official Flows (non Export Credit)"/>
    <n v="8.9762064732864459"/>
    <s v="2014 OECD Credit Report System (CRS) Database"/>
  </r>
  <r>
    <x v="7"/>
    <s v="ARM"/>
    <x v="5"/>
    <s v="ARMENIAN ENERGY PROGRAM"/>
    <d v="2005-08-21T00:00:00"/>
    <n v="2005"/>
    <s v="Others"/>
    <s v="Bioenergy"/>
    <s v="Grant"/>
    <n v="0.50858225800417967"/>
    <s v="2004-05 OECD Credit Report System (CRS) Database"/>
  </r>
  <r>
    <x v="7"/>
    <s v="ARM"/>
    <x v="5"/>
    <s v="ARMENIAN ENERGY PROGRAM"/>
    <d v="2006-06-02T00:00:00"/>
    <n v="2006"/>
    <s v="Others"/>
    <s v="Bioenergy"/>
    <s v="Grant"/>
    <n v="0.46754926621438397"/>
    <s v="2006 OECD Credit Report System (CRS) Database"/>
  </r>
  <r>
    <x v="7"/>
    <s v="ARM"/>
    <x v="5"/>
    <s v="Caucasus Green Economy Financing Facility (GEFF) – SREP Armenia Renewable Energy Grant Support"/>
    <d v="2016-10-22T00:00:00"/>
    <n v="2016"/>
    <s v="CIF"/>
    <s v="Multiple renewables*"/>
    <s v="Grant"/>
    <n v="3"/>
    <s v="2016 OECD Credit Report System (CRS) Database"/>
  </r>
  <r>
    <x v="7"/>
    <s v="ARM"/>
    <x v="5"/>
    <s v="CDM-Bio-Waste Fertilizer  Project"/>
    <d v="2009-05-20T00:00:00"/>
    <n v="2009"/>
    <s v="Others"/>
    <s v="Bioenergy"/>
    <s v="Grant"/>
    <n v="0.17611356407711062"/>
    <s v="2009 OECD Credit Report System (CRS) Database"/>
  </r>
  <r>
    <x v="7"/>
    <s v="ARM"/>
    <x v="5"/>
    <s v="Complementary Measure for the Promotion of Renewable Energy (BM)"/>
    <d v="2017-07-28T00:00:00"/>
    <n v="2017"/>
    <s v="Others"/>
    <s v="Renewable Hydropower"/>
    <s v="Grant"/>
    <n v="1.3068433807351951"/>
    <s v="2017 OECD Credit Report System (CRS) Database"/>
  </r>
  <r>
    <x v="7"/>
    <s v="ARM"/>
    <x v="5"/>
    <s v="Consultancy Services for Provision of Renewable Energy in Armenia (AM)"/>
    <d v="2013-06-22T00:00:00"/>
    <n v="2013"/>
    <s v="Others"/>
    <s v="Renewable Hydropower"/>
    <s v="Grant"/>
    <n v="2.3271096131955651"/>
    <s v="2013 OECD Credit Report System (CRS) Database"/>
  </r>
  <r>
    <x v="7"/>
    <s v="ARM"/>
    <x v="5"/>
    <s v="Contourglobal Hydro Cascade CJSC"/>
    <d v="2016-06-19T00:00:00"/>
    <n v="2016"/>
    <s v="FMO"/>
    <s v="Renewable Hydropower"/>
    <s v="Loan"/>
    <n v="65"/>
    <s v="https://www.fmo.nl/project-detail/50741"/>
  </r>
  <r>
    <x v="7"/>
    <s v="ARM"/>
    <x v="5"/>
    <s v="EMERGENCY PROGRAM ENERGY"/>
    <d v="2001-07-14T00:00:00"/>
    <n v="2001"/>
    <s v="KFW"/>
    <s v="Renewable Hydropower"/>
    <s v="Loan"/>
    <n v="6.8510178615780069"/>
    <s v="2000-01 OECD Credit Report System (CRS) Database"/>
  </r>
  <r>
    <x v="7"/>
    <s v="ARM"/>
    <x v="5"/>
    <s v="Energy Efficiency in Buildings"/>
    <d v="2016-06-27T00:00:00"/>
    <n v="2016"/>
    <s v="UNDP"/>
    <s v="Multiple renewables*"/>
    <s v="Grant"/>
    <n v="3.7236999999999999E-2"/>
    <s v="2016 OECD Credit Report System (CRS) Database"/>
  </r>
  <r>
    <x v="7"/>
    <s v="ARM"/>
    <x v="5"/>
    <s v="Geothermal Exploratory Drilling Project (GEDP)"/>
    <d v="2015-01-10T00:00:00"/>
    <n v="2015"/>
    <s v="CIF"/>
    <s v="Geothermal energy"/>
    <s v="Grant"/>
    <n v="8.8114444673597312"/>
    <s v="2015 OECD Credit Report System (CRS) Database"/>
  </r>
  <r>
    <x v="7"/>
    <s v="ARM"/>
    <x v="5"/>
    <s v="Green Energy for northern Amrenia"/>
    <d v="2015-01-09T00:00:00"/>
    <n v="2015"/>
    <s v="Others"/>
    <s v="Multiple renewables*"/>
    <s v="Grant"/>
    <n v="7.1315515913532024E-2"/>
    <s v="2015 OECD Credit Report System (CRS) Database"/>
  </r>
  <r>
    <x v="7"/>
    <s v="ARM"/>
    <x v="5"/>
    <s v="Green Urban Lighting"/>
    <d v="2014-09-01T00:00:00"/>
    <n v="2014"/>
    <s v="UNDP"/>
    <s v="Multiple renewables*"/>
    <s v="Grant"/>
    <n v="9.4961083522191979E-3"/>
    <s v="2014 OECD Credit Report System (CRS) Database"/>
  </r>
  <r>
    <x v="7"/>
    <s v="ARM"/>
    <x v="5"/>
    <s v="Green Urban Lighting"/>
    <d v="2015-03-21T00:00:00"/>
    <n v="2015"/>
    <s v="UNDP"/>
    <s v="Multiple renewables*"/>
    <s v="Grant"/>
    <n v="1.6086909795759479E-2"/>
    <s v="2015 OECD Credit Report System (CRS) Database"/>
  </r>
  <r>
    <x v="7"/>
    <s v="ARM"/>
    <x v="5"/>
    <s v="Green Urban Lighting"/>
    <d v="2016-08-05T00:00:00"/>
    <n v="2016"/>
    <s v="UNDP"/>
    <s v="Multiple renewables*"/>
    <s v="Grant"/>
    <n v="3.4617700000000001E-2"/>
    <s v="2016 OECD Credit Report System (CRS) Database"/>
  </r>
  <r>
    <x v="7"/>
    <s v="ARM"/>
    <x v="5"/>
    <s v="Green Urban Lighting"/>
    <d v="2017-04-12T00:00:00"/>
    <n v="2017"/>
    <s v="UNDP"/>
    <s v="Multiple renewables*"/>
    <s v="Grant"/>
    <n v="3.1730876163743836E-2"/>
    <s v="2017 OECD Credit Report System (CRS) Database"/>
  </r>
  <r>
    <x v="7"/>
    <s v="ARM"/>
    <x v="5"/>
    <s v="Hydro POwer Cascade Vorotan"/>
    <d v="2010-09-12T00:00:00"/>
    <n v="2010"/>
    <s v="KFW"/>
    <s v="Multiple renewables*"/>
    <s v="Loan"/>
    <n v="26.789688273502588"/>
    <s v="2010 OECD Credit Report System (CRS) Database"/>
  </r>
  <r>
    <x v="7"/>
    <s v="ARM"/>
    <x v="5"/>
    <s v="HYDRO-ELECTRIC POWER PLANTS"/>
    <d v="2002-12-16T00:00:00"/>
    <n v="2002"/>
    <s v="Others"/>
    <s v="Multiple renewables*"/>
    <s v="Grant"/>
    <n v="4.8119864269610471E-2"/>
    <s v="2002-03 OECD Credit Report System (CRS) Database"/>
  </r>
  <r>
    <x v="7"/>
    <s v="ARM"/>
    <x v="5"/>
    <s v="Hydropower Cascade Vorotan"/>
    <d v="2010-12-25T00:00:00"/>
    <n v="2010"/>
    <s v="KFW"/>
    <s v="Multiple renewables*"/>
    <s v="Loan"/>
    <n v="17.656825372063629"/>
    <s v="2010 OECD Credit Report System (CRS) Database"/>
  </r>
  <r>
    <x v="7"/>
    <s v="ARM"/>
    <x v="5"/>
    <s v="Hydropower Cascade Vorotan"/>
    <d v="2010-05-25T00:00:00"/>
    <n v="2010"/>
    <s v="Others"/>
    <s v="Multiple renewables*"/>
    <s v="Loan"/>
    <n v="17.656825372063629"/>
    <s v="2010 OECD Credit Report System (CRS) Database"/>
  </r>
  <r>
    <x v="7"/>
    <s v="ARM"/>
    <x v="5"/>
    <s v="IFC - Armenia Sustainable Energy Finance Project (SEF) - Investment promotion for renewable energy and energy efficiency"/>
    <d v="2010-07-21T00:00:00"/>
    <n v="2010"/>
    <s v="Others"/>
    <s v="Multiple renewables*"/>
    <s v="Grant"/>
    <n v="0.94852997892109114"/>
    <s v="2010 OECD Credit Report System (CRS) Database"/>
  </r>
  <r>
    <x v="7"/>
    <s v="ARM"/>
    <x v="5"/>
    <s v="INVESTMENT FUND FOR ARMENIA"/>
    <d v="2005-12-20T00:00:00"/>
    <n v="2005"/>
    <s v="Others"/>
    <s v="Multiple renewables*"/>
    <s v="Grant"/>
    <n v="0.30676405022395392"/>
    <s v="2004-05 OECD Credit Report System (CRS) Database"/>
  </r>
  <r>
    <x v="7"/>
    <s v="ARM"/>
    <x v="5"/>
    <s v="Lusakert Biogas Plant"/>
    <d v="2007-06-15T00:00:00"/>
    <n v="2007"/>
    <s v="Others"/>
    <s v="Bioenergy"/>
    <s v="Grant"/>
    <n v="1.116684888451448"/>
    <s v="2007 OECD Credit Report System (CRS) Database"/>
  </r>
  <r>
    <x v="7"/>
    <s v="ARM"/>
    <x v="5"/>
    <s v="Lusakert Biogas Plant"/>
    <d v="2012-02-18T00:00:00"/>
    <n v="2012"/>
    <s v="Others"/>
    <s v="Bioenergy"/>
    <s v="Grant"/>
    <n v="1.2194455728906266E-3"/>
    <s v="2012 OECD Credit Report System (CRS) Database"/>
  </r>
  <r>
    <x v="7"/>
    <s v="ARM"/>
    <x v="5"/>
    <s v="Preparatory Assistance Project"/>
    <d v="2017-05-26T00:00:00"/>
    <n v="2017"/>
    <s v="UNDP"/>
    <s v="Multiple renewables*"/>
    <s v="Grant"/>
    <n v="4.0318525397725784E-2"/>
    <s v="2017 OECD Credit Report System (CRS) Database"/>
  </r>
  <r>
    <x v="7"/>
    <s v="ARM"/>
    <x v="5"/>
    <s v="Preparing Bankable CDM Hydro Power Projects Armenia 2008"/>
    <d v="2008-05-16T00:00:00"/>
    <n v="2008"/>
    <s v="Others"/>
    <s v="Renewable Hydropower"/>
    <s v="Grant"/>
    <n v="9.4559723695936515E-2"/>
    <s v="2008 OECD Credit Report System (CRS) Database"/>
  </r>
  <r>
    <x v="7"/>
    <s v="ARM"/>
    <x v="5"/>
    <s v="Preparing bankable CDM hydropower projects phase 2"/>
    <d v="2009-01-25T00:00:00"/>
    <n v="2009"/>
    <s v="Others"/>
    <s v="Renewable Hydropower"/>
    <s v="Grant"/>
    <n v="0.25453858218569064"/>
    <s v="2009 OECD Credit Report System (CRS) Database"/>
  </r>
  <r>
    <x v="7"/>
    <s v="ARM"/>
    <x v="5"/>
    <s v="Preparing bankable CDM hydropower projects phase 2"/>
    <d v="2010-08-01T00:00:00"/>
    <n v="2010"/>
    <s v="Others"/>
    <s v="Renewable Hydropower"/>
    <s v="Grant"/>
    <n v="3.2464528845062644E-2"/>
    <s v="2010 OECD Credit Report System (CRS) Database"/>
  </r>
  <r>
    <x v="7"/>
    <s v="ARM"/>
    <x v="5"/>
    <s v="PRESTUDY - BIOENERGY AND RENEWABLE S"/>
    <d v="2003-12-23T00:00:00"/>
    <n v="2003"/>
    <s v="Others"/>
    <s v="Multiple renewables*"/>
    <s v="Grant"/>
    <n v="4.0956201015456876E-2"/>
    <s v="2002-03 OECD Credit Report System (CRS) Database"/>
  </r>
  <r>
    <x v="7"/>
    <s v="ARM"/>
    <x v="5"/>
    <s v="Production d'energie, sources renouvelables-Énergie solaire"/>
    <d v="2016-07-11T00:00:00"/>
    <n v="2016"/>
    <s v="Others"/>
    <s v="Solar energy"/>
    <s v="Grant"/>
    <n v="9.9524499999999998E-3"/>
    <s v="2016 OECD Credit Report System (CRS) Database"/>
  </r>
  <r>
    <x v="7"/>
    <s v="ARM"/>
    <x v="5"/>
    <s v="Programme for the Promotion of Renewable Energies in Armenia, Phase III"/>
    <d v="2012-06-02T00:00:00"/>
    <n v="2012"/>
    <s v="KFW"/>
    <s v="Multiple renewables*"/>
    <s v="Loan"/>
    <n v="47.459230089125484"/>
    <s v="2012 OECD Credit Report System (CRS) Database"/>
  </r>
  <r>
    <x v="7"/>
    <s v="ARM"/>
    <x v="5"/>
    <s v="Promotion for the Construction of Small-sized Hydropower Plants"/>
    <d v="2010-01-26T00:00:00"/>
    <n v="2010"/>
    <s v="Others"/>
    <s v="Multiple renewables*"/>
    <s v="Grant"/>
    <n v="1.8265633865624287"/>
    <s v="2010 OECD Credit Report System (CRS) Database"/>
  </r>
  <r>
    <x v="7"/>
    <s v="ARM"/>
    <x v="5"/>
    <s v="RENEWABLE ENERGY PROGRAMME"/>
    <d v="2004-02-19T00:00:00"/>
    <n v="2004"/>
    <s v="KFW"/>
    <s v="Multiple renewables*"/>
    <s v="Grant"/>
    <n v="1.9382316295534816"/>
    <s v="2004-05 OECD Credit Report System (CRS) Database"/>
  </r>
  <r>
    <x v="7"/>
    <s v="ARM"/>
    <x v="5"/>
    <s v="RENEWABLE ENERGY PROGRAMME"/>
    <d v="2004-03-03T00:00:00"/>
    <n v="2004"/>
    <s v="KFW"/>
    <s v="Multiple renewables*"/>
    <s v="Loan"/>
    <n v="7.7529057171618758"/>
    <s v="2004-05 OECD Credit Report System (CRS) Database"/>
  </r>
  <r>
    <x v="7"/>
    <s v="ARM"/>
    <x v="5"/>
    <s v="RENEWABLE ENERGY PROJECT"/>
    <d v="2006-04-03T00:00:00"/>
    <n v="2006"/>
    <s v="WBG"/>
    <s v="Multiple renewables*"/>
    <s v="Loan"/>
    <n v="5.1890612140371211"/>
    <s v="2006 OECD Credit Report System (CRS) Database"/>
  </r>
  <r>
    <x v="7"/>
    <s v="ARM"/>
    <x v="5"/>
    <s v="Scientific cooperation with other countries (not included in other areas)"/>
    <d v="2015-02-15T00:00:00"/>
    <n v="2015"/>
    <s v="Others"/>
    <s v="Geothermal energy"/>
    <s v="Grant"/>
    <n v="1.1204731208435912E-2"/>
    <s v="2015 OECD Credit Report System (CRS) Database"/>
  </r>
  <r>
    <x v="7"/>
    <s v="ARM"/>
    <x v="5"/>
    <s v="Sevan-Hrazdan Cascade"/>
    <d v="2013-03-08T00:00:00"/>
    <n v="2013"/>
    <s v="AsDB"/>
    <s v="Renewable Hydropower"/>
    <s v="Other Official Flows (non Export Credit)"/>
    <n v="22.530963311516633"/>
    <s v="2013 OECD Credit Report System (CRS) Database"/>
  </r>
  <r>
    <x v="7"/>
    <s v="ARM"/>
    <x v="5"/>
    <s v="SHPP Support Programme II"/>
    <d v="2010-10-02T00:00:00"/>
    <n v="2010"/>
    <s v="KFW"/>
    <s v="Renewable Hydropower"/>
    <s v="Loan"/>
    <n v="21.918852576002777"/>
    <s v="2010 OECD Credit Report System (CRS) Database"/>
  </r>
  <r>
    <x v="7"/>
    <s v="ARM"/>
    <x v="5"/>
    <s v="Structural Adjustment Credit 5 (SAC 5)"/>
    <d v="2003-10-17T00:00:00"/>
    <n v="2003"/>
    <s v="WBG"/>
    <s v="Multiple renewables*"/>
    <s v="Loan"/>
    <n v="2.3841938912303329"/>
    <s v="2002-03 OECD Credit Report System (CRS) Database"/>
  </r>
  <r>
    <x v="7"/>
    <s v="ARM"/>
    <x v="5"/>
    <s v="Sustainable small hydropower development for energy security"/>
    <d v="2011-04-09T00:00:00"/>
    <n v="2011"/>
    <s v="Others"/>
    <s v="Renewable Hydropower"/>
    <s v="Grant"/>
    <n v="0.8150299305075257"/>
    <s v="2011 OECD Credit Report System (CRS) Database"/>
  </r>
  <r>
    <x v="7"/>
    <s v="ARM"/>
    <x v="5"/>
    <s v="TACIS/2003/ 075-529-RENEWABLE ENERGY &amp; ENERGY SAVINGS NEEDS ASSESSMENT REPORT"/>
    <d v="2003-04-03T00:00:00"/>
    <n v="2003"/>
    <s v="Others"/>
    <s v="Multiple renewables*"/>
    <s v="Grant"/>
    <n v="3.1150510181454736E-2"/>
    <s v="2002-03 OECD Credit Report System (CRS) Database"/>
  </r>
  <r>
    <x v="7"/>
    <s v="ARM"/>
    <x v="5"/>
    <s v="Technical Assistance Armenia"/>
    <d v="2017-02-21T00:00:00"/>
    <n v="2017"/>
    <s v="Others"/>
    <s v="Bioenergy"/>
    <s v="Grant"/>
    <n v="7.0894710790758639E-2"/>
    <s v="2017 OECD Credit Report System (CRS) Database"/>
  </r>
  <r>
    <x v="7"/>
    <s v="ARM"/>
    <x v="5"/>
    <s v="The BIOARM-program"/>
    <d v="2007-01-19T00:00:00"/>
    <n v="2007"/>
    <s v="Others"/>
    <s v="Bioenergy"/>
    <s v="Grant"/>
    <n v="0.36008821991781031"/>
    <s v="2007 OECD Credit Report System (CRS) Database"/>
  </r>
  <r>
    <x v="7"/>
    <s v="ARM"/>
    <x v="5"/>
    <s v="Urban Heating Project"/>
    <d v="2005-02-23T00:00:00"/>
    <n v="2005"/>
    <s v="WBG"/>
    <s v="Multiple renewables*"/>
    <s v="Loan"/>
    <n v="2.1144459852191479"/>
    <s v="2004-05 OECD Credit Report System (CRS) Database"/>
  </r>
  <r>
    <x v="7"/>
    <s v="ARM"/>
    <x v="5"/>
    <s v="Vekst - Feasibility study - Organic waste processing"/>
    <d v="2011-05-22T00:00:00"/>
    <n v="2011"/>
    <s v="Others"/>
    <s v="Bioenergy"/>
    <s v="Grant"/>
    <n v="0.10157449847058742"/>
    <s v="2011 OECD Credit Report System (CRS) Database"/>
  </r>
  <r>
    <x v="7"/>
    <s v="ARM"/>
    <x v="5"/>
    <s v="VEKST-FUNDING OF LONG TERM ENERGY PR"/>
    <d v="2003-08-27T00:00:00"/>
    <n v="2003"/>
    <s v="Others"/>
    <s v="Bioenergy"/>
    <s v="Grant"/>
    <n v="0.20963097938090622"/>
    <s v="2002-03 OECD Credit Report System (CRS) Database"/>
  </r>
  <r>
    <x v="7"/>
    <s v="ARM"/>
    <x v="5"/>
    <s v="Vorotan Debt"/>
    <d v="2016-03-24T00:00:00"/>
    <n v="2016"/>
    <s v="WBG"/>
    <s v="Solar energy"/>
    <s v="Other Official Flows (non Export Credit)"/>
    <n v="45"/>
    <s v="2016 OECD Credit Report System (CRS) Database"/>
  </r>
  <r>
    <x v="8"/>
    <s v="AUT"/>
    <x v="1"/>
    <s v="Bewag Austrian Wind Power"/>
    <d v="2011-02-19T00:00:00"/>
    <n v="2011"/>
    <s v="EIB"/>
    <s v="Wind energy"/>
    <s v="Loan"/>
    <n v="234.46011768316166"/>
    <s v="http://www.eib.org/projects/pipeline/2010/20100482.htm"/>
  </r>
  <r>
    <x v="8"/>
    <s v="AUT"/>
    <x v="1"/>
    <s v="Energiepark Bruck Onshore Wind"/>
    <d v="2016-06-20T00:00:00"/>
    <n v="2016"/>
    <s v="EIB"/>
    <s v="Wind energy"/>
    <s v="Loan"/>
    <n v="42.300000000000004"/>
    <s v="http://www.eib.org/projects/loan/loan/20150689"/>
  </r>
  <r>
    <x v="8"/>
    <s v="AUT"/>
    <x v="1"/>
    <s v="Energiepark Bruck Wind Power"/>
    <d v="2013-04-24T00:00:00"/>
    <n v="2013"/>
    <s v="EIB"/>
    <s v="Wind energy"/>
    <s v="Loan"/>
    <n v="32.165519973505624"/>
    <s v="http://www.eib.org/projects/loans/2012/20120061.htm"/>
  </r>
  <r>
    <x v="8"/>
    <s v="AUT"/>
    <x v="1"/>
    <s v="Energiepark Bruck Wind Power"/>
    <d v="2014-05-20T00:00:00"/>
    <n v="2014"/>
    <s v="EIB"/>
    <s v="Wind energy"/>
    <s v="Loan"/>
    <n v="44.507679209092785"/>
    <s v="http://www.eib.org/projects/loans/2012/20120061.htm"/>
  </r>
  <r>
    <x v="8"/>
    <s v="AUT"/>
    <x v="1"/>
    <s v="Energiepark Bruck Wind Power"/>
    <d v="2015-02-11T00:00:00"/>
    <n v="2015"/>
    <s v="EIB"/>
    <s v="Wind energy"/>
    <s v="Loan"/>
    <n v="27.873515557586249"/>
    <s v="http://www.eib.org/projects/loans/2012/20120061.htm"/>
  </r>
  <r>
    <x v="8"/>
    <s v="AUT"/>
    <x v="1"/>
    <s v="Energiepark Bruck Wind Power"/>
    <d v="2016-07-09T00:00:00"/>
    <n v="2016"/>
    <s v="EIB"/>
    <s v="Wind energy"/>
    <s v="Loan"/>
    <n v="8.4600000000000009"/>
    <s v="http://www.eib.org/projects/loans/2012/20120061.htm"/>
  </r>
  <r>
    <x v="8"/>
    <s v="AUT"/>
    <x v="1"/>
    <s v="Food Industry Resource Efficiency &amp; Innovation"/>
    <d v="2016-09-25T00:00:00"/>
    <n v="2016"/>
    <s v="EIB"/>
    <s v="Bioenergy"/>
    <s v="Loan"/>
    <n v="10.971562500000001"/>
    <s v="http://www.eib.org/projects/loan/loan/20160028"/>
  </r>
  <r>
    <x v="8"/>
    <s v="AUT"/>
    <x v="1"/>
    <s v="Gemeinschaftskraftwerk Inn"/>
    <d v="2015-10-07T00:00:00"/>
    <n v="2015"/>
    <s v="EIB"/>
    <s v="Renewable Hydropower"/>
    <s v="Loan"/>
    <n v="167.2410933455175"/>
    <s v="http://www.eib.org/projects/pipeline/2015/20150250.htm"/>
  </r>
  <r>
    <x v="8"/>
    <s v="AUT"/>
    <x v="1"/>
    <s v="HYDRO AND WIND POWER IN STYRIA"/>
    <d v="2017-12-19T00:00:00"/>
    <n v="2017"/>
    <s v="EIB"/>
    <s v="Multiple renewables*"/>
    <s v="Loan"/>
    <n v="153.51747827230898"/>
    <s v="http://www.eib.org/projects/loan/loan/20150825"/>
  </r>
  <r>
    <x v="8"/>
    <s v="AUT"/>
    <x v="1"/>
    <s v="Hydro Power In Styria"/>
    <d v="2011-06-12T00:00:00"/>
    <n v="2011"/>
    <s v="EIB"/>
    <s v="Renewable Hydropower"/>
    <s v="Loan"/>
    <n v="96.552093438041283"/>
    <s v="http://www.eib.org/projects/pipeline/2010/20100480.htm"/>
  </r>
  <r>
    <x v="8"/>
    <s v="AUT"/>
    <x v="1"/>
    <s v="Imwind Wind Power"/>
    <d v="2011-12-04T00:00:00"/>
    <n v="2011"/>
    <s v="EIB"/>
    <s v="Wind energy"/>
    <s v="Loan"/>
    <n v="39.99368009822328"/>
    <s v="http://www.eib.org/projects/loans/2010/20100408.htm"/>
  </r>
  <r>
    <x v="8"/>
    <s v="AUT"/>
    <x v="1"/>
    <s v="Imwind Wind Power"/>
    <d v="2012-08-04T00:00:00"/>
    <n v="2012"/>
    <s v="EIB"/>
    <s v="Wind energy"/>
    <s v="Loan"/>
    <n v="40.256539801871163"/>
    <s v="http://www.eib.org/projects/loans/2010/20100408.htm"/>
  </r>
  <r>
    <x v="8"/>
    <s v="AUT"/>
    <x v="1"/>
    <s v="Imwind Wind Power"/>
    <d v="2013-11-11T00:00:00"/>
    <n v="2013"/>
    <s v="EIB"/>
    <s v="Wind energy"/>
    <s v="Loan"/>
    <n v="77.449603394237172"/>
    <s v="http://www.eib.org/projects/loans/2010/20100408.htm"/>
  </r>
  <r>
    <x v="8"/>
    <s v="AUT"/>
    <x v="1"/>
    <s v="Kelag Energy Production and Networks"/>
    <d v="2015-07-11T00:00:00"/>
    <n v="2015"/>
    <s v="EIB"/>
    <s v="Other renewable energy"/>
    <s v="Loan"/>
    <n v="27.464091115314776"/>
    <s v="http://www.eib.org/projects/loan/loan/20150210"/>
  </r>
  <r>
    <x v="8"/>
    <s v="AUT"/>
    <x v="1"/>
    <s v="Obervermuntwerk"/>
    <d v="2014-05-26T00:00:00"/>
    <n v="2014"/>
    <s v="EIB"/>
    <s v="Renewable Hydropower"/>
    <s v="Loan"/>
    <n v="316.8370116326235"/>
    <s v="http://www.eib.org/projects/loans/2014/20140022.htm"/>
  </r>
  <r>
    <x v="8"/>
    <s v="AUT"/>
    <x v="1"/>
    <s v="Optimierung Abfallverwertung"/>
    <d v="2009-04-20T00:00:00"/>
    <n v="2009"/>
    <s v="EIB"/>
    <s v="Bioenergy"/>
    <s v="Loan"/>
    <n v="6.427766394439284"/>
    <s v="http://www.eib.org/projects/pipeline/2006/20060437.htm"/>
  </r>
  <r>
    <x v="8"/>
    <s v="AUT"/>
    <x v="1"/>
    <s v="Puespoek Wind Power"/>
    <d v="2011-10-22T00:00:00"/>
    <n v="2011"/>
    <s v="EIB"/>
    <s v="Wind energy"/>
    <s v="Loan"/>
    <n v="39.99368009822328"/>
    <s v="http://www.eib.org/projects/loans/2010/20100481.htm"/>
  </r>
  <r>
    <x v="8"/>
    <s v="AUT"/>
    <x v="1"/>
    <s v="Puespoek Wind Power"/>
    <d v="2012-05-11T00:00:00"/>
    <n v="2012"/>
    <s v="EIB"/>
    <s v="Wind energy"/>
    <s v="Loan"/>
    <n v="40.256539801871163"/>
    <s v="http://www.eib.org/projects/loans/2010/20100481.htm"/>
  </r>
  <r>
    <x v="8"/>
    <s v="AUT"/>
    <x v="1"/>
    <s v="Puespoek Wind Power"/>
    <d v="2013-06-14T00:00:00"/>
    <n v="2013"/>
    <s v="EIB"/>
    <s v="Wind energy"/>
    <s v="Loan"/>
    <n v="77.449603394237172"/>
    <s v="http://www.eib.org/projects/loans/2010/20100481.htm"/>
  </r>
  <r>
    <x v="8"/>
    <s v="AUT"/>
    <x v="1"/>
    <s v="Sicherung Energieversorgung LINZ"/>
    <d v="2009-08-14T00:00:00"/>
    <n v="2009"/>
    <s v="EIB"/>
    <s v="Bioenergy"/>
    <s v="Loan"/>
    <n v="60.71862854930373"/>
    <s v="http://www.eib.org/projects/pipeline/2007/20070007.htm"/>
  </r>
  <r>
    <x v="8"/>
    <s v="AUT"/>
    <x v="1"/>
    <s v="SIMONSFELD ONSHORE WIND"/>
    <d v="2017-01-24T00:00:00"/>
    <n v="2017"/>
    <s v="EIB"/>
    <s v="Wind energy"/>
    <s v="Loan"/>
    <n v="38.379369568077244"/>
    <s v="http://www.eib.org/projects/loan/loan/20170323"/>
  </r>
  <r>
    <x v="8"/>
    <s v="AUT"/>
    <x v="1"/>
    <s v="Verbund Pumped Storage Pump Reisseck II"/>
    <d v="2012-12-10T00:00:00"/>
    <n v="2012"/>
    <s v="EIB"/>
    <s v="Renewable Hydropower"/>
    <s v="Loan"/>
    <n v="171.54469339815378"/>
    <s v="http://www.eib.org/projects/pipeline/2011/20110368.htm"/>
  </r>
  <r>
    <x v="8"/>
    <s v="AUT"/>
    <x v="1"/>
    <s v="Wien Energie Waste To Energy"/>
    <d v="2013-08-10T00:00:00"/>
    <n v="2013"/>
    <s v="EIB"/>
    <s v="Bioenergy"/>
    <s v="Loan"/>
    <n v="82.162829278043887"/>
    <s v="http://www.eib.org/projects/pipeline/2012/20120235.htm"/>
  </r>
  <r>
    <x v="8"/>
    <s v="AUT"/>
    <x v="1"/>
    <s v="Windlandkraft Wind Power"/>
    <d v="2014-12-20T00:00:00"/>
    <n v="2014"/>
    <s v="EIB"/>
    <s v="Wind energy"/>
    <s v="Loan"/>
    <n v="22.631215116615962"/>
    <s v="http://www.eib.org/projects/loans/2012/20120060.htm"/>
  </r>
  <r>
    <x v="8"/>
    <s v="AUT"/>
    <x v="1"/>
    <s v="Windlandkraft Wind Power"/>
    <d v="2015-01-04T00:00:00"/>
    <n v="2015"/>
    <s v="EIB"/>
    <s v="Wind energy"/>
    <s v="Loan"/>
    <n v="15.446387381391997"/>
    <s v="http://www.eib.org/projects/loans/2012/20120060.htm"/>
  </r>
  <r>
    <x v="8"/>
    <s v="AUT"/>
    <x v="1"/>
    <s v="Windpark Pretul"/>
    <d v="2015-11-02T00:00:00"/>
    <n v="2015"/>
    <s v="EIB"/>
    <s v="Wind energy"/>
    <s v="Loan"/>
    <n v="40.97406786965179"/>
    <s v="http://www.eib.org/projects/pipeline/2015/20150519.htm"/>
  </r>
  <r>
    <x v="9"/>
    <s v="AZE"/>
    <x v="5"/>
    <s v=""/>
    <d v="2006-02-06T00:00:00"/>
    <n v="2006"/>
    <s v="Others"/>
    <s v="Multiple renewables*"/>
    <s v="Grant"/>
    <n v="1.1751047984899152E-3"/>
    <s v="2006 OECD Credit Report System (CRS) Database"/>
  </r>
  <r>
    <x v="9"/>
    <s v="AZE"/>
    <x v="5"/>
    <s v="AccessBank Azerbaijan (Improving Financial Service Outreach for Agriculture)"/>
    <d v="2015-02-06T00:00:00"/>
    <n v="2015"/>
    <s v="AsDB"/>
    <s v="Renewable Hydropower"/>
    <s v="Other Official Flows (non Export Credit)"/>
    <n v="74.673258197963818"/>
    <s v="2015 OECD Credit Report System (CRS) Database"/>
  </r>
  <r>
    <x v="9"/>
    <s v="AZE"/>
    <x v="5"/>
    <s v="AUS- UND WEITERBILDUNG VON FACH- UND FÜHRUNGSKRÄFTEN DER WIRTSCHAFT"/>
    <d v="2005-02-27T00:00:00"/>
    <n v="2005"/>
    <s v="Others"/>
    <s v="Wind energy"/>
    <s v="Grant"/>
    <n v="1.6822604727001695E-3"/>
    <s v="2004-05 OECD Credit Report System (CRS) Database"/>
  </r>
  <r>
    <x v="9"/>
    <s v="AZE"/>
    <x v="5"/>
    <s v="Baku Waste To Energy Plant"/>
    <d v="2010-01-07T00:00:00"/>
    <n v="2010"/>
    <s v="IsDB"/>
    <s v="Multiple renewables*"/>
    <s v="Other Official Flows (non Export Credit)"/>
    <n v="179.4563914285828"/>
    <s v="2010 OECD Credit Report System (CRS) Database"/>
  </r>
  <r>
    <x v="9"/>
    <s v="AZE"/>
    <x v="5"/>
    <s v="HUMAN SUFFERING AND NEGATIVE CONSEQUENCES OF CRISIS ARE REDUCED"/>
    <d v="2000-10-02T00:00:00"/>
    <n v="2000"/>
    <s v="Others"/>
    <s v="Multiple renewables*"/>
    <s v="Grant"/>
    <n v="4.6192371648882897"/>
    <s v="2000-01 OECD Credit Report System (CRS) Database"/>
  </r>
  <r>
    <x v="9"/>
    <s v="AZE"/>
    <x v="5"/>
    <s v="MINI HYDROPOWER AZERBAIJAN"/>
    <d v="2005-12-08T00:00:00"/>
    <n v="2005"/>
    <s v="Others"/>
    <s v="Renewable Hydropower"/>
    <s v="Grant"/>
    <n v="0.52537400879296603"/>
    <s v="2004-05 OECD Credit Report System (CRS) Database"/>
  </r>
  <r>
    <x v="9"/>
    <s v="AZE"/>
    <x v="5"/>
    <s v="MINI HYDROPOWER AZERBAIJAN"/>
    <d v="2006-02-21T00:00:00"/>
    <n v="2006"/>
    <s v="Others"/>
    <s v="Renewable Hydropower"/>
    <s v="Grant"/>
    <n v="0.45908856799997694"/>
    <s v="2006 OECD Credit Report System (CRS) Database"/>
  </r>
  <r>
    <x v="9"/>
    <s v="AZE"/>
    <x v="5"/>
    <s v="Poverty Reduction Support Credit (PRSC)"/>
    <d v="2005-10-11T00:00:00"/>
    <n v="2005"/>
    <s v="WBG"/>
    <s v="Multiple renewables*"/>
    <s v="Loan"/>
    <n v="1.6069823769956231"/>
    <s v="2004-05 OECD Credit Report System (CRS) Database"/>
  </r>
  <r>
    <x v="9"/>
    <s v="AZE"/>
    <x v="5"/>
    <s v="Promoting renewable energy in Azerbaijan"/>
    <d v="2009-03-15T00:00:00"/>
    <n v="2009"/>
    <s v="Others"/>
    <s v="Multiple renewables*"/>
    <s v="Grant"/>
    <n v="0.15812931906359562"/>
    <s v="2009 OECD Credit Report System (CRS) Database"/>
  </r>
  <r>
    <x v="9"/>
    <s v="AZE"/>
    <x v="5"/>
    <s v="Promoting renewable energy in Azerbaijan"/>
    <d v="2010-07-13T00:00:00"/>
    <n v="2010"/>
    <s v="Others"/>
    <s v="Multiple renewables*"/>
    <s v="Grant"/>
    <n v="0.10170346799575533"/>
    <s v="2010 OECD Credit Report System (CRS) Database"/>
  </r>
  <r>
    <x v="9"/>
    <s v="AZE"/>
    <x v="5"/>
    <s v="Renewable Energy Program for Nakhichevan - Desk Study"/>
    <d v="2005-10-20T00:00:00"/>
    <n v="2005"/>
    <s v="Others"/>
    <s v="Multiple renewables*"/>
    <s v="Grant"/>
    <n v="3.6336236198907029E-3"/>
    <s v="2004-05 OECD Credit Report System (CRS) Database"/>
  </r>
  <r>
    <x v="9"/>
    <s v="AZE"/>
    <x v="5"/>
    <s v="TC AGGREGATED ACTIVITIES"/>
    <d v="2011-03-01T00:00:00"/>
    <n v="2011"/>
    <s v="JICA"/>
    <s v="Multiple renewables*"/>
    <s v="Grant"/>
    <n v="2.1941091106065957E-2"/>
    <s v="2011 OECD Credit Report System (CRS) Database"/>
  </r>
  <r>
    <x v="9"/>
    <s v="AZE"/>
    <x v="5"/>
    <s v="TC AGGREGATED ACTIVITIES"/>
    <d v="2014-07-07T00:00:00"/>
    <n v="2014"/>
    <s v="JICA"/>
    <s v="Multiple renewables*"/>
    <s v="Grant"/>
    <n v="2.3414017456293651E-2"/>
    <s v="2014 OECD Credit Report System (CRS) Database"/>
  </r>
  <r>
    <x v="9"/>
    <s v="AZE"/>
    <x v="5"/>
    <s v="TC AGGREGATED ACTIVITIES"/>
    <d v="2015-02-05T00:00:00"/>
    <n v="2015"/>
    <s v="JICA"/>
    <s v="Multiple renewables*"/>
    <s v="Grant"/>
    <n v="7.2818325706097784E-3"/>
    <s v="2015 OECD Credit Report System (CRS) Database"/>
  </r>
  <r>
    <x v="9"/>
    <s v="AZE"/>
    <x v="5"/>
    <s v="TC AGGREGATED ACTIVITIES"/>
    <d v="2016-11-15T00:00:00"/>
    <n v="2016"/>
    <s v="JICA"/>
    <s v="Multiple renewables*"/>
    <s v="Grant"/>
    <n v="1.3611800000000002E-2"/>
    <s v="2016 OECD Credit Report System (CRS) Database"/>
  </r>
  <r>
    <x v="9"/>
    <s v="AZE"/>
    <x v="5"/>
    <s v="TC AGGREGATED ACTIVITIES"/>
    <d v="2017-02-11T00:00:00"/>
    <n v="2017"/>
    <s v="JICA"/>
    <s v="Multiple renewables*"/>
    <s v="Grant"/>
    <n v="2.191564248725705E-2"/>
    <s v="2017 OECD Credit Report System (CRS) Database"/>
  </r>
  <r>
    <x v="10"/>
    <s v="BHS"/>
    <x v="3"/>
    <s v="Bahamas Energy Learning Exchange Program"/>
    <d v="2017-02-22T00:00:00"/>
    <n v="2017"/>
    <s v="IADB"/>
    <s v="Multiple renewables*"/>
    <s v="Loan"/>
    <n v="1.8507186536224369E-2"/>
    <s v="https://www.iadb.org/en/project/BH-T1057"/>
  </r>
  <r>
    <x v="11"/>
    <s v="BGD"/>
    <x v="0"/>
    <s v="(Bangladesh) 2014 Knowledge Sharing Program(KSP)"/>
    <d v="2014-02-27T00:00:00"/>
    <n v="2014"/>
    <s v="Others"/>
    <s v="Bioenergy"/>
    <s v="Grant"/>
    <n v="0.23646802057093955"/>
    <s v="2014 OECD Credit Report System (CRS) Database"/>
  </r>
  <r>
    <x v="11"/>
    <s v="BGD"/>
    <x v="0"/>
    <s v="Ashuganj Power Station Efficiency Improvement Project"/>
    <d v="2011-02-05T00:00:00"/>
    <n v="2011"/>
    <s v="IsDB"/>
    <s v="Solar energy"/>
    <s v="Other Official Flows (non Export Credit)"/>
    <n v="177.03227989773589"/>
    <s v="2011 OECD Credit Report System (CRS) Database"/>
  </r>
  <r>
    <x v="11"/>
    <s v="BGD"/>
    <x v="0"/>
    <s v="Bangladesh Power System Enhancement and Efficiency Improvement Project"/>
    <d v="2017-08-20T00:00:00"/>
    <n v="2017"/>
    <s v="AsDB"/>
    <s v="Solar energy"/>
    <s v="Loan"/>
    <n v="2.4575419622182575"/>
    <s v="2017 OECD Credit Report System (CRS) Database"/>
  </r>
  <r>
    <x v="11"/>
    <s v="BGD"/>
    <x v="0"/>
    <s v="Bangladesh Power System Enhancement and Efficiency Improvement Project"/>
    <d v="2017-04-11T00:00:00"/>
    <n v="2017"/>
    <s v="AsDB"/>
    <s v="Solar energy"/>
    <s v="Other Official Flows (non Export Credit)"/>
    <n v="92.044243347003246"/>
    <s v="2017 OECD Credit Report System (CRS) Database"/>
  </r>
  <r>
    <x v="11"/>
    <s v="BGD"/>
    <x v="0"/>
    <s v="Bangladesh Power System Enhancement and Efficiency Improvement Project"/>
    <d v="2017-04-14T00:00:00"/>
    <n v="2017"/>
    <s v="AsDB"/>
    <s v="Wind energy"/>
    <s v="Loan"/>
    <n v="1.4808207675650089"/>
    <s v="2017 OECD Credit Report System (CRS) Database"/>
  </r>
  <r>
    <x v="11"/>
    <s v="BGD"/>
    <x v="0"/>
    <s v="Bangladesh Power System Enhancement and Efficiency Improvement Project"/>
    <d v="2017-06-09T00:00:00"/>
    <n v="2017"/>
    <s v="AsDB"/>
    <s v="Wind energy"/>
    <s v="Other Official Flows (non Export Credit)"/>
    <n v="55.462556888578874"/>
    <s v="2017 OECD Credit Report System (CRS) Database"/>
  </r>
  <r>
    <x v="11"/>
    <s v="BGD"/>
    <x v="0"/>
    <s v="BGD Solar Energy"/>
    <d v="2009-09-15T00:00:00"/>
    <n v="2009"/>
    <s v="Others"/>
    <s v="Solar energy"/>
    <s v="Grant"/>
    <n v="8.3658339794104926"/>
    <s v="2009 OECD Credit Report System (CRS) Database"/>
  </r>
  <r>
    <x v="11"/>
    <s v="BGD"/>
    <x v="0"/>
    <s v="Biomass-energy generation Feasibility Study"/>
    <d v="2009-10-20T00:00:00"/>
    <n v="2009"/>
    <s v="Others"/>
    <s v="Bioenergy"/>
    <s v="Grant"/>
    <n v="0.2655455719610938"/>
    <s v="2009 OECD Credit Report System (CRS) Database"/>
  </r>
  <r>
    <x v="11"/>
    <s v="BGD"/>
    <x v="0"/>
    <s v="BUSINESS LINKAGE PROGRAMME (FINNPARTNERSHIP)"/>
    <d v="2012-08-23T00:00:00"/>
    <n v="2012"/>
    <s v="Others"/>
    <s v="Bioenergy"/>
    <s v="Grant"/>
    <n v="3.6151405359936356E-2"/>
    <s v="2012 OECD Credit Report System (CRS) Database"/>
  </r>
  <r>
    <x v="11"/>
    <s v="BGD"/>
    <x v="0"/>
    <s v="CCFP Bangladesh"/>
    <d v="2016-07-27T00:00:00"/>
    <n v="2016"/>
    <s v="WBG"/>
    <s v="Solar energy"/>
    <s v="Other Official Flows (non Export Credit)"/>
    <n v="87.5"/>
    <s v="2016 OECD Credit Report System (CRS) Database"/>
  </r>
  <r>
    <x v="11"/>
    <s v="BGD"/>
    <x v="0"/>
    <s v="DEVELOPMENT AND SPREADING OF A SOLAR DRYING UNIT FOR FISH IN BANGLADESH"/>
    <d v="2005-05-22T00:00:00"/>
    <n v="2005"/>
    <s v="Others"/>
    <s v="Solar energy"/>
    <s v="Grant"/>
    <n v="1.2841631730044135E-2"/>
    <s v="2004-05 OECD Credit Report System (CRS) Database"/>
  </r>
  <r>
    <x v="11"/>
    <s v="BGD"/>
    <x v="0"/>
    <s v="DEVELOPMENT ASSISTANCE - DEVELOPMENT ASSISTANCE: PROJECT ASSISTANCE - REGIONAL PROGRAMS -"/>
    <d v="2003-07-06T00:00:00"/>
    <n v="2003"/>
    <s v="Others"/>
    <s v="Renewable Hydropower"/>
    <s v="Grant"/>
    <n v="0.11432546798520156"/>
    <s v="2002-03 OECD Credit Report System (CRS) Database"/>
  </r>
  <r>
    <x v="11"/>
    <s v="BGD"/>
    <x v="0"/>
    <s v="Development of Sustainable Renewable Energy Power Generation"/>
    <d v="2011-11-06T00:00:00"/>
    <n v="2011"/>
    <s v="Others"/>
    <s v="Multiple renewables*"/>
    <s v="Grant"/>
    <n v="3.7418162292165094"/>
    <s v="2011 OECD Credit Report System (CRS) Database"/>
  </r>
  <r>
    <x v="11"/>
    <s v="BGD"/>
    <x v="0"/>
    <s v="Development Support Credit"/>
    <d v="2003-12-23T00:00:00"/>
    <n v="2003"/>
    <s v="WBG"/>
    <s v="Multiple renewables*"/>
    <s v="Loan"/>
    <n v="44.703635460568741"/>
    <s v="2002-03 OECD Credit Report System (CRS) Database"/>
  </r>
  <r>
    <x v="11"/>
    <s v="BGD"/>
    <x v="0"/>
    <s v="Development Support Credit II"/>
    <d v="2004-08-16T00:00:00"/>
    <n v="2004"/>
    <s v="WBG"/>
    <s v="Multiple renewables*"/>
    <s v="Loan"/>
    <n v="16.466134759285968"/>
    <s v="2004-05 OECD Credit Report System (CRS) Database"/>
  </r>
  <r>
    <x v="11"/>
    <s v="BGD"/>
    <x v="0"/>
    <s v="Energy Efficiency and Grid Integration of Renewable Energy"/>
    <d v="2017-06-26T00:00:00"/>
    <n v="2017"/>
    <s v="Others"/>
    <s v="Solar energy"/>
    <s v="Grant"/>
    <n v="3.2671181126944902"/>
    <s v="2017 OECD Credit Report System (CRS) Database"/>
  </r>
  <r>
    <x v="11"/>
    <s v="BGD"/>
    <x v="0"/>
    <s v="Energy Efficiency Program I (P. Transm.)"/>
    <d v="2007-04-18T00:00:00"/>
    <n v="2007"/>
    <s v="KFW"/>
    <s v="Multiple renewables*"/>
    <s v="Grant"/>
    <n v="19.151008906349325"/>
    <s v="2007 OECD Credit Report System (CRS) Database"/>
  </r>
  <r>
    <x v="11"/>
    <s v="BGD"/>
    <x v="0"/>
    <s v="ERPROBUNG UND VERBREITUNG DER NUTZUNG VON ERNEUERBAREN ENERGIEN"/>
    <d v="2000-03-25T00:00:00"/>
    <n v="2000"/>
    <s v="Others"/>
    <s v="Multiple renewables*"/>
    <s v="Grant"/>
    <n v="2.7752125538939363"/>
    <s v="2000-01 OECD Credit Report System (CRS) Database"/>
  </r>
  <r>
    <x v="11"/>
    <s v="BGD"/>
    <x v="0"/>
    <s v="HYDRO-ELECTRIC POWER PLANTS"/>
    <d v="2011-02-02T00:00:00"/>
    <n v="2011"/>
    <s v="Others"/>
    <s v="Renewable Hydropower"/>
    <s v="Loan"/>
    <n v="27.786278523629033"/>
    <s v="2011 OECD Credit Report System (CRS) Database"/>
  </r>
  <r>
    <x v="11"/>
    <s v="BGD"/>
    <x v="0"/>
    <s v="HYDROELECTRIC POWER REHABILITATION IN KARNAFULY"/>
    <d v="2008-07-21T00:00:00"/>
    <n v="2008"/>
    <s v="Others"/>
    <s v="Renewable Hydropower"/>
    <s v="Grant"/>
    <n v="1.0361421894889632E-2"/>
    <s v="2008 OECD Credit Report System (CRS) Database"/>
  </r>
  <r>
    <x v="11"/>
    <s v="BGD"/>
    <x v="0"/>
    <s v="HYDROELECTRIC POWER REHABILITATION IN KARNAFULY"/>
    <d v="2009-06-24T00:00:00"/>
    <n v="2009"/>
    <s v="Others"/>
    <s v="Renewable Hydropower"/>
    <s v="Grant"/>
    <n v="3.8792769714611518E-4"/>
    <s v="2009 OECD Credit Report System (CRS) Database"/>
  </r>
  <r>
    <x v="11"/>
    <s v="BGD"/>
    <x v="0"/>
    <s v="Karnafuli Hydroelectric Power Station Rehabilitation"/>
    <d v="2007-01-11T00:00:00"/>
    <n v="2007"/>
    <s v="Others"/>
    <s v="Renewable Hydropower"/>
    <s v="Loan"/>
    <n v="17.832828726474766"/>
    <s v="2007 OECD Credit Report System (CRS) Database"/>
  </r>
  <r>
    <x v="11"/>
    <s v="BGD"/>
    <x v="0"/>
    <s v="National dom. Biogas a. Manure Prog."/>
    <d v="2007-10-03T00:00:00"/>
    <n v="2007"/>
    <s v="KFW"/>
    <s v="Bioenergy"/>
    <s v="Grant"/>
    <n v="10.826250523527488"/>
    <s v="2007 OECD Credit Report System (CRS) Database"/>
  </r>
  <r>
    <x v="11"/>
    <s v="BGD"/>
    <x v="0"/>
    <s v="Off-Grid Solar PV-Solar Irrigation"/>
    <d v="2017-06-22T00:00:00"/>
    <n v="2017"/>
    <s v="CIF"/>
    <s v="Solar energy"/>
    <s v="Grant"/>
    <n v="21.850674008230897"/>
    <s v="2017 OECD Credit Report System (CRS) Database"/>
  </r>
  <r>
    <x v="11"/>
    <s v="BGD"/>
    <x v="0"/>
    <s v="Peace Corps, FK Norway, personnel exchange"/>
    <d v="2011-11-23T00:00:00"/>
    <n v="2011"/>
    <s v="Others"/>
    <s v="Multiple renewables*"/>
    <s v="Grant"/>
    <n v="2.0486639239472661E-2"/>
    <s v="2011 OECD Credit Report System (CRS) Database"/>
  </r>
  <r>
    <x v="11"/>
    <s v="BGD"/>
    <x v="0"/>
    <s v="Peace Corps, FK Norway, personnel exchange"/>
    <d v="2012-08-01T00:00:00"/>
    <n v="2012"/>
    <s v="Others"/>
    <s v="Multiple renewables*"/>
    <s v="Grant"/>
    <n v="3.1065832669026051E-2"/>
    <s v="2012 OECD Credit Report System (CRS) Database"/>
  </r>
  <r>
    <x v="11"/>
    <s v="BGD"/>
    <x v="0"/>
    <s v="Peace Corps, FK Norway, personnel exchange"/>
    <d v="2013-12-27T00:00:00"/>
    <n v="2013"/>
    <s v="Others"/>
    <s v="Multiple renewables*"/>
    <s v="Grant"/>
    <n v="1.081135052491413E-2"/>
    <s v="2013 OECD Credit Report System (CRS) Database"/>
  </r>
  <r>
    <x v="11"/>
    <s v="BGD"/>
    <x v="0"/>
    <s v="PGCB"/>
    <d v="2016-07-19T00:00:00"/>
    <n v="2016"/>
    <s v="WBG"/>
    <s v="Solar energy"/>
    <s v="Other Official Flows (non Export Credit)"/>
    <n v="70"/>
    <s v="2016 OECD Credit Report System (CRS) Database"/>
  </r>
  <r>
    <x v="11"/>
    <s v="BGD"/>
    <x v="0"/>
    <s v="Pre-feasibility study - solar power plant"/>
    <d v="2009-06-08T00:00:00"/>
    <n v="2009"/>
    <s v="Others"/>
    <s v="Solar energy"/>
    <s v="Grant"/>
    <n v="2.063823540418043E-2"/>
    <s v="2009 OECD Credit Report System (CRS) Database"/>
  </r>
  <r>
    <x v="11"/>
    <s v="BGD"/>
    <x v="0"/>
    <s v="PRELIMINARY MISSION - RENEWABLE ENERGY I, OTHER GOVERNMENT DEPT"/>
    <d v="2000-08-17T00:00:00"/>
    <n v="2000"/>
    <s v="Others"/>
    <s v="Marine energy"/>
    <s v="Grant"/>
    <n v="5.7611686162921593E-3"/>
    <s v="2000-01 OECD Credit Report System (CRS) Database"/>
  </r>
  <r>
    <x v="11"/>
    <s v="BGD"/>
    <x v="0"/>
    <s v="Productive Use of Renewable Energy Programme (PUREP)"/>
    <d v="2014-12-25T00:00:00"/>
    <n v="2014"/>
    <s v="Others"/>
    <s v="Multiple renewables*"/>
    <s v="Grant"/>
    <n v="12.017649250418611"/>
    <s v="2014 OECD Credit Report System (CRS) Database"/>
  </r>
  <r>
    <x v="11"/>
    <s v="BGD"/>
    <x v="0"/>
    <s v="Programme capital cost to support Infrastructure Development Company Limited for implementing solar home system and piloting mini grid system"/>
    <d v="2014-10-08T00:00:00"/>
    <n v="2014"/>
    <s v="Others"/>
    <s v="Multiple renewables*"/>
    <s v="Grant"/>
    <n v="1.6593947598191068"/>
    <s v="2014 OECD Credit Report System (CRS) Database"/>
  </r>
  <r>
    <x v="11"/>
    <s v="BGD"/>
    <x v="0"/>
    <s v="Programme cost to support Infrastructure Development Company Limited for implementing solar home system and piloting mini grid system"/>
    <d v="2014-01-12T00:00:00"/>
    <n v="2014"/>
    <s v="Others"/>
    <s v="Multiple renewables*"/>
    <s v="Grant"/>
    <n v="0.8629376868596611"/>
    <s v="2014 OECD Credit Report System (CRS) Database"/>
  </r>
  <r>
    <x v="11"/>
    <s v="BGD"/>
    <x v="0"/>
    <s v="Pro-Poor Urban-IP"/>
    <d v="2015-10-27T00:00:00"/>
    <n v="2015"/>
    <s v="UNDP"/>
    <s v="Multiple renewables*"/>
    <s v="Grant"/>
    <n v="0.27071146947991431"/>
    <s v="2015 OECD Credit Report System (CRS) Database"/>
  </r>
  <r>
    <x v="11"/>
    <s v="BGD"/>
    <x v="0"/>
    <s v="Pro-Poor Urban-IP"/>
    <d v="2016-12-02T00:00:00"/>
    <n v="2016"/>
    <s v="UNDP"/>
    <s v="Multiple renewables*"/>
    <s v="Grant"/>
    <n v="2.0911699999999998E-2"/>
    <s v="2016 OECD Credit Report System (CRS) Database"/>
  </r>
  <r>
    <x v="11"/>
    <s v="BGD"/>
    <x v="0"/>
    <s v="Renewable Energy and Energy Efficiency Programme"/>
    <d v="2012-11-01T00:00:00"/>
    <n v="2012"/>
    <s v="Others"/>
    <s v="Multiple renewables*"/>
    <s v="Grant"/>
    <n v="1.3051267505171313"/>
    <s v="2012 OECD Credit Report System (CRS) Database"/>
  </r>
  <r>
    <x v="11"/>
    <s v="BGD"/>
    <x v="0"/>
    <s v="Renewable Energy and Energy Efficiency Programme"/>
    <d v="2013-03-28T00:00:00"/>
    <n v="2013"/>
    <s v="Others"/>
    <s v="Multiple renewables*"/>
    <s v="Grant"/>
    <n v="3.4906644197933483"/>
    <s v="2013 OECD Credit Report System (CRS) Database"/>
  </r>
  <r>
    <x v="11"/>
    <s v="BGD"/>
    <x v="0"/>
    <s v="Renewable Energy and Energy Efficiency Programme"/>
    <d v="2014-01-05T00:00:00"/>
    <n v="2014"/>
    <s v="Others"/>
    <s v="Multiple renewables*"/>
    <s v="Grant"/>
    <n v="1.1430771052586122"/>
    <s v="2014 OECD Credit Report System (CRS) Database"/>
  </r>
  <r>
    <x v="11"/>
    <s v="BGD"/>
    <x v="0"/>
    <s v="Renewable Energy and Energy Efficiency Programme"/>
    <d v="2015-07-15T00:00:00"/>
    <n v="2015"/>
    <s v="Others"/>
    <s v="Multiple renewables*"/>
    <s v="Grant"/>
    <n v="6.7550145574222089"/>
    <s v="2015 OECD Credit Report System (CRS) Database"/>
  </r>
  <r>
    <x v="11"/>
    <s v="BGD"/>
    <x v="0"/>
    <s v="Renewable Energy Development Project"/>
    <d v="2013-03-18T00:00:00"/>
    <n v="2013"/>
    <s v="JICA"/>
    <s v="Multiple renewables*"/>
    <s v="Loan"/>
    <n v="108.49268963856235"/>
    <s v="2013 OECD Credit Report System (CRS) Database"/>
  </r>
  <r>
    <x v="11"/>
    <s v="BGD"/>
    <x v="0"/>
    <s v="RERED II Additional Financing"/>
    <d v="2014-01-08T00:00:00"/>
    <n v="2014"/>
    <s v="WBG"/>
    <s v="Multiple renewables*"/>
    <s v="Loan"/>
    <n v="1.4074691750113149"/>
    <s v="2014 OECD Credit Report System (CRS) Database"/>
  </r>
  <r>
    <x v="11"/>
    <s v="BGD"/>
    <x v="0"/>
    <s v="RERED II Additional Financing"/>
    <d v="2014-12-08T00:00:00"/>
    <n v="2014"/>
    <s v="WBG"/>
    <s v="Solar energy"/>
    <s v="Loan"/>
    <n v="68.965989575554417"/>
    <s v="2014 OECD Credit Report System (CRS) Database"/>
  </r>
  <r>
    <x v="11"/>
    <s v="BGD"/>
    <x v="0"/>
    <s v="Robi Axiata II"/>
    <d v="2016-05-02T00:00:00"/>
    <n v="2016"/>
    <s v="WBG"/>
    <s v="Solar energy"/>
    <s v="Other Official Flows (non Export Credit)"/>
    <n v="20"/>
    <s v="2016 OECD Credit Report System (CRS) Database"/>
  </r>
  <r>
    <x v="11"/>
    <s v="BGD"/>
    <x v="0"/>
    <s v="Rural Electrification and Renewable Energy Development"/>
    <d v="2002-04-09T00:00:00"/>
    <n v="2002"/>
    <s v="WBG"/>
    <s v="Multiple renewables*"/>
    <s v="Loan"/>
    <n v="23.198929708749244"/>
    <s v="2002-03 OECD Credit Report System (CRS) Database"/>
  </r>
  <r>
    <x v="11"/>
    <s v="BGD"/>
    <x v="0"/>
    <s v="Rural Electrification and Renewable Energy Development"/>
    <d v="2002-07-05T00:00:00"/>
    <n v="2002"/>
    <s v="WBG"/>
    <s v="Solar energy"/>
    <s v="Loan"/>
    <n v="7.7329765695830819"/>
    <s v="2002-03 OECD Credit Report System (CRS) Database"/>
  </r>
  <r>
    <x v="11"/>
    <s v="BGD"/>
    <x v="0"/>
    <s v="Rural Electrification and Renewable Energy Development"/>
    <d v="2009-07-09T00:00:00"/>
    <n v="2009"/>
    <s v="WBG"/>
    <s v="Multiple renewables*"/>
    <s v="Loan"/>
    <n v="11.083696697803928"/>
    <s v="2009 OECD Credit Report System (CRS) Database"/>
  </r>
  <r>
    <x v="11"/>
    <s v="BGD"/>
    <x v="0"/>
    <s v="Rural Electrification and Renewable Energy Development"/>
    <d v="2009-05-23T00:00:00"/>
    <n v="2009"/>
    <s v="WBG"/>
    <s v="Solar energy"/>
    <s v="Loan"/>
    <n v="3.694565565934643"/>
    <s v="2009 OECD Credit Report System (CRS) Database"/>
  </r>
  <r>
    <x v="11"/>
    <s v="BGD"/>
    <x v="0"/>
    <s v="Rural Electrification and Renewable Energy Development"/>
    <d v="2011-07-15T00:00:00"/>
    <n v="2011"/>
    <s v="WBG"/>
    <s v="Multiple renewables*"/>
    <s v="Loan"/>
    <n v="13.702298464084759"/>
    <s v="2011 OECD Credit Report System (CRS) Database"/>
  </r>
  <r>
    <x v="11"/>
    <s v="BGD"/>
    <x v="0"/>
    <s v="Rural Electrification and Renewable Energy Development"/>
    <d v="2011-12-04T00:00:00"/>
    <n v="2011"/>
    <s v="WBG"/>
    <s v="Solar energy"/>
    <s v="Loan"/>
    <n v="4.567432821361586"/>
    <s v="2011 OECD Credit Report System (CRS) Database"/>
  </r>
  <r>
    <x v="11"/>
    <s v="BGD"/>
    <x v="0"/>
    <s v="Rural Electrification and Renewable Energy Development II (RERED II) Project"/>
    <d v="2012-06-27T00:00:00"/>
    <n v="2012"/>
    <s v="WBG"/>
    <s v="Solar energy"/>
    <s v="Loan"/>
    <n v="140.4906178915146"/>
    <s v="2012 OECD Credit Report System (CRS) Database"/>
  </r>
  <r>
    <x v="11"/>
    <s v="BGD"/>
    <x v="0"/>
    <s v="Rural Solar Power Project"/>
    <d v="2011-03-21T00:00:00"/>
    <n v="2011"/>
    <s v="Others"/>
    <s v="Solar energy"/>
    <s v="Grant"/>
    <n v="0.1320051180447295"/>
    <s v="2011 OECD Credit Report System (CRS) Database"/>
  </r>
  <r>
    <x v="11"/>
    <s v="BGD"/>
    <x v="0"/>
    <s v="SAARC Special Training(1)-Renewable Energy"/>
    <d v="2017-10-07T00:00:00"/>
    <n v="2017"/>
    <s v="Others"/>
    <s v="Multiple renewables*"/>
    <s v="Grant"/>
    <n v="1.5167967500450874E-2"/>
    <s v="2017 OECD Credit Report System (CRS) Database"/>
  </r>
  <r>
    <x v="11"/>
    <s v="BGD"/>
    <x v="0"/>
    <s v="Scaling Up Renewable Energy"/>
    <d v="2017-08-28T00:00:00"/>
    <n v="2017"/>
    <s v="CIF"/>
    <s v="Multiple renewables*"/>
    <s v="Grant"/>
    <n v="2.8222967778408043"/>
    <s v="2017 OECD Credit Report System (CRS) Database"/>
  </r>
  <r>
    <x v="11"/>
    <s v="BGD"/>
    <x v="0"/>
    <s v="Scaling Up Renewable Energy"/>
    <d v="2017-08-09T00:00:00"/>
    <n v="2017"/>
    <s v="CIF"/>
    <s v="Multiple renewables*"/>
    <s v="Loan"/>
    <n v="25.941529268097707"/>
    <s v="2017 OECD Credit Report System (CRS) Database"/>
  </r>
  <r>
    <x v="11"/>
    <s v="BGD"/>
    <x v="0"/>
    <s v="Scatec Solar Feasibility Study Phase II solar power plants Bangladesh"/>
    <d v="2017-07-13T00:00:00"/>
    <n v="2017"/>
    <s v="Others"/>
    <s v="Solar energy"/>
    <s v="Grant"/>
    <n v="0.57865070628374005"/>
    <s v="2017 OECD Credit Report System (CRS) Database"/>
  </r>
  <r>
    <x v="11"/>
    <s v="BGD"/>
    <x v="0"/>
    <s v="Scatec Solar feasiblity study solar power"/>
    <d v="2016-02-23T00:00:00"/>
    <n v="2016"/>
    <s v="Others"/>
    <s v="Solar energy"/>
    <s v="Grant"/>
    <n v="0.31658999999999998"/>
    <s v="2016 OECD Credit Report System (CRS) Database"/>
  </r>
  <r>
    <x v="11"/>
    <s v="BGD"/>
    <x v="0"/>
    <s v="SEMINARIO AVANZADO FUENTES DE ENERGÍAS RENOVABLEDESARROLLO INDUSTRIAL Y DE NEGOCIO (DEL 6 AL 17 DE NOVIEMBRE DE 2006)."/>
    <d v="2006-02-14T00:00:00"/>
    <n v="2006"/>
    <s v="Others"/>
    <s v="Multiple renewables*"/>
    <s v="Grant"/>
    <n v="2.0321182017671541E-2"/>
    <s v="2006 OECD Credit Report System (CRS) Database"/>
  </r>
  <r>
    <x v="11"/>
    <s v="BGD"/>
    <x v="0"/>
    <s v="Sirajganj 4"/>
    <d v="2016-05-16T00:00:00"/>
    <n v="2016"/>
    <s v="WBG"/>
    <s v="Solar energy"/>
    <s v="Other Official Flows (non Export Credit)"/>
    <n v="103.125"/>
    <s v="2016 OECD Credit Report System (CRS) Database"/>
  </r>
  <r>
    <x v="11"/>
    <s v="BGD"/>
    <x v="0"/>
    <s v="SOLAR HOME SYSTEM"/>
    <d v="2005-05-17T00:00:00"/>
    <n v="2005"/>
    <s v="KFW"/>
    <s v="Multiple renewables*"/>
    <s v="Grant"/>
    <n v="21.193936050998776"/>
    <s v="2004-05 OECD Credit Report System (CRS) Database"/>
  </r>
  <r>
    <x v="11"/>
    <s v="BGD"/>
    <x v="0"/>
    <s v="Solar Power Utilization (Bangladesh)"/>
    <d v="2010-12-22T00:00:00"/>
    <n v="2010"/>
    <s v="Others"/>
    <s v="Solar energy"/>
    <s v="Grant"/>
    <n v="0.16651994530554207"/>
    <s v="2010 OECD Credit Report System (CRS) Database"/>
  </r>
  <r>
    <x v="11"/>
    <s v="BGD"/>
    <x v="0"/>
    <s v="Solar powered irrigation pump and solar home system"/>
    <d v="2009-01-01T00:00:00"/>
    <n v="2009"/>
    <s v="Others"/>
    <s v="Solar energy"/>
    <s v="Grant"/>
    <n v="3.0732664761011983"/>
    <s v="2009 OECD Credit Report System (CRS) Database"/>
  </r>
  <r>
    <x v="11"/>
    <s v="BGD"/>
    <x v="0"/>
    <s v="Southwest Transmission Grid Expansion Project"/>
    <d v="2017-10-18T00:00:00"/>
    <n v="2017"/>
    <s v="AsDB"/>
    <s v="Solar energy"/>
    <s v="Grant"/>
    <n v="4.8677244077742106E-2"/>
    <s v="2017 OECD Credit Report System (CRS) Database"/>
  </r>
  <r>
    <x v="11"/>
    <s v="BGD"/>
    <x v="0"/>
    <s v="Southwest Transmission Grid Expansion Project"/>
    <d v="2017-09-03T00:00:00"/>
    <n v="2017"/>
    <s v="AsDB"/>
    <s v="Wind energy"/>
    <s v="Grant"/>
    <n v="4.9414778078920016E-2"/>
    <s v="2017 OECD Credit Report System (CRS) Database"/>
  </r>
  <r>
    <x v="11"/>
    <s v="BGD"/>
    <x v="0"/>
    <s v="TC AGGREGATED ACTIVITIES"/>
    <d v="2010-09-06T00:00:00"/>
    <n v="2010"/>
    <s v="JICA"/>
    <s v="Multiple renewables*"/>
    <s v="Grant"/>
    <n v="9.2246541026334821E-3"/>
    <s v="2010 OECD Credit Report System (CRS) Database"/>
  </r>
  <r>
    <x v="11"/>
    <s v="BGD"/>
    <x v="0"/>
    <s v="TC AGGREGATED ACTIVITIES"/>
    <d v="2011-12-17T00:00:00"/>
    <n v="2011"/>
    <s v="JICA"/>
    <s v="Multiple renewables*"/>
    <s v="Grant"/>
    <n v="1.0594927486675797E-2"/>
    <s v="2011 OECD Credit Report System (CRS) Database"/>
  </r>
  <r>
    <x v="11"/>
    <s v="BGD"/>
    <x v="0"/>
    <s v="TC AGGREGATED ACTIVITIES"/>
    <d v="2012-10-11T00:00:00"/>
    <n v="2012"/>
    <s v="JICA"/>
    <s v="Multiple renewables*"/>
    <s v="Grant"/>
    <n v="1.2370027184485355"/>
    <s v="2012 OECD Credit Report System (CRS) Database"/>
  </r>
  <r>
    <x v="11"/>
    <s v="BGD"/>
    <x v="0"/>
    <s v="TC AGGREGATED ACTIVITIES"/>
    <d v="2013-02-07T00:00:00"/>
    <n v="2013"/>
    <s v="JICA"/>
    <s v="Multiple renewables*"/>
    <s v="Grant"/>
    <n v="0.61292070142576982"/>
    <s v="2013 OECD Credit Report System (CRS) Database"/>
  </r>
  <r>
    <x v="11"/>
    <s v="BGD"/>
    <x v="0"/>
    <s v="TC AGGREGATED ACTIVITIES"/>
    <d v="2014-10-16T00:00:00"/>
    <n v="2014"/>
    <s v="JICA"/>
    <s v="Multiple renewables*"/>
    <s v="Grant"/>
    <n v="0.51254279548825699"/>
    <s v="2014 OECD Credit Report System (CRS) Database"/>
  </r>
  <r>
    <x v="11"/>
    <s v="BGD"/>
    <x v="0"/>
    <s v="TC AGGREGATED ACTIVITIES"/>
    <d v="2015-02-05T00:00:00"/>
    <n v="2015"/>
    <s v="JICA"/>
    <s v="Multiple renewables*"/>
    <s v="Grant"/>
    <n v="0.22153107427987329"/>
    <s v="2015 OECD Credit Report System (CRS) Database"/>
  </r>
  <r>
    <x v="11"/>
    <s v="BGD"/>
    <x v="0"/>
    <s v="TC AGGREGATED ACTIVITIES"/>
    <d v="2017-11-16T00:00:00"/>
    <n v="2017"/>
    <s v="JICA"/>
    <s v="Multiple renewables*"/>
    <s v="Grant"/>
    <n v="0.87055973531420894"/>
    <s v="2017 OECD Credit Report System (CRS) Database"/>
  </r>
  <r>
    <x v="11"/>
    <s v="BGD"/>
    <x v="0"/>
    <s v="Third Development Support Credit"/>
    <d v="2005-07-27T00:00:00"/>
    <n v="2005"/>
    <s v="WBG"/>
    <s v="Multiple renewables*"/>
    <s v="Loan"/>
    <n v="16.069823769956233"/>
    <s v="2004-05 OECD Credit Report System (CRS) Database"/>
  </r>
  <r>
    <x v="11"/>
    <s v="BGD"/>
    <x v="0"/>
    <s v="UNDP-UNV Innovation Hub"/>
    <d v="2017-03-08T00:00:00"/>
    <n v="2017"/>
    <s v="UNDP"/>
    <s v="Multiple renewables*"/>
    <s v="Grant"/>
    <n v="6.898391523897375E-2"/>
    <s v="2017 OECD Credit Report System (CRS) Database"/>
  </r>
  <r>
    <x v="11"/>
    <s v="BGD"/>
    <x v="0"/>
    <s v="United Power"/>
    <d v="2016-12-19T00:00:00"/>
    <n v="2016"/>
    <s v="WBG"/>
    <s v="Solar energy"/>
    <s v="Other Official Flows (non Export Credit)"/>
    <n v="20.5"/>
    <s v="2016 OECD Credit Report System (CRS) Database"/>
  </r>
  <r>
    <x v="11"/>
    <s v="BGD"/>
    <x v="0"/>
    <s v="WCSS CityBank II"/>
    <d v="2016-11-04T00:00:00"/>
    <n v="2016"/>
    <s v="WBG"/>
    <s v="Solar energy"/>
    <s v="Other Official Flows (non Export Credit)"/>
    <n v="35"/>
    <s v="2016 OECD Credit Report System (CRS) Database"/>
  </r>
  <r>
    <x v="11"/>
    <s v="BGD"/>
    <x v="0"/>
    <s v="WIND ENERGY STUDY (WEST)"/>
    <d v="2000-06-28T00:00:00"/>
    <n v="2000"/>
    <s v="Others"/>
    <s v="Wind energy"/>
    <s v="Grant"/>
    <n v="4.6221349926888013E-2"/>
    <s v="2000-01 OECD Credit Report System (CRS) Database"/>
  </r>
  <r>
    <x v="12"/>
    <s v="BRB"/>
    <x v="3"/>
    <s v="Continuation of Support for SEFB and Development of New Technologies: SG &amp; RE"/>
    <d v="2015-09-09T00:00:00"/>
    <n v="2015"/>
    <s v="IADB"/>
    <s v="Other renewable energy"/>
    <s v="Loan"/>
    <n v="7.4673258197963832E-2"/>
    <s v="http://www.iadb.org/en/projects/project-description-title,1303.html?id=BA-T1034"/>
  </r>
  <r>
    <x v="12"/>
    <s v="BRB"/>
    <x v="3"/>
    <s v="Deployment of Cleaner Fuels and Renewable Energies in Barbados"/>
    <d v="2016-06-18T00:00:00"/>
    <n v="2016"/>
    <s v="IADB"/>
    <s v="Other renewable energy"/>
    <s v="Loan"/>
    <n v="8.5"/>
    <s v="http://www.iadb.org/en/projects/project-description-title,1303.html?id=BA-L1012"/>
  </r>
  <r>
    <x v="13"/>
    <s v="BLR"/>
    <x v="1"/>
    <s v="Austrian Energy Partnerships with Countries in Central and Eastern Europe"/>
    <d v="2016-11-06T00:00:00"/>
    <n v="2016"/>
    <s v="Others"/>
    <s v="Bioenergy"/>
    <s v="Grant"/>
    <n v="3.2667300000000003E-2"/>
    <s v="2016 OECD Credit Report System (CRS) Database"/>
  </r>
  <r>
    <x v="13"/>
    <s v="BLR"/>
    <x v="1"/>
    <s v="Austrian Energy Partnerships with Countries in Central and Eastern Europe"/>
    <d v="2016-09-04T00:00:00"/>
    <n v="2016"/>
    <s v="Others"/>
    <s v="Multiple renewables*"/>
    <s v="Grant"/>
    <n v="4.20215E-3"/>
    <s v="2016 OECD Credit Report System (CRS) Database"/>
  </r>
  <r>
    <x v="13"/>
    <s v="BLR"/>
    <x v="1"/>
    <s v="Belarus Biomass District Heating Project"/>
    <d v="2014-08-24T00:00:00"/>
    <n v="2014"/>
    <s v="WBG"/>
    <s v="Bioenergy"/>
    <s v="Other Official Flows (non Export Credit)"/>
    <n v="58.973676529491961"/>
    <s v="2014 OECD Credit Report System (CRS) Database"/>
  </r>
  <r>
    <x v="13"/>
    <s v="BLR"/>
    <x v="1"/>
    <s v="Braslau district   the first climate neutral municipality in Belarus"/>
    <d v="2015-01-11T00:00:00"/>
    <n v="2015"/>
    <s v="Others"/>
    <s v="Multiple renewables*"/>
    <s v="Grant"/>
    <n v="3.7893010792207257E-4"/>
    <s v="2015 OECD Credit Report System (CRS) Database"/>
  </r>
  <r>
    <x v="13"/>
    <s v="BLR"/>
    <x v="1"/>
    <s v="BUSINESS LINKAGE PROGRAMME (FINNPARTNERSHIP)"/>
    <d v="2010-12-21T00:00:00"/>
    <n v="2010"/>
    <s v="Others"/>
    <s v="Bioenergy"/>
    <s v="Grant"/>
    <n v="4.4706938413450137E-2"/>
    <s v="2010 OECD Credit Report System (CRS) Database"/>
  </r>
  <r>
    <x v="13"/>
    <s v="BLR"/>
    <x v="1"/>
    <s v="Construction of a biomass powerplant"/>
    <d v="2007-02-22T00:00:00"/>
    <n v="2007"/>
    <s v="Others"/>
    <s v="Bioenergy"/>
    <s v="Grant"/>
    <n v="0.24525801978948653"/>
    <s v="2007 OECD Credit Report System (CRS) Database"/>
  </r>
  <r>
    <x v="13"/>
    <s v="BLR"/>
    <x v="1"/>
    <s v="Construction of a biomass powerplant in Wolma"/>
    <d v="2008-04-09T00:00:00"/>
    <n v="2008"/>
    <s v="Others"/>
    <s v="Bioenergy"/>
    <s v="Grant"/>
    <n v="5.4889971620491695E-2"/>
    <s v="2008 OECD Credit Report System (CRS) Database"/>
  </r>
  <r>
    <x v="13"/>
    <s v="BLR"/>
    <x v="1"/>
    <s v="Construction of a biomass powerplant in Wolma"/>
    <d v="2009-05-09T00:00:00"/>
    <n v="2009"/>
    <s v="Others"/>
    <s v="Bioenergy"/>
    <s v="Grant"/>
    <n v="0.14498506293473026"/>
    <s v="2009 OECD Credit Report System (CRS) Database"/>
  </r>
  <r>
    <x v="13"/>
    <s v="BLR"/>
    <x v="1"/>
    <s v="Development of decision support systems for integrated water management in Belarus"/>
    <d v="2011-01-01T00:00:00"/>
    <n v="2011"/>
    <s v="Others"/>
    <s v="Multiple renewables*"/>
    <s v="Grant"/>
    <n v="1.7569720512352262E-2"/>
    <s v="2011 OECD Credit Report System (CRS) Database"/>
  </r>
  <r>
    <x v="13"/>
    <s v="BLR"/>
    <x v="1"/>
    <s v="Energy and Resource Efficiency Programme for the Corporate Sector CEI - Mark Formelle Cogeneration Plant: Feasibility Study"/>
    <d v="2013-12-10T00:00:00"/>
    <n v="2013"/>
    <s v="Others"/>
    <s v="Multiple renewables*"/>
    <s v="Grant"/>
    <n v="4.2536236952642408E-2"/>
    <s v="2013 OECD Credit Report System (CRS) Database"/>
  </r>
  <r>
    <x v="13"/>
    <s v="BLR"/>
    <x v="1"/>
    <s v="Energy Efficiency in Buildings"/>
    <d v="2016-01-22T00:00:00"/>
    <n v="2016"/>
    <s v="UNDP"/>
    <s v="Multiple renewables*"/>
    <s v="Grant"/>
    <n v="4.8370200000000002E-2"/>
    <s v="2016 OECD Credit Report System (CRS) Database"/>
  </r>
  <r>
    <x v="13"/>
    <s v="BLR"/>
    <x v="1"/>
    <s v="Energy Efficiency in Buildings"/>
    <d v="2017-04-22T00:00:00"/>
    <n v="2017"/>
    <s v="UNDP"/>
    <s v="Multiple renewables*"/>
    <s v="Grant"/>
    <n v="7.9119697510361534E-2"/>
    <s v="2017 OECD Credit Report System (CRS) Database"/>
  </r>
  <r>
    <x v="13"/>
    <s v="BLR"/>
    <x v="1"/>
    <s v="PIMS 1893 CC FP BIOMASS ENERGY"/>
    <d v="2009-04-07T00:00:00"/>
    <n v="2009"/>
    <s v="UNDP"/>
    <s v="Bioenergy"/>
    <s v="Grant"/>
    <n v="2.1409533792339213E-3"/>
    <s v="2009 OECD Credit Report System (CRS) Database"/>
  </r>
  <r>
    <x v="13"/>
    <s v="BLR"/>
    <x v="1"/>
    <s v="Removing Barriers to Wind Power Development in Belarus"/>
    <d v="2012-11-23T00:00:00"/>
    <n v="2012"/>
    <s v="Others"/>
    <s v="Wind energy"/>
    <s v="Grant"/>
    <n v="2.8324721349095685"/>
    <s v="2012 OECD Credit Report System (CRS) Database"/>
  </r>
  <r>
    <x v="13"/>
    <s v="BLR"/>
    <x v="1"/>
    <s v="Strengthening the capacity of the Belarusian Renewable Energy Association (BREA) for its active involvement in policy- and decision-making processes"/>
    <d v="2013-02-19T00:00:00"/>
    <n v="2013"/>
    <s v="Others"/>
    <s v="Multiple renewables*"/>
    <s v="Grant"/>
    <n v="0.20424983236437305"/>
    <s v="2013 OECD Credit Report System (CRS) Database"/>
  </r>
  <r>
    <x v="13"/>
    <s v="BLR"/>
    <x v="1"/>
    <s v="Support of technology transfer in energy sector"/>
    <d v="2010-05-09T00:00:00"/>
    <n v="2010"/>
    <s v="Others"/>
    <s v="Multiple renewables*"/>
    <s v="Grant"/>
    <n v="7.7909191662291363E-2"/>
    <s v="2010 OECD Credit Report System (CRS) Database"/>
  </r>
  <r>
    <x v="13"/>
    <s v="BLR"/>
    <x v="1"/>
    <s v="UTILIZATION OF HYDRO AND SOLAR"/>
    <d v="2009-12-20T00:00:00"/>
    <n v="2009"/>
    <s v="UNDP"/>
    <s v="Renewable Hydropower"/>
    <s v="Grant"/>
    <n v="1.4171974581123657E-2"/>
    <s v="2009 OECD Credit Report System (CRS) Database"/>
  </r>
  <r>
    <x v="13"/>
    <s v="BLR"/>
    <x v="1"/>
    <s v="Vitebsk Hydropower Plant"/>
    <d v="2011-12-14T00:00:00"/>
    <n v="2011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x v="1"/>
    <s v="Wind Power Development"/>
    <d v="2015-10-17T00:00:00"/>
    <n v="2015"/>
    <s v="UNDP"/>
    <s v="Multiple renewables*"/>
    <s v="Grant"/>
    <n v="1.7422963731437448E-2"/>
    <s v="2015 OECD Credit Report System (CRS) Database"/>
  </r>
  <r>
    <x v="13"/>
    <s v="BLR"/>
    <x v="1"/>
    <s v="Wind Power Development"/>
    <d v="2016-05-24T00:00:00"/>
    <n v="2016"/>
    <s v="UNDP"/>
    <s v="Multiple renewables*"/>
    <s v="Grant"/>
    <n v="4.2228000000000002E-2"/>
    <s v="2016 OECD Credit Report System (CRS) Database"/>
  </r>
  <r>
    <x v="13"/>
    <s v="BLR"/>
    <x v="1"/>
    <s v="Wind Power Development"/>
    <d v="2017-07-07T00:00:00"/>
    <n v="2017"/>
    <s v="UNDP"/>
    <s v="Multiple renewables*"/>
    <s v="Grant"/>
    <n v="3.8616690274474459E-2"/>
    <s v="2017 OECD Credit Report System (CRS) Database"/>
  </r>
  <r>
    <x v="14"/>
    <s v="BEL"/>
    <x v="1"/>
    <s v="Belfius Smart Cities Climate &amp;  Circular Economy"/>
    <d v="2016-08-26T00:00:00"/>
    <n v="2016"/>
    <s v="EIB"/>
    <s v="Other renewable energy"/>
    <s v="Loan"/>
    <n v="5.5518750000000008"/>
    <s v="http://www.eib.org/projects/loan/loan/20150899"/>
  </r>
  <r>
    <x v="14"/>
    <s v="BEL"/>
    <x v="1"/>
    <s v="C-Power II Offshore Wind Belgium"/>
    <d v="2010-12-14T00:00:00"/>
    <n v="2010"/>
    <s v="EIB"/>
    <s v="Wind energy"/>
    <s v="Loan"/>
    <n v="534.29506355641865"/>
    <s v="http://www.eib.org/projects/pipeline/2009/20090644.htm"/>
  </r>
  <r>
    <x v="14"/>
    <s v="BEL"/>
    <x v="1"/>
    <s v="Eldepasco Northwind Offshore Wind"/>
    <d v="2012-07-28T00:00:00"/>
    <n v="2012"/>
    <s v="EIB"/>
    <s v="Wind energy"/>
    <s v="Loan"/>
    <n v="373.14385543566561"/>
    <s v="http://www.eib.org/projects/pipeline/2009/20090682.htm"/>
  </r>
  <r>
    <x v="14"/>
    <s v="BEL"/>
    <x v="1"/>
    <s v="Evelop Belwind Offshore Wind"/>
    <d v="2009-04-06T00:00:00"/>
    <n v="2009"/>
    <s v="EIB"/>
    <s v="Wind energy"/>
    <s v="Loan"/>
    <n v="364.18889881994295"/>
    <s v="http://www.eib.org/projects/loans/2008/20080507.htm"/>
  </r>
  <r>
    <x v="14"/>
    <s v="BEL"/>
    <x v="1"/>
    <s v="Nobelwind Offshore Wind"/>
    <d v="2015-08-05T00:00:00"/>
    <n v="2015"/>
    <s v="EIB"/>
    <s v="Wind energy"/>
    <s v="Loan"/>
    <n v="278.73515557586251"/>
    <s v="http://www.eib.org/projects/pipeline/2014/20140251.htm"/>
  </r>
  <r>
    <x v="14"/>
    <s v="BEL"/>
    <x v="1"/>
    <s v="Norther OFFshore Wind"/>
    <d v="2016-06-22T00:00:00"/>
    <n v="2016"/>
    <s v="EIB"/>
    <s v="Wind energy"/>
    <s v="Loan"/>
    <n v="926.16195650220004"/>
    <s v="http://www.eib.org/projects/loan/loan/20150871"/>
  </r>
  <r>
    <x v="14"/>
    <s v="BEL"/>
    <x v="1"/>
    <s v="Rentel Offshore Wind"/>
    <d v="2016-04-17T00:00:00"/>
    <n v="2016"/>
    <s v="EIB"/>
    <s v="Wind energy"/>
    <s v="Loan"/>
    <n v="317.25"/>
    <s v="http://www.eib.org/projects/loan/loan/20150619"/>
  </r>
  <r>
    <x v="15"/>
    <s v="BLZ"/>
    <x v="3"/>
    <s v="Clean Energy Integration For Water Treatment Plants, through E3 International, LLC"/>
    <d v="2016-06-05T00:00:00"/>
    <n v="2016"/>
    <s v="Others"/>
    <s v="Multiple renewables*"/>
    <s v="Grant"/>
    <n v="0.45627899999999999"/>
    <s v="2016 OECD Credit Report System (CRS) Database"/>
  </r>
  <r>
    <x v="15"/>
    <s v="BLZ"/>
    <x v="3"/>
    <s v="Co-operation for the Development of Renewable Energy Sources and Mitigation and Adaptation to Climate Change In the Caribbean Region"/>
    <d v="2016-03-06T00:00:00"/>
    <n v="2016"/>
    <s v="Others"/>
    <s v="Multiple renewables*"/>
    <s v="Grant"/>
    <n v="0.11224199999999998"/>
    <s v="2016 OECD Credit Report System (CRS) Database"/>
  </r>
  <r>
    <x v="15"/>
    <s v="BLZ"/>
    <x v="3"/>
    <s v="Promoting sustainable economic development through renewable energy sources in a small, poor, agricultural community- La Gracia."/>
    <d v="2016-02-10T00:00:00"/>
    <n v="2016"/>
    <s v="Others"/>
    <s v="Multiple renewables*"/>
    <s v="Grant"/>
    <n v="0.120624"/>
    <s v="2016 OECD Credit Report System (CRS) Database"/>
  </r>
  <r>
    <x v="15"/>
    <s v="BLZ"/>
    <x v="3"/>
    <s v="Renewable Energy Development"/>
    <d v="2015-10-05T00:00:00"/>
    <n v="2015"/>
    <s v="Others"/>
    <s v="Multiple renewables*"/>
    <s v="Grant"/>
    <n v="1.5178576975312419E-2"/>
    <s v="2015 OECD Credit Report System (CRS) Database"/>
  </r>
  <r>
    <x v="15"/>
    <s v="BLZ"/>
    <x v="3"/>
    <s v="TC AGGREGATED ACTIVITIES"/>
    <d v="2017-12-03T00:00:00"/>
    <n v="2017"/>
    <s v="JICA"/>
    <s v="Multiple renewables*"/>
    <s v="Grant"/>
    <n v="1.4681066259864945E-2"/>
    <s v="2017 OECD Credit Report System (CRS) Database"/>
  </r>
  <r>
    <x v="15"/>
    <s v="BLZ"/>
    <x v="3"/>
    <s v="The Project for Introduction of Clean Energy by Solar Electricity Generation System"/>
    <d v="2009-10-16T00:00:00"/>
    <n v="2009"/>
    <s v="Others"/>
    <s v="Solar energy"/>
    <s v="Grant"/>
    <n v="4.6573035735718502"/>
    <s v="2009 OECD Credit Report System (CRS) Database"/>
  </r>
  <r>
    <x v="15"/>
    <s v="BLZ"/>
    <x v="3"/>
    <s v="Utility-Scale Renewable Energy Generation, through DNV KEMA Renewables, Inc."/>
    <d v="2016-02-12T00:00:00"/>
    <n v="2016"/>
    <s v="Others"/>
    <s v="Multiple renewables*"/>
    <s v="Grant"/>
    <n v="0.90877799999999997"/>
    <s v="2016 OECD Credit Report System (CRS) Database"/>
  </r>
  <r>
    <x v="16"/>
    <s v="BEN"/>
    <x v="2"/>
    <s v="Access to electric energy to improve the living conditions of Fô-Nararou-Buco population."/>
    <d v="2016-05-09T00:00:00"/>
    <n v="2016"/>
    <s v="Others"/>
    <s v="Solar energy"/>
    <s v="Grant"/>
    <n v="0.111854"/>
    <s v="2016 OECD Credit Report System (CRS) Database"/>
  </r>
  <r>
    <x v="16"/>
    <s v="BEN"/>
    <x v="2"/>
    <s v="Adjarala Hydroelectric Project"/>
    <d v="2015-01-19T00:00:00"/>
    <n v="2015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x v="2"/>
    <s v="ALUMBRADO POR MEDIO DE PLACAS SOLARES DE LA MISIÓN DE WASSA TOBRE."/>
    <d v="2004-08-23T00:00:00"/>
    <n v="2004"/>
    <s v="Others"/>
    <s v="Solar energy"/>
    <s v="Grant"/>
    <n v="1.6046339232996165E-3"/>
    <s v="2004-05 OECD Credit Report System (CRS) Database"/>
  </r>
  <r>
    <x v="16"/>
    <s v="BEN"/>
    <x v="2"/>
    <s v="Commune du Millénaire de Bonou"/>
    <d v="2017-04-19T00:00:00"/>
    <n v="2017"/>
    <s v="UNDP"/>
    <s v="Multiple renewables*"/>
    <s v="Grant"/>
    <n v="4.7057521073288582E-2"/>
    <s v="2017 OECD Credit Report System (CRS) Database"/>
  </r>
  <r>
    <x v="16"/>
    <s v="BEN"/>
    <x v="2"/>
    <s v="Contribution for Energy Project to Improve the Power Supply in a University in Benin"/>
    <d v="2017-12-23T00:00:00"/>
    <n v="2017"/>
    <s v="Others"/>
    <s v="Solar energy"/>
    <s v="Grant"/>
    <n v="1.0889357273478123E-2"/>
    <s v="2017 OECD Credit Report System (CRS) Database"/>
  </r>
  <r>
    <x v="16"/>
    <s v="BEN"/>
    <x v="2"/>
    <s v="Contribution for Energy Project to Improve the Power Supply of a University in Benin"/>
    <d v="2017-11-21T00:00:00"/>
    <n v="2017"/>
    <s v="Others"/>
    <s v="Solar energy"/>
    <s v="Grant"/>
    <n v="3.2668071820434364E-3"/>
    <s v="2017 OECD Credit Report System (CRS) Database"/>
  </r>
  <r>
    <x v="16"/>
    <s v="BEN"/>
    <x v="2"/>
    <s v="Electric energy: Basic good for improving living conditions in Kosia and Kokabo communities. Sinendé. BENIN"/>
    <d v="2014-09-23T00:00:00"/>
    <n v="2014"/>
    <s v="Others"/>
    <s v="Multiple renewables*"/>
    <s v="Grant"/>
    <n v="6.9878459798074005E-3"/>
    <s v="2014 OECD Credit Report System (CRS) Database"/>
  </r>
  <r>
    <x v="16"/>
    <s v="BEN"/>
    <x v="2"/>
    <s v="Electrification project of Agoita Farm with solar and nanohydraulic energy ."/>
    <d v="2014-08-15T00:00:00"/>
    <n v="2014"/>
    <s v="Others"/>
    <s v="Multiple renewables*"/>
    <s v="Grant"/>
    <n v="3.2679862777809866E-3"/>
    <s v="2014 OECD Credit Report System (CRS) Database"/>
  </r>
  <r>
    <x v="16"/>
    <s v="BEN"/>
    <x v="2"/>
    <s v="FASEP 839-CENTRALE SOLAIRE PHOTOVOLTAIQUE"/>
    <d v="2009-03-17T00:00:00"/>
    <n v="2009"/>
    <s v="Others"/>
    <s v="Solar energy"/>
    <s v="Grant"/>
    <n v="0.53886299164355034"/>
    <s v="2009 OECD Credit Report System (CRS) Database"/>
  </r>
  <r>
    <x v="16"/>
    <s v="BEN"/>
    <x v="2"/>
    <s v="Gestion du réseau et centrales solaires connectées"/>
    <d v="2017-12-15T00:00:00"/>
    <n v="2017"/>
    <s v="AFD"/>
    <s v="Solar energy"/>
    <s v="Grant"/>
    <n v="10.995922399731322"/>
    <s v="http://www.afd.fr/base-projets/consulterProjet.action?idProjet=CBJ1228"/>
  </r>
  <r>
    <x v="16"/>
    <s v="BEN"/>
    <x v="2"/>
    <s v="Gestion du réseau et centrales solaires connectées"/>
    <d v="2017-02-28T00:00:00"/>
    <n v="2017"/>
    <s v="AFD"/>
    <s v="Solar energy"/>
    <s v="Loan"/>
    <n v="54.979611998656608"/>
    <s v="http://www.afd.fr/base-projets/consulterProjet.action?idProjet=CBJ1228"/>
  </r>
  <r>
    <x v="16"/>
    <s v="BEN"/>
    <x v="2"/>
    <s v="Increased Access to Modern Energy"/>
    <d v="2009-01-25T00:00:00"/>
    <n v="2009"/>
    <s v="WBG"/>
    <s v="Bioenergy"/>
    <s v="Loan"/>
    <n v="5.968144375740577"/>
    <s v="2009 OECD Credit Report System (CRS) Database"/>
  </r>
  <r>
    <x v="16"/>
    <s v="BEN"/>
    <x v="2"/>
    <s v="Increased access to modern energy project - modernizing biomass energy"/>
    <d v="2009-07-09T00:00:00"/>
    <n v="2009"/>
    <s v="Others"/>
    <s v="Bioenergy"/>
    <s v="Grant"/>
    <n v="1.9788187903596357"/>
    <s v="2009 OECD Credit Report System (CRS) Database"/>
  </r>
  <r>
    <x v="16"/>
    <s v="BEN"/>
    <x v="2"/>
    <s v="INSTALACIÓN DE PLACAS SOLARES EN UN HOGAR PARA JÓVENES RURALES."/>
    <d v="2004-03-04T00:00:00"/>
    <n v="2004"/>
    <s v="Others"/>
    <s v="Solar energy"/>
    <s v="Grant"/>
    <n v="1.6046339232996165E-3"/>
    <s v="2004-05 OECD Credit Report System (CRS) Database"/>
  </r>
  <r>
    <x v="16"/>
    <s v="BEN"/>
    <x v="2"/>
    <s v="MCC Access to Electricity Project"/>
    <d v="2017-10-03T00:00:00"/>
    <n v="2017"/>
    <s v="Others"/>
    <s v="Multiple renewables*"/>
    <s v="Grant"/>
    <n v="39.556074819602941"/>
    <s v="2017 OECD Credit Report System (CRS) Database"/>
  </r>
  <r>
    <x v="16"/>
    <s v="BEN"/>
    <x v="2"/>
    <s v="MCC Electricity Generation Project"/>
    <d v="2015-07-13T00:00:00"/>
    <n v="2015"/>
    <s v="Others"/>
    <s v="Geothermal energy"/>
    <s v="Grant"/>
    <n v="0.61778240261612416"/>
    <s v="2015 OECD Credit Report System (CRS) Database"/>
  </r>
  <r>
    <x v="16"/>
    <s v="BEN"/>
    <x v="2"/>
    <s v="MCC Electricity Generation Project"/>
    <d v="2015-10-21T00:00:00"/>
    <n v="2015"/>
    <s v="Others"/>
    <s v="Renewable Hydropower"/>
    <s v="Grant"/>
    <n v="0.10532683585586379"/>
    <s v="2015 OECD Credit Report System (CRS) Database"/>
  </r>
  <r>
    <x v="16"/>
    <s v="BEN"/>
    <x v="2"/>
    <s v="MCC Electricity Generation Project"/>
    <d v="2015-08-14T00:00:00"/>
    <n v="2015"/>
    <s v="Others"/>
    <s v="Solar energy"/>
    <s v="Grant"/>
    <n v="6.1676964457904857"/>
    <s v="2015 OECD Credit Report System (CRS) Database"/>
  </r>
  <r>
    <x v="16"/>
    <s v="BEN"/>
    <x v="2"/>
    <s v="MCC Electricity Generation Project"/>
    <d v="2017-01-03T00:00:00"/>
    <n v="2017"/>
    <s v="Others"/>
    <s v="Renewable Hydropower"/>
    <s v="Grant"/>
    <n v="1.0913687213685161"/>
    <s v="2017 OECD Credit Report System (CRS) Database"/>
  </r>
  <r>
    <x v="16"/>
    <s v="BEN"/>
    <x v="2"/>
    <s v="MCC Electricity Generation Project"/>
    <d v="2017-04-01T00:00:00"/>
    <n v="2017"/>
    <s v="Others"/>
    <s v="Solar energy"/>
    <s v="Grant"/>
    <n v="113.92769594793555"/>
    <s v="2017 OECD Credit Report System (CRS) Database"/>
  </r>
  <r>
    <x v="16"/>
    <s v="BEN"/>
    <x v="2"/>
    <s v="MCC Energy Sector Project"/>
    <d v="2016-06-10T00:00:00"/>
    <n v="2016"/>
    <s v="Others"/>
    <s v="Renewable Hydropower"/>
    <s v="Grant"/>
    <n v="0.90646400000000005"/>
    <s v="2016 OECD Credit Report System (CRS) Database"/>
  </r>
  <r>
    <x v="16"/>
    <s v="BEN"/>
    <x v="2"/>
    <s v="MCC Energy Sector Project"/>
    <d v="2017-05-15T00:00:00"/>
    <n v="2017"/>
    <s v="Others"/>
    <s v="Renewable Hydropower"/>
    <s v="Grant"/>
    <n v="0.88328174004764071"/>
    <s v="2017 OECD Credit Report System (CRS) Database"/>
  </r>
  <r>
    <x v="16"/>
    <s v="BEN"/>
    <x v="2"/>
    <s v="MCC Infrastructure Project"/>
    <d v="2015-01-23T00:00:00"/>
    <n v="2015"/>
    <s v="Others"/>
    <s v="Multiple renewables*"/>
    <s v="Grant"/>
    <n v="5.1301967298691151"/>
    <s v="2015 OECD Credit Report System (CRS) Database"/>
  </r>
  <r>
    <x v="16"/>
    <s v="BEN"/>
    <x v="2"/>
    <s v="Micro-centrale hydroélectriques"/>
    <d v="2010-05-07T00:00:00"/>
    <n v="2010"/>
    <s v="Others"/>
    <s v="Multiple renewables*"/>
    <s v="Grant"/>
    <n v="0.15251024688712481"/>
    <s v="2010 OECD Credit Report System (CRS) Database"/>
  </r>
  <r>
    <x v="16"/>
    <s v="BEN"/>
    <x v="2"/>
    <s v="Micro-centrales hydroélectriques - FS/Micro-centrales hydroélectriques"/>
    <d v="2008-02-21T00:00:00"/>
    <n v="2008"/>
    <s v="Others"/>
    <s v="Multiple renewables*"/>
    <s v="Grant"/>
    <n v="0.3332837618289301"/>
    <s v="2008 OECD Credit Report System (CRS) Database"/>
  </r>
  <r>
    <x v="16"/>
    <s v="BEN"/>
    <x v="2"/>
    <s v="MINICENTRALE HYDRAULIQUE YERIPAO (NATITINGOU) MISSION TRACTEBEL"/>
    <d v="2002-05-26T00:00:00"/>
    <n v="2002"/>
    <s v="Others"/>
    <s v="Renewable Hydropower"/>
    <s v="Grant"/>
    <n v="8.6382978326893886E-2"/>
    <s v="2002-03 OECD Credit Report System (CRS) Database"/>
  </r>
  <r>
    <x v="16"/>
    <s v="BEN"/>
    <x v="2"/>
    <s v="Mise en place d'une pompe et de 5 panneaux solaire à Zé"/>
    <d v="2012-10-03T00:00:00"/>
    <n v="2012"/>
    <s v="Others"/>
    <s v="Solar energy"/>
    <s v="Grant"/>
    <n v="3.4121167823789357E-3"/>
    <s v="2012 OECD Credit Report System (CRS) Database"/>
  </r>
  <r>
    <x v="16"/>
    <s v="BEN"/>
    <x v="2"/>
    <s v="NGO Support / Solar Energy Lights for the Villages in Benin"/>
    <d v="2008-05-05T00:00:00"/>
    <n v="2008"/>
    <s v="Others"/>
    <s v="Solar energy"/>
    <s v="Grant"/>
    <n v="0.2046584150992502"/>
    <s v="2008 OECD Credit Report System (CRS) Database"/>
  </r>
  <r>
    <x v="16"/>
    <s v="BEN"/>
    <x v="2"/>
    <s v="OFID Village' in Benin"/>
    <d v="2011-11-16T00:00:00"/>
    <n v="2011"/>
    <s v="Others"/>
    <s v="Solar energy"/>
    <s v="Grant"/>
    <n v="0.35406455979547174"/>
    <s v="2011 OECD Credit Report System (CRS) Database"/>
  </r>
  <r>
    <x v="16"/>
    <s v="BEN"/>
    <x v="2"/>
    <s v="PIMS 4979- Clim Change Energy"/>
    <d v="2017-05-15T00:00:00"/>
    <n v="2017"/>
    <s v="UNDP"/>
    <s v="Multiple renewables*"/>
    <s v="Grant"/>
    <n v="9.1445955765247708E-2"/>
    <s v="2017 OECD Credit Report System (CRS) Database"/>
  </r>
  <r>
    <x v="16"/>
    <s v="BEN"/>
    <x v="2"/>
    <s v="PIMS 5115 - Biomass Electricit"/>
    <d v="2014-02-09T00:00:00"/>
    <n v="2014"/>
    <s v="UNDP"/>
    <s v="Bioenergy"/>
    <s v="Grant"/>
    <n v="3.7502231597131848E-2"/>
    <s v="2014 OECD Credit Report System (CRS) Database"/>
  </r>
  <r>
    <x v="16"/>
    <s v="BEN"/>
    <x v="2"/>
    <s v="PIMS 5115 - Biomass Electricit"/>
    <d v="2015-03-12T00:00:00"/>
    <n v="2015"/>
    <s v="UNDP"/>
    <s v="Bioenergy"/>
    <s v="Grant"/>
    <n v="3.1324535734947451E-2"/>
    <s v="2015 OECD Credit Report System (CRS) Database"/>
  </r>
  <r>
    <x v="16"/>
    <s v="BEN"/>
    <x v="2"/>
    <s v="Production d'energie, sources renouvelables-Énergie solaire"/>
    <d v="2016-04-09T00:00:00"/>
    <n v="2016"/>
    <s v="Others"/>
    <s v="Solar energy"/>
    <s v="Grant"/>
    <n v="5.0868040000000003E-2"/>
    <s v="2016 OECD Credit Report System (CRS) Database"/>
  </r>
  <r>
    <x v="16"/>
    <s v="BEN"/>
    <x v="2"/>
    <s v="Production d'energie, sources renouvelables-Production d'énergie, sources renouvelables - multiples technologies"/>
    <d v="2017-01-14T00:00:00"/>
    <n v="2017"/>
    <s v="Others"/>
    <s v="Multiple renewables*"/>
    <s v="Grant"/>
    <n v="5.923177682048375E-2"/>
    <s v="2017 OECD Credit Report System (CRS) Database"/>
  </r>
  <r>
    <x v="16"/>
    <s v="BEN"/>
    <x v="2"/>
    <s v="Production et distribution d'énergie - Énergie solaire"/>
    <d v="2012-12-12T00:00:00"/>
    <n v="2012"/>
    <s v="Others"/>
    <s v="Solar energy"/>
    <s v="Grant"/>
    <n v="1.1373734406274833E-2"/>
    <s v="2012 OECD Credit Report System (CRS) Database"/>
  </r>
  <r>
    <x v="16"/>
    <s v="BEN"/>
    <x v="2"/>
    <s v="Production et distribution d'énergie - Production d'énergie (sources renouvelables)"/>
    <d v="2012-05-01T00:00:00"/>
    <n v="2012"/>
    <s v="Others"/>
    <s v="Multiple renewables*"/>
    <s v="Grant"/>
    <n v="5.6329517158628155E-2"/>
    <s v="2012 OECD Credit Report System (CRS) Database"/>
  </r>
  <r>
    <x v="16"/>
    <s v="BEN"/>
    <x v="2"/>
    <s v="PROJ CONSTRUCTION CENTRALE SOLAIRE"/>
    <d v="2017-02-08T00:00:00"/>
    <n v="2017"/>
    <s v="AFD"/>
    <s v="Solar energy"/>
    <s v="Loan"/>
    <n v="54.844212569611138"/>
    <s v="2017 OECD Credit Report System (CRS) Database"/>
  </r>
  <r>
    <x v="16"/>
    <s v="BEN"/>
    <x v="2"/>
    <s v="Promotion of Sustainable Biomass-based Electricity Generation in Benin"/>
    <d v="2014-08-28T00:00:00"/>
    <n v="2014"/>
    <s v="Others"/>
    <s v="Bioenergy"/>
    <s v="Grant"/>
    <n v="3.5662468318367058"/>
    <s v="2014 OECD Credit Report System (CRS) Database"/>
  </r>
  <r>
    <x v="16"/>
    <s v="BEN"/>
    <x v="2"/>
    <s v="Promouvoir l'Economie verte au Bénin : investir pour l'énergie propre et durable (PREVER)"/>
    <d v="2017-07-12T00:00:00"/>
    <n v="2017"/>
    <s v="Others"/>
    <s v="Multiple renewables*"/>
    <s v="Grant"/>
    <n v="32.825841449441526"/>
    <s v="2017 OECD Credit Report System (CRS) Database"/>
  </r>
  <r>
    <x v="16"/>
    <s v="BEN"/>
    <x v="2"/>
    <s v="Providing access to electric power to improve the living conditions of Fô-Sakarou population, Sinende."/>
    <d v="2016-04-14T00:00:00"/>
    <n v="2016"/>
    <s v="Others"/>
    <s v="Solar energy"/>
    <s v="Grant"/>
    <n v="0.13159299999999999"/>
    <s v="2016 OECD Credit Report System (CRS) Database"/>
  </r>
  <r>
    <x v="16"/>
    <s v="BEN"/>
    <x v="2"/>
    <s v="realization of a plant greenhouses"/>
    <d v="2016-03-11T00:00:00"/>
    <n v="2016"/>
    <s v="Others"/>
    <s v="Solar energy"/>
    <s v="Grant"/>
    <n v="9.9524499999999998E-3"/>
    <s v="2016 OECD Credit Report System (CRS) Database"/>
  </r>
  <r>
    <x v="16"/>
    <s v="BEN"/>
    <x v="2"/>
    <s v="Rehabilitation of Nangbéto hydroelectric plant (WAPP)"/>
    <d v="2014-05-22T00:00:00"/>
    <n v="2014"/>
    <s v="Others"/>
    <s v="Multiple renewables*"/>
    <s v="Grant"/>
    <n v="8.5730653664023517"/>
    <s v="2014 OECD Credit Report System (CRS) Database"/>
  </r>
  <r>
    <x v="16"/>
    <s v="BEN"/>
    <x v="2"/>
    <s v="Rehabilitation of the hydropower plant Nangbeto(WAPP)"/>
    <d v="2015-01-27T00:00:00"/>
    <n v="2015"/>
    <s v="Others"/>
    <s v="Multiple renewables*"/>
    <s v="Grant"/>
    <n v="4.4824279037074612"/>
    <s v="2015 OECD Credit Report System (CRS) Database"/>
  </r>
  <r>
    <x v="16"/>
    <s v="BEN"/>
    <x v="2"/>
    <s v="Subside de la province Flandre-Occidentale: énergie solaire"/>
    <d v="2010-08-22T00:00:00"/>
    <n v="2010"/>
    <s v="Others"/>
    <s v="Solar energy"/>
    <s v="Grant"/>
    <n v="9.6143084428209277E-3"/>
    <s v="2010 OECD Credit Report System (CRS) Database"/>
  </r>
  <r>
    <x v="16"/>
    <s v="BEN"/>
    <x v="2"/>
    <s v="WAPP APL 1 (2nd Phase - COASTAL TRANSMISSION BACKBONE)"/>
    <d v="2006-08-25T00:00:00"/>
    <n v="2006"/>
    <s v="WBG"/>
    <s v="Multiple renewables*"/>
    <s v="Loan"/>
    <n v="8.193257825781485"/>
    <s v="2006 OECD Credit Report System (CRS) Database"/>
  </r>
  <r>
    <x v="17"/>
    <s v="BTN"/>
    <x v="0"/>
    <s v=""/>
    <d v="2000-06-16T00:00:00"/>
    <n v="2000"/>
    <s v="Others"/>
    <s v="Renewable Hydropower"/>
    <s v="Loan"/>
    <n v="3.8921043033519025"/>
    <s v="2000-01 OECD Credit Report System (CRS) Database"/>
  </r>
  <r>
    <x v="17"/>
    <s v="BTN"/>
    <x v="0"/>
    <m/>
    <d v="2001-12-22T00:00:00"/>
    <n v="2001"/>
    <s v="Others"/>
    <s v="Renewable Hydropower"/>
    <s v="Loan"/>
    <n v="2.3453016877828468"/>
    <s v="2000-01 OECD Credit Report System (CRS) Database"/>
  </r>
  <r>
    <x v="17"/>
    <s v="BTN"/>
    <x v="0"/>
    <m/>
    <d v="2002-09-16T00:00:00"/>
    <n v="2002"/>
    <s v="Others"/>
    <s v="Renewable Hydropower"/>
    <s v="Loan"/>
    <n v="0.72280382699144463"/>
    <s v="2002-03 OECD Credit Report System (CRS) Database"/>
  </r>
  <r>
    <x v="17"/>
    <s v="BTN"/>
    <x v="0"/>
    <m/>
    <d v="2006-05-12T00:00:00"/>
    <n v="2006"/>
    <s v="JICA"/>
    <s v="Multiple renewables*"/>
    <s v="Grant"/>
    <n v="4.8874683566282655E-2"/>
    <s v="2006 OECD Credit Report System (CRS) Database"/>
  </r>
  <r>
    <x v="17"/>
    <s v="BTN"/>
    <x v="0"/>
    <m/>
    <d v="2007-04-13T00:00:00"/>
    <n v="2007"/>
    <s v="JICA"/>
    <s v="Multiple renewables*"/>
    <s v="Grant"/>
    <n v="1.7159757324813682E-4"/>
    <s v="2007 OECD Credit Report System (CRS) Database"/>
  </r>
  <r>
    <x v="17"/>
    <s v="BTN"/>
    <x v="0"/>
    <m/>
    <d v="2008-07-25T00:00:00"/>
    <n v="2008"/>
    <s v="JICA"/>
    <s v="Multiple renewables*"/>
    <s v="Grant"/>
    <n v="2.0934991449135629E-4"/>
    <s v="2008 OECD Credit Report System (CRS) Database"/>
  </r>
  <r>
    <x v="17"/>
    <s v="BTN"/>
    <x v="0"/>
    <s v="Accelarated Hydropower dev.cooperation"/>
    <d v="2008-09-01T00:00:00"/>
    <n v="2008"/>
    <s v="Others"/>
    <s v="Renewable Hydropower"/>
    <s v="Grant"/>
    <n v="1.9564103866401426"/>
    <s v="2008 OECD Credit Report System (CRS) Database"/>
  </r>
  <r>
    <x v="17"/>
    <s v="BTN"/>
    <x v="0"/>
    <s v="ACCELERATION OF HYDROPOWER TRADING DEVELOPMENT"/>
    <d v="2015-09-25T00:00:00"/>
    <n v="2015"/>
    <s v="AsDB"/>
    <s v="Renewable Hydropower"/>
    <s v="Grant"/>
    <n v="0.99564344263951765"/>
    <s v="2015 OECD Credit Report System (CRS) Database"/>
  </r>
  <r>
    <x v="17"/>
    <s v="BTN"/>
    <x v="0"/>
    <s v="Additional Technical Assistance to Dagachhu Hydropower Project"/>
    <d v="2013-11-22T00:00:00"/>
    <n v="2013"/>
    <s v="Others"/>
    <s v="Renewable Hydropower"/>
    <s v="Grant"/>
    <n v="0.33014811371785735"/>
    <s v="2013 OECD Credit Report System (CRS) Database"/>
  </r>
  <r>
    <x v="17"/>
    <s v="BTN"/>
    <x v="0"/>
    <s v="AF INTEREST SUBSIDY: HYDRO-ELECTRIC POWER PLANT PROJECT"/>
    <d v="2002-10-24T00:00:00"/>
    <n v="2002"/>
    <s v="Others"/>
    <s v="Renewable Hydropower"/>
    <s v="Grant"/>
    <n v="22.271941240816272"/>
    <s v="2002-03 OECD Credit Report System (CRS) Database"/>
  </r>
  <r>
    <x v="17"/>
    <s v="BTN"/>
    <x v="0"/>
    <s v="Capacity Development for Monitoring of Hydropower Plant Safety"/>
    <d v="2014-03-28T00:00:00"/>
    <n v="2014"/>
    <s v="Others"/>
    <s v="Renewable Hydropower"/>
    <s v="Grant"/>
    <n v="1.3599012124398016"/>
    <s v="2014 OECD Credit Report System (CRS) Database"/>
  </r>
  <r>
    <x v="17"/>
    <s v="BTN"/>
    <x v="0"/>
    <s v="CONSULTANCY SERVICES FOR HYDROPOWER PLANT"/>
    <d v="2002-12-02T00:00:00"/>
    <n v="2002"/>
    <s v="Others"/>
    <s v="Renewable Hydropower"/>
    <s v="Grant"/>
    <n v="1.364024479656236"/>
    <s v="2002-03 OECD Credit Report System (CRS) Database"/>
  </r>
  <r>
    <x v="17"/>
    <s v="BTN"/>
    <x v="0"/>
    <s v="Dagachhu HPP  - Support for Preparation of Tender Documents"/>
    <d v="2007-09-26T00:00:00"/>
    <n v="2007"/>
    <s v="Others"/>
    <s v="Renewable Hydropower"/>
    <s v="Grant"/>
    <n v="0.77449826542581846"/>
    <s v="2007 OECD Credit Report System (CRS) Database"/>
  </r>
  <r>
    <x v="17"/>
    <s v="BTN"/>
    <x v="0"/>
    <s v="FEASIBILITY STUDY DAGACHHU HYDRO POWER PLANT"/>
    <d v="2005-05-24T00:00:00"/>
    <n v="2005"/>
    <s v="Others"/>
    <s v="Renewable Hydropower"/>
    <s v="Grant"/>
    <n v="0.80707664410918145"/>
    <s v="2004-05 OECD Credit Report System (CRS) Database"/>
  </r>
  <r>
    <x v="17"/>
    <s v="BTN"/>
    <x v="0"/>
    <s v="FEASIBILITY STUDY DAGACHHU HYDRO-POWER PLANT, ADDITIONAL FUNDS"/>
    <d v="2005-09-03T00:00:00"/>
    <n v="2005"/>
    <s v="Others"/>
    <s v="Renewable Hydropower"/>
    <s v="Grant"/>
    <n v="0.28920304136045927"/>
    <s v="2004-05 OECD Credit Report System (CRS) Database"/>
  </r>
  <r>
    <x v="17"/>
    <s v="BTN"/>
    <x v="0"/>
    <s v="GREEN POWER DEVELOPMENT PROJECT"/>
    <d v="2009-05-01T00:00:00"/>
    <n v="2009"/>
    <s v="AsDB"/>
    <s v="Multiple renewables*"/>
    <s v="Loan"/>
    <n v="28.072067029574686"/>
    <s v="2009 OECD Credit Report System (CRS) Database"/>
  </r>
  <r>
    <x v="17"/>
    <s v="BTN"/>
    <x v="0"/>
    <s v="GREEN POWER DEVELOPMENT PROJECT"/>
    <d v="2009-10-02T00:00:00"/>
    <n v="2009"/>
    <s v="AsDB"/>
    <s v="Multiple renewables*"/>
    <s v="Other Official Flows (non Export Credit)"/>
    <n v="48.313549708376101"/>
    <s v="2009 OECD Credit Report System (CRS) Database"/>
  </r>
  <r>
    <x v="17"/>
    <s v="BTN"/>
    <x v="0"/>
    <s v="Green Power Development Project - Additional Financing"/>
    <d v="2013-08-24T00:00:00"/>
    <n v="2013"/>
    <s v="AsDB"/>
    <s v="Renewable Hydropower"/>
    <s v="Loan"/>
    <n v="35.148302765965944"/>
    <s v="2013 OECD Credit Report System (CRS) Database"/>
  </r>
  <r>
    <x v="17"/>
    <s v="BTN"/>
    <x v="0"/>
    <s v="INCREASING WOOD EFFICIENCY - RURAL STOVES FOR BHUTAN II"/>
    <d v="2005-12-02T00:00:00"/>
    <n v="2005"/>
    <s v="Others"/>
    <s v="Bioenergy"/>
    <s v="Grant"/>
    <n v="0.10723751461321492"/>
    <s v="2004-05 OECD Credit Report System (CRS) Database"/>
  </r>
  <r>
    <x v="17"/>
    <s v="BTN"/>
    <x v="0"/>
    <s v="Inst.Strengthening of Energy Sector, ph 4"/>
    <d v="2012-10-05T00:00:00"/>
    <n v="2012"/>
    <s v="Others"/>
    <s v="Renewable Hydropower"/>
    <s v="Grant"/>
    <n v="3.2954523056572698"/>
    <s v="2012 OECD Credit Report System (CRS) Database"/>
  </r>
  <r>
    <x v="17"/>
    <s v="BTN"/>
    <x v="0"/>
    <s v="Inst.Strengthening of Energy Sector, ph 4"/>
    <d v="2015-08-13T00:00:00"/>
    <n v="2015"/>
    <s v="Others"/>
    <s v="Renewable Hydropower"/>
    <s v="Grant"/>
    <n v="0.16774928822962656"/>
    <s v="2015 OECD Credit Report System (CRS) Database"/>
  </r>
  <r>
    <x v="17"/>
    <s v="BTN"/>
    <x v="0"/>
    <s v="Institutional Cooperation DoE &amp; NVE- Strengthening of Energy Sector"/>
    <d v="2008-08-04T00:00:00"/>
    <n v="2008"/>
    <s v="Others"/>
    <s v="Multiple renewables*"/>
    <s v="Grant"/>
    <n v="1.9564103866401426"/>
    <s v="2008 OECD Credit Report System (CRS) Database"/>
  </r>
  <r>
    <x v="17"/>
    <s v="BTN"/>
    <x v="0"/>
    <s v="Institutional Cooperation DoE &amp; NVE- Strengthening of Energy Sector"/>
    <d v="2011-07-13T00:00:00"/>
    <n v="2011"/>
    <s v="Others"/>
    <s v="Renewable Hydropower"/>
    <s v="Grant"/>
    <n v="6.0822933767543261E-2"/>
    <s v="2011 OECD Credit Report System (CRS) Database"/>
  </r>
  <r>
    <x v="17"/>
    <s v="BTN"/>
    <x v="0"/>
    <s v="MONITORING THE PERFORMANCE OF IMPROVED CLAY STOVES BY RSPN"/>
    <d v="2005-07-22T00:00:00"/>
    <n v="2005"/>
    <s v="Others"/>
    <s v="Bioenergy"/>
    <s v="Grant"/>
    <n v="2.1842235733217981E-2"/>
    <s v="2004-05 OECD Credit Report System (CRS) Database"/>
  </r>
  <r>
    <x v="17"/>
    <s v="BTN"/>
    <x v="0"/>
    <s v="Peace Corps, FK Norway, personnel exchange"/>
    <d v="2011-06-21T00:00:00"/>
    <n v="2011"/>
    <s v="Others"/>
    <s v="Multiple renewables*"/>
    <s v="Grant"/>
    <n v="2.0389915582070758E-2"/>
    <s v="2011 OECD Credit Report System (CRS) Database"/>
  </r>
  <r>
    <x v="17"/>
    <s v="BTN"/>
    <x v="0"/>
    <s v="Peace Corps, FK Norway, personnel exchange"/>
    <d v="2012-04-05T00:00:00"/>
    <n v="2012"/>
    <s v="Others"/>
    <s v="Multiple renewables*"/>
    <s v="Grant"/>
    <n v="2.7664862269390474E-2"/>
    <s v="2012 OECD Credit Report System (CRS) Database"/>
  </r>
  <r>
    <x v="17"/>
    <s v="BTN"/>
    <x v="0"/>
    <s v="Peace Corps, FK Norway, personnel exchange"/>
    <d v="2013-11-27T00:00:00"/>
    <n v="2013"/>
    <s v="Others"/>
    <s v="Multiple renewables*"/>
    <s v="Grant"/>
    <n v="7.2075716842368923E-3"/>
    <s v="2013 OECD Credit Report System (CRS) Database"/>
  </r>
  <r>
    <x v="17"/>
    <s v="BTN"/>
    <x v="0"/>
    <s v="Peace Corps, FK Norway, personnel exchange"/>
    <d v="2014-12-06T00:00:00"/>
    <n v="2014"/>
    <s v="Others"/>
    <s v="Multiple renewables*"/>
    <s v="Grant"/>
    <n v="1.1439668042723347E-7"/>
    <s v="2014 OECD Credit Report System (CRS) Database"/>
  </r>
  <r>
    <x v="17"/>
    <s v="BTN"/>
    <x v="0"/>
    <s v="Promoting Sustainable Rural Biomass Energy"/>
    <d v="2010-07-10T00:00:00"/>
    <n v="2010"/>
    <s v="Others"/>
    <s v="Bioenergy"/>
    <s v="Grant"/>
    <n v="1.6688728233024579"/>
    <s v="2010 OECD Credit Report System (CRS) Database"/>
  </r>
  <r>
    <x v="17"/>
    <s v="BTN"/>
    <x v="0"/>
    <s v="Rangjung HPP: Assistance in Rehab. through Procurement of Spare Parts"/>
    <d v="2006-04-11T00:00:00"/>
    <n v="2006"/>
    <s v="Others"/>
    <s v="Renewable Hydropower"/>
    <s v="Grant"/>
    <n v="6.5995040043003106E-2"/>
    <s v="2006 OECD Credit Report System (CRS) Database"/>
  </r>
  <r>
    <x v="17"/>
    <s v="BTN"/>
    <x v="0"/>
    <s v="Rangjung HPP: Training of the Operation and Maintenance Staff"/>
    <d v="2008-05-05T00:00:00"/>
    <n v="2008"/>
    <s v="Others"/>
    <s v="Renewable Hydropower"/>
    <s v="Grant"/>
    <n v="2.522539060972722E-2"/>
    <s v="2008 OECD Credit Report System (CRS) Database"/>
  </r>
  <r>
    <x v="17"/>
    <s v="BTN"/>
    <x v="0"/>
    <s v="Revision of NE Strategy"/>
    <d v="2015-12-28T00:00:00"/>
    <n v="2015"/>
    <s v="UNDP"/>
    <s v="Multiple renewables*"/>
    <s v="Grant"/>
    <n v="5.7745627079239539E-2"/>
    <s v="2015 OECD Credit Report System (CRS) Database"/>
  </r>
  <r>
    <x v="17"/>
    <s v="BTN"/>
    <x v="0"/>
    <s v="Rural Biomass Energy"/>
    <d v="2013-12-09T00:00:00"/>
    <n v="2013"/>
    <s v="UNDP"/>
    <s v="Bioenergy"/>
    <s v="Grant"/>
    <n v="1.575545202447735E-2"/>
    <s v="2013 OECD Credit Report System (CRS) Database"/>
  </r>
  <r>
    <x v="17"/>
    <s v="BTN"/>
    <x v="0"/>
    <s v="Rural Biomass Energy"/>
    <d v="2014-06-22T00:00:00"/>
    <n v="2014"/>
    <s v="UNDP"/>
    <s v="Bioenergy"/>
    <s v="Grant"/>
    <n v="4.3363514900058429E-2"/>
    <s v="2014 OECD Credit Report System (CRS) Database"/>
  </r>
  <r>
    <x v="17"/>
    <s v="BTN"/>
    <x v="0"/>
    <s v="Rural Biomass Energy"/>
    <d v="2015-06-19T00:00:00"/>
    <n v="2015"/>
    <s v="UNDP"/>
    <s v="Bioenergy"/>
    <s v="Grant"/>
    <n v="0.10357479605090374"/>
    <s v="2015 OECD Credit Report System (CRS) Database"/>
  </r>
  <r>
    <x v="17"/>
    <s v="BTN"/>
    <x v="0"/>
    <s v="Rural Biomass Energy"/>
    <d v="2016-07-03T00:00:00"/>
    <n v="2016"/>
    <s v="UNDP"/>
    <s v="Multiple renewables*"/>
    <s v="Grant"/>
    <n v="4.8406200000000003E-2"/>
    <s v="2016 OECD Credit Report System (CRS) Database"/>
  </r>
  <r>
    <x v="17"/>
    <s v="BTN"/>
    <x v="0"/>
    <s v="Rural Biomass Energy"/>
    <d v="2017-12-26T00:00:00"/>
    <n v="2017"/>
    <s v="UNDP"/>
    <s v="Multiple renewables*"/>
    <s v="Grant"/>
    <n v="1.2385654326447712E-3"/>
    <s v="2017 OECD Credit Report System (CRS) Database"/>
  </r>
  <r>
    <x v="17"/>
    <s v="BTN"/>
    <x v="0"/>
    <s v="RURAL RENEWABLE ENERGY DEVELOPMENT PROJECT"/>
    <d v="2010-07-08T00:00:00"/>
    <n v="2010"/>
    <s v="AsDB"/>
    <s v="Multiple renewables*"/>
    <s v="Grant"/>
    <n v="20.264884282958416"/>
    <s v="2010 OECD Credit Report System (CRS) Database"/>
  </r>
  <r>
    <x v="17"/>
    <s v="BTN"/>
    <x v="0"/>
    <s v="Rural Stoves for Bhutan - Review und Consultancy"/>
    <d v="2007-07-26T00:00:00"/>
    <n v="2007"/>
    <s v="Others"/>
    <s v="Bioenergy"/>
    <s v="Grant"/>
    <n v="1.2430746429321647E-2"/>
    <s v="2007 OECD Credit Report System (CRS) Database"/>
  </r>
  <r>
    <x v="17"/>
    <s v="BTN"/>
    <x v="0"/>
    <s v="SAARC Special Training(1)-Renewable Energy"/>
    <d v="2017-08-20T00:00:00"/>
    <n v="2017"/>
    <s v="Others"/>
    <s v="Multiple renewables*"/>
    <s v="Grant"/>
    <n v="1.5167967500450874E-2"/>
    <s v="2017 OECD Credit Report System (CRS) Database"/>
  </r>
  <r>
    <x v="17"/>
    <s v="BTN"/>
    <x v="0"/>
    <s v="Second Green Power Development"/>
    <d v="2015-12-13T00:00:00"/>
    <n v="2015"/>
    <s v="AsDB"/>
    <s v="Renewable Hydropower"/>
    <s v="Other Official Flows (non Export Credit)"/>
    <n v="69.695040984766237"/>
    <s v="2015 OECD Credit Report System (CRS) Database"/>
  </r>
  <r>
    <x v="17"/>
    <s v="BTN"/>
    <x v="0"/>
    <s v="SECOND GREEN POWER DEVELOPMENT PROJECT"/>
    <d v="2015-12-16T00:00:00"/>
    <n v="2015"/>
    <s v="AsDB"/>
    <s v="Renewable Hydropower"/>
    <s v="Grant"/>
    <n v="25.139996926647822"/>
    <s v="2015 OECD Credit Report System (CRS) Database"/>
  </r>
  <r>
    <x v="17"/>
    <s v="BTN"/>
    <x v="0"/>
    <s v="Second Green Power Development Project(Sf)"/>
    <d v="2015-06-07T00:00:00"/>
    <n v="2015"/>
    <s v="AsDB"/>
    <s v="Renewable Hydropower"/>
    <s v="Loan"/>
    <n v="25.139996926647822"/>
    <s v="2015 OECD Credit Report System (CRS) Database"/>
  </r>
  <r>
    <x v="17"/>
    <s v="BTN"/>
    <x v="0"/>
    <s v="SOLAR WATER HEATING SYSTEMS FOR BHUTAN II"/>
    <d v="2005-03-02T00:00:00"/>
    <n v="2005"/>
    <s v="Others"/>
    <s v="Solar energy"/>
    <s v="Grant"/>
    <n v="1.8293731494261417E-2"/>
    <s v="2004-05 OECD Credit Report System (CRS) Database"/>
  </r>
  <r>
    <x v="17"/>
    <s v="BTN"/>
    <x v="0"/>
    <s v="Support for Dagachhu Hydro Power Project - grant for technical assistance to supervise and monitor construction of the power plant"/>
    <d v="2009-11-07T00:00:00"/>
    <n v="2009"/>
    <s v="Others"/>
    <s v="Renewable Hydropower"/>
    <s v="Grant"/>
    <n v="3.0821931989908968"/>
    <s v="2009 OECD Credit Report System (CRS) Database"/>
  </r>
  <r>
    <x v="17"/>
    <s v="BTN"/>
    <x v="0"/>
    <s v="Sustainable Rural Biomass Ener"/>
    <d v="2012-05-25T00:00:00"/>
    <n v="2012"/>
    <s v="UNDP"/>
    <s v="Bioenergy"/>
    <s v="Grant"/>
    <n v="9.017684886468895E-4"/>
    <s v="2012 OECD Credit Report System (CRS) Database"/>
  </r>
  <r>
    <x v="17"/>
    <s v="BTN"/>
    <x v="0"/>
    <s v="TC AGGREGATED ACTIVITIES"/>
    <d v="2012-12-25T00:00:00"/>
    <n v="2012"/>
    <s v="JICA"/>
    <s v="Multiple renewables*"/>
    <s v="Grant"/>
    <n v="1.9442245495335655E-2"/>
    <s v="2012 OECD Credit Report System (CRS) Database"/>
  </r>
  <r>
    <x v="17"/>
    <s v="BTN"/>
    <x v="0"/>
    <s v="TC AGGREGATED ACTIVITIES"/>
    <d v="2014-05-27T00:00:00"/>
    <n v="2014"/>
    <s v="JICA"/>
    <s v="Multiple renewables*"/>
    <s v="Grant"/>
    <n v="0.50118031729946366"/>
    <s v="2014 OECD Credit Report System (CRS) Database"/>
  </r>
  <r>
    <x v="17"/>
    <s v="BTN"/>
    <x v="0"/>
    <s v="Training of maintainance staff of Rangjung Hydro Power Plant"/>
    <d v="2008-11-05T00:00:00"/>
    <n v="2008"/>
    <s v="Others"/>
    <s v="Renewable Hydropower"/>
    <s v="Grant"/>
    <n v="0.11397952149374969"/>
    <s v="2008 OECD Credit Report System (CRS) Database"/>
  </r>
  <r>
    <x v="17"/>
    <s v="BTN"/>
    <x v="0"/>
    <s v="WASSERKRAFTWERK RANGJUNG, SANIERUNG III, ZUSATZENTSANDER - LOKALE BAUKOSTEN"/>
    <d v="2000-06-27T00:00:00"/>
    <n v="2000"/>
    <s v="Others"/>
    <s v="Renewable Hydropower"/>
    <s v="Grant"/>
    <n v="0.4235842800319351"/>
    <s v="2000-01 OECD Credit Report System (CRS) Database"/>
  </r>
  <r>
    <x v="17"/>
    <s v="BTN"/>
    <x v="0"/>
    <s v="WASSERKRAFTWERK RANGJUNG, SANIERUNG IV, BAUAUFSICHT, STAHLWASSERBAU"/>
    <d v="2000-12-02T00:00:00"/>
    <n v="2000"/>
    <s v="Others"/>
    <s v="Renewable Hydropower"/>
    <s v="Grant"/>
    <n v="0.29507069709846007"/>
    <s v="2000-01 OECD Credit Report System (CRS) Database"/>
  </r>
  <r>
    <x v="18"/>
    <s v="BOL"/>
    <x v="4"/>
    <s v=""/>
    <d v="2004-06-06T00:00:00"/>
    <n v="2004"/>
    <s v="JICA"/>
    <s v="Multiple renewables*"/>
    <s v="Grant"/>
    <n v="1.9351704558843507E-2"/>
    <s v="2004-05 OECD Credit Report System (CRS) Database"/>
  </r>
  <r>
    <x v="18"/>
    <s v="BOL"/>
    <x v="4"/>
    <m/>
    <d v="2006-11-25T00:00:00"/>
    <n v="2006"/>
    <s v="Others"/>
    <s v="Solar energy"/>
    <s v="Grant"/>
    <n v="0.32848865093177176"/>
    <s v="2006 OECD Credit Report System (CRS) Database"/>
  </r>
  <r>
    <x v="18"/>
    <s v="BOL"/>
    <x v="4"/>
    <s v="Access and Renewable Energy Project"/>
    <d v="2014-11-21T00:00:00"/>
    <n v="2014"/>
    <s v="WBG"/>
    <s v="Multiple renewables*"/>
    <s v="Loan"/>
    <n v="13.464309709929671"/>
    <s v="2014 OECD Credit Report System (CRS) Database"/>
  </r>
  <r>
    <x v="18"/>
    <s v="BOL"/>
    <x v="4"/>
    <s v="Apoyo en el Análisis de Políti"/>
    <d v="2016-10-16T00:00:00"/>
    <n v="2016"/>
    <s v="UNDP"/>
    <s v="Multiple renewables*"/>
    <s v="Grant"/>
    <n v="5.2149599999999997E-2"/>
    <s v="2016 OECD Credit Report System (CRS) Database"/>
  </r>
  <r>
    <x v="18"/>
    <s v="BOL"/>
    <x v="4"/>
    <s v="Apoyo en el Análisis de Políti"/>
    <d v="2017-03-27T00:00:00"/>
    <n v="2017"/>
    <s v="UNDP"/>
    <s v="Multiple renewables*"/>
    <s v="Grant"/>
    <n v="6.5341283976089459E-2"/>
    <s v="2017 OECD Credit Report System (CRS) Database"/>
  </r>
  <r>
    <x v="18"/>
    <s v="BOL"/>
    <x v="4"/>
    <s v="APPLICATION OF A TRAINING AND INVESTIGATION MODEL OF BIODIGESTORS AND APPROPRIATE TECHNOLOGIES IN BOLIVIA"/>
    <d v="2009-09-24T00:00:00"/>
    <n v="2009"/>
    <s v="Others"/>
    <s v="Bioenergy"/>
    <s v="Grant"/>
    <n v="2.0166708485373844E-2"/>
    <s v="2009 OECD Credit Report System (CRS) Database"/>
  </r>
  <r>
    <x v="18"/>
    <s v="BOL"/>
    <x v="4"/>
    <s v="Applied research program to adapt low-cost tubular biodigesters in rural areas of the Andean countries"/>
    <d v="2010-09-08T00:00:00"/>
    <n v="2010"/>
    <s v="Others"/>
    <s v="Bioenergy"/>
    <s v="Grant"/>
    <n v="8.1656332597495919E-3"/>
    <s v="2010 OECD Credit Report System (CRS) Database"/>
  </r>
  <r>
    <x v="18"/>
    <s v="BOL"/>
    <x v="4"/>
    <s v="Beneficial Use of Solar Technologies"/>
    <d v="2010-12-18T00:00:00"/>
    <n v="2010"/>
    <s v="Others"/>
    <s v="Solar energy"/>
    <s v="Grant"/>
    <n v="0.14137283428468161"/>
    <s v="2010 OECD Credit Report System (CRS) Database"/>
  </r>
  <r>
    <x v="18"/>
    <s v="BOL"/>
    <x v="4"/>
    <s v="BOL MIP PANELES SOLARES"/>
    <d v="2000-06-26T00:00:00"/>
    <n v="2000"/>
    <s v="Others"/>
    <s v="Solar energy"/>
    <s v="Grant"/>
    <n v="8.6093657265664363E-3"/>
    <s v="2000-01 OECD Credit Report System (CRS) Database"/>
  </r>
  <r>
    <x v="18"/>
    <s v="BOL"/>
    <x v="4"/>
    <s v="Business partnership program: development of a market for solar-energy products in Bolivia"/>
    <d v="2009-09-10T00:00:00"/>
    <n v="2009"/>
    <s v="Others"/>
    <s v="Solar energy"/>
    <s v="Grant"/>
    <n v="0.15191686506834381"/>
    <s v="2009 OECD Credit Report System (CRS) Database"/>
  </r>
  <r>
    <x v="18"/>
    <s v="BOL"/>
    <x v="4"/>
    <s v="CALIDAD DE VIDA Y ENERGIÁS RENOVABLES EN BOLIVIA. DIFUSIÓN Y APLICACIÓN DE TECNOLOGÍAS APROPIADAS A NIVEL NACIONAL  VIVIENDAS POBRES AUNTOENERGETICAS"/>
    <d v="2006-09-24T00:00:00"/>
    <n v="2006"/>
    <s v="Others"/>
    <s v="Multiple renewables*"/>
    <s v="Grant"/>
    <n v="7.269965127139251E-2"/>
    <s v="2006 OECD Credit Report System (CRS) Database"/>
  </r>
  <r>
    <x v="18"/>
    <s v="BOL"/>
    <x v="4"/>
    <s v="Capacity Building for Renewable Energy (Bolivia)"/>
    <d v="2016-05-07T00:00:00"/>
    <n v="2016"/>
    <s v="Others"/>
    <s v="Multiple renewables*"/>
    <s v="Grant"/>
    <n v="0.146534"/>
    <s v="2016 OECD Credit Report System (CRS) Database"/>
  </r>
  <r>
    <x v="18"/>
    <s v="BOL"/>
    <x v="4"/>
    <s v="Construction of the Bioelectrica del Norte plant"/>
    <d v="2013-01-23T00:00:00"/>
    <n v="2013"/>
    <s v="CAF"/>
    <s v="Bioenergy"/>
    <s v="Loan"/>
    <n v="1.1716100921988648"/>
    <s v="2013 CAF Annual Report"/>
  </r>
  <r>
    <x v="18"/>
    <s v="BOL"/>
    <x v="4"/>
    <s v="Contributions des communes du Canton de Berne"/>
    <d v="2017-10-16T00:00:00"/>
    <n v="2017"/>
    <s v="Others"/>
    <s v="Solar energy"/>
    <s v="Grant"/>
    <n v="7.5852908897056537E-4"/>
    <s v="2017 OECD Credit Report System (CRS) Database"/>
  </r>
  <r>
    <x v="18"/>
    <s v="BOL"/>
    <x v="4"/>
    <s v="Contributions des communes du Canton de Saint-Gall"/>
    <d v="2017-08-21T00:00:00"/>
    <n v="2017"/>
    <s v="Others"/>
    <s v="Solar energy"/>
    <s v="Grant"/>
    <n v="5.0568639127988079E-3"/>
    <s v="2017 OECD Credit Report System (CRS) Database"/>
  </r>
  <r>
    <x v="18"/>
    <s v="BOL"/>
    <x v="4"/>
    <s v="Contributions des communes du Canton de Zug"/>
    <d v="2017-11-24T00:00:00"/>
    <n v="2017"/>
    <s v="Others"/>
    <s v="Solar energy"/>
    <s v="Grant"/>
    <n v="2.0227495487135693E-3"/>
    <s v="2017 OECD Credit Report System (CRS) Database"/>
  </r>
  <r>
    <x v="18"/>
    <s v="BOL"/>
    <x v="4"/>
    <s v="Creating improvement plans, modernization and strengthening of the academic management and research on the electric and electronic engineering university degrees."/>
    <d v="2011-02-04T00:00:00"/>
    <n v="2011"/>
    <s v="Others"/>
    <s v="Multiple renewables*"/>
    <s v="Grant"/>
    <n v="1.420184916062274E-2"/>
    <s v="2011 OECD Credit Report System (CRS) Database"/>
  </r>
  <r>
    <x v="18"/>
    <s v="BOL"/>
    <x v="4"/>
    <s v="Decentralized Infrastructure for Rural Transformation"/>
    <d v="2003-03-22T00:00:00"/>
    <n v="2003"/>
    <s v="WBG"/>
    <s v="Multiple renewables*"/>
    <s v="Loan"/>
    <n v="8.1062556538922941"/>
    <s v="2002-03 OECD Credit Report System (CRS) Database"/>
  </r>
  <r>
    <x v="18"/>
    <s v="BOL"/>
    <x v="4"/>
    <s v="Dispatch of Volunteers_Senior_Bolivia_23210_T3_N3_M3_F0"/>
    <d v="2015-02-02T00:00:00"/>
    <n v="2015"/>
    <s v="Others"/>
    <s v="Multiple renewables*"/>
    <s v="Grant"/>
    <n v="0.21161288263535266"/>
    <s v="2015 OECD Credit Report System (CRS) Database"/>
  </r>
  <r>
    <x v="18"/>
    <s v="BOL"/>
    <x v="4"/>
    <s v="ELECTRIFICACIÓN FOTOVOLTÍCA DE INFRAESTRUCTURAS SOCIALES EN COMUNIDADES DE COCHABAMBA"/>
    <d v="2001-01-11T00:00:00"/>
    <n v="2001"/>
    <s v="Others"/>
    <s v="Solar energy"/>
    <s v="Grant"/>
    <n v="0.73738073936636828"/>
    <s v="2000-01 OECD Credit Report System (CRS) Database"/>
  </r>
  <r>
    <x v="18"/>
    <s v="BOL"/>
    <x v="4"/>
    <s v="Electrification of the community of Guajchono using autonomous photovoltaic systems"/>
    <d v="2014-01-17T00:00:00"/>
    <n v="2014"/>
    <s v="Others"/>
    <s v="Multiple renewables*"/>
    <s v="Grant"/>
    <n v="6.0416060630066125E-2"/>
    <s v="2014 OECD Credit Report System (CRS) Database"/>
  </r>
  <r>
    <x v="18"/>
    <s v="BOL"/>
    <x v="4"/>
    <s v="Electrification of the community of Guajchono using autonomous photovoltaic systems"/>
    <d v="2015-03-21T00:00:00"/>
    <n v="2015"/>
    <s v="Others"/>
    <s v="Multiple renewables*"/>
    <s v="Grant"/>
    <n v="1.1163817013171005E-2"/>
    <s v="2015 OECD Credit Report System (CRS) Database"/>
  </r>
  <r>
    <x v="18"/>
    <s v="BOL"/>
    <x v="4"/>
    <s v="END OF CAREER PROJECTS"/>
    <d v="2009-04-17T00:00:00"/>
    <n v="2009"/>
    <s v="Others"/>
    <s v="Bioenergy"/>
    <s v="Grant"/>
    <n v="1.0083394469743556E-3"/>
    <s v="2009 OECD Credit Report System (CRS) Database"/>
  </r>
  <r>
    <x v="18"/>
    <s v="BOL"/>
    <x v="4"/>
    <s v="ENERGETICA/INTI K'ANCHAY (REVI"/>
    <d v="2000-08-22T00:00:00"/>
    <n v="2000"/>
    <s v="Others"/>
    <s v="Solar energy"/>
    <s v="Grant"/>
    <n v="2.9236495877877793E-2"/>
    <s v="2000-01 OECD Credit Report System (CRS) Database"/>
  </r>
  <r>
    <x v="18"/>
    <s v="BOL"/>
    <x v="4"/>
    <s v="Energy against poverty"/>
    <d v="2015-01-17T00:00:00"/>
    <n v="2015"/>
    <s v="Others"/>
    <s v="Renewable Hydropower"/>
    <s v="Grant"/>
    <n v="4.4572912280603061E-2"/>
    <s v="2015 OECD Credit Report System (CRS) Database"/>
  </r>
  <r>
    <x v="18"/>
    <s v="BOL"/>
    <x v="4"/>
    <s v="Equipment for use of solar power"/>
    <d v="2015-12-27T00:00:00"/>
    <n v="2015"/>
    <s v="Others"/>
    <s v="Solar energy"/>
    <s v="Grant"/>
    <n v="1.2295799454653346E-2"/>
    <s v="2015 OECD Credit Report System (CRS) Database"/>
  </r>
  <r>
    <x v="18"/>
    <s v="BOL"/>
    <x v="4"/>
    <s v="ETAT PLURINATIONAL DE BOLIVIE"/>
    <d v="2016-05-10T00:00:00"/>
    <n v="2016"/>
    <s v="AFD"/>
    <s v="Solar energy"/>
    <s v="Loan"/>
    <n v="66.349699999999999"/>
    <s v="2016 OECD Credit Report System (CRS) Database"/>
  </r>
  <r>
    <x v="18"/>
    <s v="BOL"/>
    <x v="4"/>
    <s v="ETAT PLURINATIONAL DE BOLIVIE"/>
    <d v="2017-11-20T00:00:00"/>
    <n v="2017"/>
    <s v="AFD"/>
    <s v="Wind energy"/>
    <s v="Loan"/>
    <n v="72.394372268445451"/>
    <s v="2017 OECD Credit Report System (CRS) Database"/>
  </r>
  <r>
    <x v="18"/>
    <s v="BOL"/>
    <x v="4"/>
    <s v="FASEP 994-PROJET GEOTHERMIQUE SOL DE MANANA"/>
    <d v="2013-06-20T00:00:00"/>
    <n v="2013"/>
    <s v="Others"/>
    <s v="Geothermal energy"/>
    <s v="Grant"/>
    <n v="0.42551616398382364"/>
    <s v="2013 OECD Credit Report System (CRS) Database"/>
  </r>
  <r>
    <x v="18"/>
    <s v="BOL"/>
    <x v="4"/>
    <s v="Financement de la construction du parc photovoltaïque d'Oruro"/>
    <d v="2016-11-11T00:00:00"/>
    <n v="2016"/>
    <s v="AFD"/>
    <s v="Solar energy"/>
    <s v="Grant"/>
    <n v="12.720744630878405"/>
    <s v="http://www.afd.fr/base-projets/consulterProjet.action?idProjet=CBO1006"/>
  </r>
  <r>
    <x v="18"/>
    <s v="BOL"/>
    <x v="4"/>
    <s v="Financement de la construction du parc photovoltaïque d'Oruro"/>
    <d v="2016-09-20T00:00:00"/>
    <n v="2016"/>
    <s v="AFD"/>
    <s v="Solar energy"/>
    <s v="Loan"/>
    <n v="66.36910242197429"/>
    <s v="http://www.afd.fr/base-projets/consulterProjet.action?idProjet=CBO1006"/>
  </r>
  <r>
    <x v="18"/>
    <s v="BOL"/>
    <x v="4"/>
    <s v="Formation des ingénieurs et cadres intermédiaires d'Empresa National de Electricidad (ENDE)"/>
    <d v="2011-10-09T00:00:00"/>
    <n v="2011"/>
    <s v="Others"/>
    <s v="Renewable Hydropower"/>
    <s v="Grant"/>
    <n v="0.19420759924590425"/>
    <s v="2011 OECD Credit Report System (CRS) Database"/>
  </r>
  <r>
    <x v="18"/>
    <s v="BOL"/>
    <x v="4"/>
    <s v="Formulación apoyo a estrategia"/>
    <d v="2013-07-20T00:00:00"/>
    <n v="2013"/>
    <s v="UNDP"/>
    <s v="Multiple renewables*"/>
    <s v="Grant"/>
    <n v="3.0369034828327035E-2"/>
    <s v="2013 OECD Credit Report System (CRS) Database"/>
  </r>
  <r>
    <x v="18"/>
    <s v="BOL"/>
    <x v="4"/>
    <s v="Formulación apoyo a estrategia"/>
    <d v="2014-06-03T00:00:00"/>
    <n v="2014"/>
    <s v="UNDP"/>
    <s v="Multiple renewables*"/>
    <s v="Grant"/>
    <n v="4.3941492834873343E-2"/>
    <s v="2014 OECD Credit Report System (CRS) Database"/>
  </r>
  <r>
    <x v="18"/>
    <s v="BOL"/>
    <x v="4"/>
    <s v="fornitura di energia idraulica rinnovabile"/>
    <d v="2009-10-22T00:00:00"/>
    <n v="2009"/>
    <s v="Others"/>
    <s v="Renewable Hydropower"/>
    <s v="Grant"/>
    <n v="0.33186880597234314"/>
    <s v="2009 OECD Credit Report System (CRS) Database"/>
  </r>
  <r>
    <x v="18"/>
    <s v="BOL"/>
    <x v="4"/>
    <s v="FORNITURA DI ENERGIA IDRAULICA RINNOVABILE ATTRAVERSO L'AUTOCOSTRUZIONE DI MICRO CENTRALI IDROELETTRICHE, DIPARTIMENTO DI LA PAZ"/>
    <d v="2008-03-09T00:00:00"/>
    <n v="2008"/>
    <s v="Others"/>
    <s v="Renewable Hydropower"/>
    <s v="Grant"/>
    <n v="0.33833320357294833"/>
    <s v="2008 OECD Credit Report System (CRS) Database"/>
  </r>
  <r>
    <x v="18"/>
    <s v="BOL"/>
    <x v="4"/>
    <s v="Funding solar energy"/>
    <d v="2013-11-09T00:00:00"/>
    <n v="2013"/>
    <s v="Others"/>
    <s v="Solar energy"/>
    <s v="Grant"/>
    <n v="1.28281185218579E-2"/>
    <s v="2013 OECD Credit Report System (CRS) Database"/>
  </r>
  <r>
    <x v="18"/>
    <s v="BOL"/>
    <x v="4"/>
    <s v="Implementation of renewable energies in the peasant community Santa María del Pilar. Santisima Trinidad village. Bolivia."/>
    <d v="2013-09-25T00:00:00"/>
    <n v="2013"/>
    <s v="Others"/>
    <s v="Multiple renewables*"/>
    <s v="Grant"/>
    <n v="1.1135606027933599E-2"/>
    <s v="2013 OECD Credit Report System (CRS) Database"/>
  </r>
  <r>
    <x v="18"/>
    <s v="BOL"/>
    <x v="4"/>
    <s v="Implementing a solar rooftop at the educational eco-agriculture community"/>
    <d v="2015-03-23T00:00:00"/>
    <n v="2015"/>
    <s v="Others"/>
    <s v="Solar energy"/>
    <s v="Grant"/>
    <n v="2.6615057510550226E-3"/>
    <s v="2015 OECD Credit Report System (CRS) Database"/>
  </r>
  <r>
    <x v="18"/>
    <s v="BOL"/>
    <x v="4"/>
    <s v="IMPROVEMENT OF ACCESS TO ENERGY IN RURAL COMMUNITIES OF BOLIVIA"/>
    <d v="2008-05-18T00:00:00"/>
    <n v="2008"/>
    <s v="Others"/>
    <s v="Multiple renewables*"/>
    <s v="Grant"/>
    <n v="5.5769277387406654E-2"/>
    <s v="2008 OECD Credit Report System (CRS) Database"/>
  </r>
  <r>
    <x v="18"/>
    <s v="BOL"/>
    <x v="4"/>
    <s v="IMPROVING ACCESS TO ENERGY IN RURAL COMMUNITIES IN BOLIVIA, THROUGH RENEWABLE ENERGY USE."/>
    <d v="2008-03-10T00:00:00"/>
    <n v="2008"/>
    <s v="Others"/>
    <s v="Multiple renewables*"/>
    <s v="Grant"/>
    <n v="0.24927267274415088"/>
    <s v="2008 OECD Credit Report System (CRS) Database"/>
  </r>
  <r>
    <x v="18"/>
    <s v="BOL"/>
    <x v="4"/>
    <s v="installation of photovoltaic systems in social infrastructures in the districts of north potos."/>
    <d v="2009-10-25T00:00:00"/>
    <n v="2009"/>
    <s v="Others"/>
    <s v="Solar energy"/>
    <s v="Grant"/>
    <n v="1.387628844060898E-2"/>
    <s v="2009 OECD Credit Report System (CRS) Database"/>
  </r>
  <r>
    <x v="18"/>
    <s v="BOL"/>
    <x v="4"/>
    <s v="installation of photovoltaic systems in social infrastructures in the districts of north potos."/>
    <d v="2010-06-06T00:00:00"/>
    <n v="2010"/>
    <s v="Others"/>
    <s v="Solar energy"/>
    <s v="Grant"/>
    <n v="3.4796554441352628E-3"/>
    <s v="2010 OECD Credit Report System (CRS) Database"/>
  </r>
  <r>
    <x v="18"/>
    <s v="BOL"/>
    <x v="4"/>
    <s v="installation of photovoltaic systems in social infrastructures in the districts of north potos."/>
    <d v="2011-05-15T00:00:00"/>
    <n v="2011"/>
    <s v="Others"/>
    <s v="Solar energy"/>
    <s v="Grant"/>
    <n v="6.7684070740851743E-3"/>
    <s v="2011 OECD Credit Report System (CRS) Database"/>
  </r>
  <r>
    <x v="18"/>
    <s v="BOL"/>
    <x v="4"/>
    <s v="Integrated Expert"/>
    <d v="2007-05-20T00:00:00"/>
    <n v="2007"/>
    <s v="Others"/>
    <s v="Solar energy"/>
    <s v="Grant"/>
    <n v="2.8184409978542449E-2"/>
    <s v="2007 OECD Credit Report System (CRS) Database"/>
  </r>
  <r>
    <x v="18"/>
    <s v="BOL"/>
    <x v="4"/>
    <s v="Laguna Colorada Geothermal Power Plant Construction Project (Phase 1 of First Stage)"/>
    <d v="2014-06-13T00:00:00"/>
    <n v="2014"/>
    <s v="JICA"/>
    <s v="Geothermal energy"/>
    <s v="Loan"/>
    <n v="23.47021450744997"/>
    <s v="2014 OECD Credit Report System (CRS) Database"/>
  </r>
  <r>
    <x v="18"/>
    <s v="BOL"/>
    <x v="4"/>
    <s v="Laguna Colorada Geothermal Power Plant Construction Project (Second Stage)"/>
    <d v="2017-12-23T00:00:00"/>
    <n v="2017"/>
    <s v="JICA"/>
    <s v="Geothermal energy"/>
    <s v="Loan"/>
    <n v="566.64471538643306"/>
    <s v="2017 OECD Credit Report System (CRS) Database"/>
  </r>
  <r>
    <x v="18"/>
    <s v="BOL"/>
    <x v="4"/>
    <s v="LAP HYDROPOWERPLANT POJO"/>
    <d v="2003-07-03T00:00:00"/>
    <n v="2003"/>
    <s v="Others"/>
    <s v="Renewable Hydropower"/>
    <s v="Grant"/>
    <n v="5.7424276161022081E-2"/>
    <s v="2002-03 OECD Credit Report System (CRS) Database"/>
  </r>
  <r>
    <x v="18"/>
    <s v="BOL"/>
    <x v="4"/>
    <s v="LAP NATIONAL BIOMASS PROGRAM"/>
    <d v="2003-08-19T00:00:00"/>
    <n v="2003"/>
    <s v="Others"/>
    <s v="Bioenergy"/>
    <s v="Grant"/>
    <n v="0.53018606614881225"/>
    <s v="2002-03 OECD Credit Report System (CRS) Database"/>
  </r>
  <r>
    <x v="18"/>
    <s v="BOL"/>
    <x v="4"/>
    <s v="Micro-franchises for accessing to clean energy in rural areas."/>
    <d v="2015-08-07T00:00:00"/>
    <n v="2015"/>
    <s v="Others"/>
    <s v="Multiple renewables*"/>
    <s v="Grant"/>
    <n v="0.22179164605727492"/>
    <s v="2015 OECD Credit Report System (CRS) Database"/>
  </r>
  <r>
    <x v="18"/>
    <s v="BOL"/>
    <x v="4"/>
    <s v="Misicuni Renewable Energy Hydroelectric Project"/>
    <d v="2009-05-03T00:00:00"/>
    <n v="2009"/>
    <s v="IADB"/>
    <s v="Multiple renewables*"/>
    <s v="Loan"/>
    <n v="28.70393247379992"/>
    <s v="2009 OECD Credit Report System (CRS) Database"/>
  </r>
  <r>
    <x v="18"/>
    <s v="BOL"/>
    <x v="4"/>
    <s v="Misicuni Renewable Energy Hydroelectric Project"/>
    <d v="2009-07-01T00:00:00"/>
    <n v="2009"/>
    <s v="IADB"/>
    <s v="Multiple renewables*"/>
    <s v="Other Official Flows (non Export Credit)"/>
    <n v="66.975842438866479"/>
    <s v="2009 OECD Credit Report System (CRS) Database"/>
  </r>
  <r>
    <x v="18"/>
    <s v="BOL"/>
    <x v="4"/>
    <s v="MIXED THERMAL–PHOTOVOLTAIC SOLAR SYSTEM FOR A CHILDREN'S TEACHING/HEALTH CARE HOME IN SENKATE EL ALTO (2008) TOTAL (60, 000)"/>
    <d v="2008-09-24T00:00:00"/>
    <n v="2008"/>
    <s v="Others"/>
    <s v="Solar energy"/>
    <s v="Grant"/>
    <n v="6.7392169519029432E-2"/>
    <s v="2008 OECD Credit Report System (CRS) Database"/>
  </r>
  <r>
    <x v="18"/>
    <s v="BOL"/>
    <x v="4"/>
    <s v="NGO COFINANCE: SETUP OF A SOLAR-ENERGY UNIT IN ORURO"/>
    <d v="2005-08-13T00:00:00"/>
    <n v="2005"/>
    <s v="Others"/>
    <s v="Solar energy"/>
    <s v="Grant"/>
    <n v="1.6141489590583435E-2"/>
    <s v="2004-05 OECD Credit Report System (CRS) Database"/>
  </r>
  <r>
    <x v="18"/>
    <s v="BOL"/>
    <x v="4"/>
    <s v="NORTE POTESI. INSTALLAZIONE DI SISTEMI FOTOVOLTAICI NELLE INFRASTRUTTURE SOCIALI NELLE PROVINCE DEL NORD DI POTOSI"/>
    <d v="2007-10-23T00:00:00"/>
    <n v="2007"/>
    <s v="Others"/>
    <s v="Solar energy"/>
    <s v="Grant"/>
    <n v="0.31950910738959765"/>
    <s v="2007 OECD Credit Report System (CRS) Database"/>
  </r>
  <r>
    <x v="18"/>
    <s v="BOL"/>
    <x v="4"/>
    <s v="ONERI PREV. ASS. NORTE POTESI. INSTALLAZIONE DI SISTEMI FOTOVOLTAICI NELLE INFRASTRUTTURE SOCIALI NELLE PROVINCE DEL NORD DI POTOS"/>
    <d v="2007-08-16T00:00:00"/>
    <n v="2007"/>
    <s v="Others"/>
    <s v="Solar energy"/>
    <s v="Grant"/>
    <n v="1.9333816902655718E-2"/>
    <s v="2007 OECD Credit Report System (CRS) Database"/>
  </r>
  <r>
    <x v="18"/>
    <s v="BOL"/>
    <x v="4"/>
    <s v="ONERI PREV. ASS. NORTE POTESI. INSTALLAZIONE DI SISTEMI FOTOVOLTAICI NELLE INFRASTRUTTURE SOCIALI NELLE PROVINCE DEL NORD DI POTOS"/>
    <d v="2008-12-07T00:00:00"/>
    <n v="2008"/>
    <s v="Others"/>
    <s v="Solar energy"/>
    <s v="Grant"/>
    <n v="1.3434200312830743E-2"/>
    <s v="2008 OECD Credit Report System (CRS) Database"/>
  </r>
  <r>
    <x v="18"/>
    <s v="BOL"/>
    <x v="4"/>
    <s v="OWN CALL FOR PROPOSAL. PROJECT. Low cost digesters for biogas production in rural Andean communities."/>
    <d v="2016-07-16T00:00:00"/>
    <n v="2016"/>
    <s v="Others"/>
    <s v="Bioenergy"/>
    <s v="Grant"/>
    <n v="7.8469500000000001E-3"/>
    <s v="2016 OECD Credit Report System (CRS) Database"/>
  </r>
  <r>
    <x v="18"/>
    <s v="BOL"/>
    <x v="4"/>
    <s v="Own program: Training program on solidarity UPNA"/>
    <d v="2014-10-17T00:00:00"/>
    <n v="2014"/>
    <s v="Others"/>
    <s v="Multiple renewables*"/>
    <s v="Grant"/>
    <n v="2.2761016167002664E-3"/>
    <s v="2014 OECD Credit Report System (CRS) Database"/>
  </r>
  <r>
    <x v="18"/>
    <s v="BOL"/>
    <x v="4"/>
    <s v="Power generation/renewable sources"/>
    <d v="2007-10-25T00:00:00"/>
    <n v="2007"/>
    <s v="Others"/>
    <s v="Multiple renewables*"/>
    <s v="Grant"/>
    <n v="2.7749439835702303E-2"/>
    <s v="2007 OECD Credit Report System (CRS) Database"/>
  </r>
  <r>
    <x v="18"/>
    <s v="BOL"/>
    <x v="4"/>
    <s v="PRELIMINARY DESIGN OF COMMUNITY DEVELOPMENT ACTIVITYINVOLVING RURAL ELECTRIFICATION SERV."/>
    <d v="2005-02-18T00:00:00"/>
    <n v="2005"/>
    <s v="Others"/>
    <s v="Multiple renewables*"/>
    <s v="Grant"/>
    <n v="0.11852820404007022"/>
    <s v="2004-05 OECD Credit Report System (CRS) Database"/>
  </r>
  <r>
    <x v="18"/>
    <s v="BOL"/>
    <x v="4"/>
    <s v="Preparation of the Sur Lipez Geothermal Project (BO-L1057)"/>
    <d v="2010-07-08T00:00:00"/>
    <n v="2010"/>
    <s v="IADB"/>
    <s v="Geothermal energy"/>
    <s v="Grant"/>
    <n v="0.14079354527298577"/>
    <s v="2010 OECD Credit Report System (CRS) Database"/>
  </r>
  <r>
    <x v="18"/>
    <s v="BOL"/>
    <x v="4"/>
    <s v="Production d'energie, sources renouvelables-Énergie solaire"/>
    <d v="2016-09-08T00:00:00"/>
    <n v="2016"/>
    <s v="Others"/>
    <s v="Solar energy"/>
    <s v="Grant"/>
    <n v="1.1058299999999999E-3"/>
    <s v="2016 OECD Credit Report System (CRS) Database"/>
  </r>
  <r>
    <x v="18"/>
    <s v="BOL"/>
    <x v="4"/>
    <s v="Production d'energie, sources renouvelables-Énergie solaire"/>
    <d v="2017-10-23T00:00:00"/>
    <n v="2017"/>
    <s v="Others"/>
    <s v="Solar energy"/>
    <s v="Grant"/>
    <n v="2.1937723949706925E-3"/>
    <s v="2017 OECD Credit Report System (CRS) Database"/>
  </r>
  <r>
    <x v="18"/>
    <s v="BOL"/>
    <x v="4"/>
    <s v="Production et distribution d'énergie - Énergie solaire"/>
    <d v="2012-12-25T00:00:00"/>
    <n v="2012"/>
    <s v="Others"/>
    <s v="Solar energy"/>
    <s v="Grant"/>
    <n v="2.7297005049101764E-3"/>
    <s v="2012 OECD Credit Report System (CRS) Database"/>
  </r>
  <r>
    <x v="18"/>
    <s v="BOL"/>
    <x v="4"/>
    <s v="Program Renewable Energies"/>
    <d v="2017-07-18T00:00:00"/>
    <n v="2017"/>
    <s v="Others"/>
    <s v="Multiple renewables*"/>
    <s v="Grant"/>
    <n v="0.54451871936343144"/>
    <s v="2017 OECD Credit Report System (CRS) Database"/>
  </r>
  <r>
    <x v="18"/>
    <s v="BOL"/>
    <x v="4"/>
    <s v="PROGRAMA ANDINO DE ELECTRIFICACIÓN RURAL"/>
    <d v="2006-09-21T00:00:00"/>
    <n v="2006"/>
    <s v="Others"/>
    <s v="Multiple renewables*"/>
    <s v="Grant"/>
    <n v="8.6929663501991508E-3"/>
    <s v="2006 OECD Credit Report System (CRS) Database"/>
  </r>
  <r>
    <x v="18"/>
    <s v="BOL"/>
    <x v="4"/>
    <s v="Programme Renewable Energies"/>
    <d v="2016-02-08T00:00:00"/>
    <n v="2016"/>
    <s v="Others"/>
    <s v="Multiple renewables*"/>
    <s v="Grant"/>
    <n v="4.4233099999999999"/>
    <s v="2016 OECD Credit Report System (CRS) Database"/>
  </r>
  <r>
    <x v="18"/>
    <s v="BOL"/>
    <x v="4"/>
    <s v="PROJECT: Development microfranchise for access to clean energy in rural areas"/>
    <d v="2015-07-18T00:00:00"/>
    <n v="2015"/>
    <s v="Others"/>
    <s v="Multiple renewables*"/>
    <s v="Grant"/>
    <n v="1.6634373454295619E-2"/>
    <s v="2015 OECD Credit Report System (CRS) Database"/>
  </r>
  <r>
    <x v="18"/>
    <s v="BOL"/>
    <x v="4"/>
    <s v="Promotion of micro-wind and solar systems for community electrification in an autonomous way: analysis and development of design tools and planning f"/>
    <d v="2010-02-28T00:00:00"/>
    <n v="2010"/>
    <s v="Others"/>
    <s v="Wind energy"/>
    <s v="Grant"/>
    <n v="7.830059984303599E-3"/>
    <s v="2010 OECD Credit Report System (CRS) Database"/>
  </r>
  <r>
    <x v="18"/>
    <s v="BOL"/>
    <x v="4"/>
    <s v="PROMOTION OF SOLAR ENERGY"/>
    <d v="2004-09-07T00:00:00"/>
    <n v="2004"/>
    <s v="Others"/>
    <s v="Solar energy"/>
    <s v="Grant"/>
    <n v="1.6546254331645506E-2"/>
    <s v="2004-05 OECD Credit Report System (CRS) Database"/>
  </r>
  <r>
    <x v="18"/>
    <s v="BOL"/>
    <x v="4"/>
    <s v="Promotion of solar energy in Bolivia"/>
    <d v="2009-01-22T00:00:00"/>
    <n v="2009"/>
    <s v="Others"/>
    <s v="Solar energy"/>
    <s v="Grant"/>
    <n v="2.3613553896310022E-2"/>
    <s v="2009 OECD Credit Report System (CRS) Database"/>
  </r>
  <r>
    <x v="18"/>
    <s v="BOL"/>
    <x v="4"/>
    <s v="Promotion of solar energy in rural areas in Bolivia"/>
    <d v="2010-08-10T00:00:00"/>
    <n v="2010"/>
    <s v="Others"/>
    <s v="Solar energy"/>
    <s v="Grant"/>
    <n v="4.4338471568254177E-2"/>
    <s v="2010 OECD Credit Report System (CRS) Database"/>
  </r>
  <r>
    <x v="18"/>
    <s v="BOL"/>
    <x v="4"/>
    <s v="Promotion of solar energy in rural areas in Bolivia"/>
    <d v="2011-09-26T00:00:00"/>
    <n v="2011"/>
    <s v="Others"/>
    <s v="Solar energy"/>
    <s v="Grant"/>
    <n v="3.0251440689529695E-2"/>
    <s v="2011 OECD Credit Report System (CRS) Database"/>
  </r>
  <r>
    <x v="18"/>
    <s v="BOL"/>
    <x v="4"/>
    <s v="Promotion of solar power"/>
    <d v="2014-08-18T00:00:00"/>
    <n v="2014"/>
    <s v="Others"/>
    <s v="Solar energy"/>
    <s v="Grant"/>
    <n v="1.2580405051339453E-2"/>
    <s v="2014 OECD Credit Report System (CRS) Database"/>
  </r>
  <r>
    <x v="18"/>
    <s v="BOL"/>
    <x v="4"/>
    <s v="Proyecto de Construcción de una Microcentral Hidroeléctrica y una  Prebeneficiadora de Café en Caranavi"/>
    <d v="2011-10-20T00:00:00"/>
    <n v="2011"/>
    <s v="Others"/>
    <s v="Renewable Hydropower"/>
    <s v="Grant"/>
    <n v="7.5233162906608239E-2"/>
    <s v="2011 OECD Credit Report System (CRS) Database"/>
  </r>
  <r>
    <x v="18"/>
    <s v="BOL"/>
    <x v="4"/>
    <s v="PROYECTO DE DESARROLLO INTEGRAL DE PACAJES"/>
    <d v="2000-11-04T00:00:00"/>
    <n v="2000"/>
    <s v="Others"/>
    <s v="Solar energy"/>
    <s v="Grant"/>
    <n v="4.5144025972078325E-2"/>
    <s v="2000-01 OECD Credit Report System (CRS) Database"/>
  </r>
  <r>
    <x v="18"/>
    <s v="BOL"/>
    <x v="4"/>
    <s v="Proyecto de Dotación de Energía Hidroeléctrica a la Comunidad de Copachullpa"/>
    <d v="2010-05-22T00:00:00"/>
    <n v="2010"/>
    <s v="Others"/>
    <s v="Renewable Hydropower"/>
    <s v="Grant"/>
    <n v="3.7548224981341319E-2"/>
    <s v="2010 OECD Credit Report System (CRS) Database"/>
  </r>
  <r>
    <x v="18"/>
    <s v="BOL"/>
    <x v="4"/>
    <s v="RENEWABLE ENERGY BOLIVIA"/>
    <d v="2003-11-26T00:00:00"/>
    <n v="2003"/>
    <s v="KFW"/>
    <s v="Multiple renewables*"/>
    <s v="Grant"/>
    <n v="6.6788277385835535"/>
    <s v="2002-03 OECD Credit Report System (CRS) Database"/>
  </r>
  <r>
    <x v="18"/>
    <s v="BOL"/>
    <x v="4"/>
    <s v="Renewable Energy Development(Bolivia)"/>
    <d v="2013-07-23T00:00:00"/>
    <n v="2013"/>
    <s v="Others"/>
    <s v="Multiple renewables*"/>
    <s v="Grant"/>
    <n v="0.17018762636846688"/>
    <s v="2013 OECD Credit Report System (CRS) Database"/>
  </r>
  <r>
    <x v="18"/>
    <s v="BOL"/>
    <x v="4"/>
    <s v="Renewable energy sources and energy-efficient technologies"/>
    <d v="2008-01-10T00:00:00"/>
    <n v="2008"/>
    <s v="Others"/>
    <s v="Solar energy"/>
    <s v="Grant"/>
    <n v="7.9277902189269597E-2"/>
    <s v="2008 OECD Credit Report System (CRS) Database"/>
  </r>
  <r>
    <x v="18"/>
    <s v="BOL"/>
    <x v="4"/>
    <s v="RENEWABLES ENERGY"/>
    <d v="2002-09-17T00:00:00"/>
    <n v="2002"/>
    <s v="Others"/>
    <s v="Solar energy"/>
    <s v="Grant"/>
    <n v="7.11187709057962E-2"/>
    <s v="2002-03 OECD Credit Report System (CRS) Database"/>
  </r>
  <r>
    <x v="18"/>
    <s v="BOL"/>
    <x v="4"/>
    <s v="Rositas Hydroelectric Power Plant"/>
    <d v="2016-09-23T00:00:00"/>
    <n v="2016"/>
    <s v="CEXIM"/>
    <s v="Renewable Hydropower"/>
    <s v="Loan"/>
    <n v="1000"/>
    <s v="Gallagher, Kevin P. (2018). “China’s Global Energy Finance,” Global Development Policy Center, Boston University"/>
  </r>
  <r>
    <x v="18"/>
    <s v="BOL"/>
    <x v="4"/>
    <s v="Rural electrification with renewable energy"/>
    <d v="2012-12-08T00:00:00"/>
    <n v="2012"/>
    <s v="Others"/>
    <s v="Multiple renewables*"/>
    <s v="Grant"/>
    <n v="4.6601100511048665"/>
    <s v="2012 OECD Credit Report System (CRS) Database"/>
  </r>
  <r>
    <x v="18"/>
    <s v="BOL"/>
    <x v="4"/>
    <s v="San Jose Hydroelectric Project"/>
    <d v="2013-03-20T00:00:00"/>
    <n v="2013"/>
    <s v="CAF"/>
    <s v="Renewable Hydropower"/>
    <s v="Loan"/>
    <n v="64.145652547887863"/>
    <s v="2013 CAF Annual Report"/>
  </r>
  <r>
    <x v="18"/>
    <s v="BOL"/>
    <x v="4"/>
    <s v="Scholarships for developing country students: Official Master's degree Technology of  photovoltaic solar power systems"/>
    <d v="2013-11-04T00:00:00"/>
    <n v="2013"/>
    <s v="Others"/>
    <s v="Multiple renewables*"/>
    <s v="Grant"/>
    <n v="2.4028357628827412E-3"/>
    <s v="2013 OECD Credit Report System (CRS) Database"/>
  </r>
  <r>
    <x v="18"/>
    <s v="BOL"/>
    <x v="4"/>
    <s v="Small hydroelectric plants for the adaptation to climate change"/>
    <d v="2013-07-12T00:00:00"/>
    <n v="2013"/>
    <s v="Others"/>
    <s v="Renewable Hydropower"/>
    <s v="Grant"/>
    <n v="0.34894004439241644"/>
    <s v="2013 OECD Credit Report System (CRS) Database"/>
  </r>
  <r>
    <x v="18"/>
    <s v="BOL"/>
    <x v="4"/>
    <s v="Small hydroelectric plants for the adaptation to climate change"/>
    <d v="2014-07-09T00:00:00"/>
    <n v="2014"/>
    <s v="Others"/>
    <s v="Renewable Hydropower"/>
    <s v="Grant"/>
    <n v="0.49085386768084549"/>
    <s v="2014 OECD Credit Report System (CRS) Database"/>
  </r>
  <r>
    <x v="18"/>
    <s v="BOL"/>
    <x v="4"/>
    <s v="Small hydroelectric plants for the adaptation to climate change"/>
    <d v="2015-02-05T00:00:00"/>
    <n v="2015"/>
    <s v="Others"/>
    <s v="Renewable Hydropower"/>
    <s v="Grant"/>
    <n v="0.53725334804145841"/>
    <s v="2015 OECD Credit Report System (CRS) Database"/>
  </r>
  <r>
    <x v="18"/>
    <s v="BOL"/>
    <x v="4"/>
    <s v="Small-scale activities aggregated"/>
    <d v="2016-12-22T00:00:00"/>
    <n v="2016"/>
    <s v="Others"/>
    <s v="Wind energy"/>
    <s v="Grant"/>
    <n v="0.10004099999999999"/>
    <s v="2016 OECD Credit Report System (CRS) Database"/>
  </r>
  <r>
    <x v="18"/>
    <s v="BOL"/>
    <x v="4"/>
    <s v="Study of electric and mechanical technology of low-power aerogenerators for the rural electrification"/>
    <d v="2010-11-27T00:00:00"/>
    <n v="2010"/>
    <s v="Others"/>
    <s v="Wind energy"/>
    <s v="Grant"/>
    <n v="6.1521936070736338E-3"/>
    <s v="2010 OECD Credit Report System (CRS) Database"/>
  </r>
  <r>
    <x v="18"/>
    <s v="BOL"/>
    <x v="4"/>
    <s v="SUPPLY OF HYDRAULIC RENEWABLE ENERGY THROUGH SELF-CONSTUCTION OF MICRO HYDROELECTRIC STATIONS, DEPARTMENT OF LA PAZ"/>
    <d v="2010-05-21T00:00:00"/>
    <n v="2010"/>
    <s v="Others"/>
    <s v="Renewable Hydropower"/>
    <s v="Grant"/>
    <n v="0.3308217042586245"/>
    <s v="2010 OECD Credit Report System (CRS) Database"/>
  </r>
  <r>
    <x v="18"/>
    <s v="BOL"/>
    <x v="4"/>
    <s v="Support for the installation of small solar and  photovoltaic facilities in Independencia"/>
    <d v="2016-08-19T00:00:00"/>
    <n v="2016"/>
    <s v="Others"/>
    <s v="Solar energy"/>
    <s v="Grant"/>
    <n v="1.10583E-2"/>
    <s v="2016 OECD Credit Report System (CRS) Database"/>
  </r>
  <r>
    <x v="18"/>
    <s v="BOL"/>
    <x v="4"/>
    <s v="Support for the Rositas Hydroelectric Project Studies"/>
    <d v="2015-11-25T00:00:00"/>
    <n v="2015"/>
    <s v="IADB"/>
    <s v="Renewable Hydropower"/>
    <s v="Grant"/>
    <n v="0.49782172131975883"/>
    <s v="2015 OECD Credit Report System (CRS) Database"/>
  </r>
  <r>
    <x v="18"/>
    <s v="BOL"/>
    <x v="4"/>
    <s v="Support of solar energy"/>
    <d v="2016-10-26T00:00:00"/>
    <n v="2016"/>
    <s v="Others"/>
    <s v="Solar energy"/>
    <s v="Grant"/>
    <n v="9.9524499999999998E-3"/>
    <s v="2016 OECD Credit Report System (CRS) Database"/>
  </r>
  <r>
    <x v="18"/>
    <s v="BOL"/>
    <x v="4"/>
    <s v="TC AGGREGATED ACTIVITIES"/>
    <d v="2010-06-15T00:00:00"/>
    <n v="2010"/>
    <s v="JICA"/>
    <s v="Multiple renewables*"/>
    <s v="Grant"/>
    <n v="0.44411185952430321"/>
    <s v="2010 OECD Credit Report System (CRS) Database"/>
  </r>
  <r>
    <x v="18"/>
    <s v="BOL"/>
    <x v="4"/>
    <s v="TC AGGREGATED ACTIVITIES"/>
    <d v="2011-11-02T00:00:00"/>
    <n v="2011"/>
    <s v="JICA"/>
    <s v="Multiple renewables*"/>
    <s v="Grant"/>
    <n v="0.46565597431893363"/>
    <s v="2011 OECD Credit Report System (CRS) Database"/>
  </r>
  <r>
    <x v="18"/>
    <s v="BOL"/>
    <x v="4"/>
    <s v="TC AGGREGATED ACTIVITIES"/>
    <d v="2011-07-21T00:00:00"/>
    <n v="2011"/>
    <s v="Others"/>
    <s v="Multiple renewables*"/>
    <s v="Grant"/>
    <n v="0.52988957814810911"/>
    <s v="2011 OECD Credit Report System (CRS) Database"/>
  </r>
  <r>
    <x v="18"/>
    <s v="BOL"/>
    <x v="4"/>
    <s v="TC AGGREGATED ACTIVITIES"/>
    <d v="2012-07-07T00:00:00"/>
    <n v="2012"/>
    <s v="JICA"/>
    <s v="Multiple renewables*"/>
    <s v="Grant"/>
    <n v="2.9813318642827966E-2"/>
    <s v="2012 OECD Credit Report System (CRS) Database"/>
  </r>
  <r>
    <x v="18"/>
    <s v="BOL"/>
    <x v="4"/>
    <s v="TC AGGREGATED ACTIVITIES"/>
    <d v="2013-09-27T00:00:00"/>
    <n v="2013"/>
    <s v="JICA"/>
    <s v="Multiple renewables*"/>
    <s v="Grant"/>
    <n v="0.85738526789249236"/>
    <s v="2013 OECD Credit Report System (CRS) Database"/>
  </r>
  <r>
    <x v="18"/>
    <s v="BOL"/>
    <x v="4"/>
    <s v="TC AGGREGATED ACTIVITIES"/>
    <d v="2014-07-11T00:00:00"/>
    <n v="2014"/>
    <s v="JICA"/>
    <s v="Multiple renewables*"/>
    <s v="Grant"/>
    <n v="0.16428466112441339"/>
    <s v="2014 OECD Credit Report System (CRS) Database"/>
  </r>
  <r>
    <x v="18"/>
    <s v="BOL"/>
    <x v="4"/>
    <s v="TC AGGREGATED ACTIVITIES"/>
    <d v="2015-02-20T00:00:00"/>
    <n v="2015"/>
    <s v="JICA"/>
    <s v="Multiple renewables*"/>
    <s v="Grant"/>
    <n v="0.31928928372011478"/>
    <s v="2015 OECD Credit Report System (CRS) Database"/>
  </r>
  <r>
    <x v="18"/>
    <s v="BOL"/>
    <x v="4"/>
    <s v="TC AGGREGATED ACTIVITIES"/>
    <d v="2016-10-03T00:00:00"/>
    <n v="2016"/>
    <s v="JICA"/>
    <s v="Multiple renewables*"/>
    <s v="Grant"/>
    <n v="8.2994319999999996E-2"/>
    <s v="2016 OECD Credit Report System (CRS) Database"/>
  </r>
  <r>
    <x v="18"/>
    <s v="BOL"/>
    <x v="4"/>
    <s v="TC AGGREGATED ACTIVITIES"/>
    <d v="2017-05-25T00:00:00"/>
    <n v="2017"/>
    <s v="JICA"/>
    <s v="Multiple renewables*"/>
    <s v="Grant"/>
    <n v="4.6595955257435005E-2"/>
    <s v="2017 OECD Credit Report System (CRS) Database"/>
  </r>
  <r>
    <x v="18"/>
    <s v="BOL"/>
    <x v="4"/>
    <s v="The organization, specialised in renewable energy sources as well as energy-efficient technologies, is in a position to communicate with organizations"/>
    <d v="2009-02-12T00:00:00"/>
    <n v="2009"/>
    <s v="Others"/>
    <s v="Solar energy"/>
    <s v="Grant"/>
    <n v="7.8017791927093127E-2"/>
    <s v="2009 OECD Credit Report System (CRS) Database"/>
  </r>
  <r>
    <x v="18"/>
    <s v="BOL"/>
    <x v="4"/>
    <s v="The Project for Introduction of Clean Energy by Solar Electricity Generation System"/>
    <d v="2010-12-18T00:00:00"/>
    <n v="2010"/>
    <s v="Others"/>
    <s v="Solar energy"/>
    <s v="Grant"/>
    <n v="4.0957036153706863"/>
    <s v="2010 OECD Credit Report System (CRS) Database"/>
  </r>
  <r>
    <x v="19"/>
    <s v="BIH"/>
    <x v="1"/>
    <s v="ANÁLISIS DE LAS POSIBILIDADES DE USO DE FUENTES ALTERNATIVAS DE ENERGÍA ELÉCTRICA RENOVABLE"/>
    <d v="2002-10-26T00:00:00"/>
    <n v="2002"/>
    <s v="Others"/>
    <s v="Multiple renewables*"/>
    <s v="Grant"/>
    <n v="0.2828097056658132"/>
    <s v="2002-03 OECD Credit Report System (CRS) Database"/>
  </r>
  <r>
    <x v="19"/>
    <s v="BIH"/>
    <x v="1"/>
    <s v="Analysis of groundwater samples - Sevarlije"/>
    <d v="2017-12-06T00:00:00"/>
    <n v="2017"/>
    <s v="Others"/>
    <s v="Geothermal energy"/>
    <s v="Grant"/>
    <n v="1.8872205416980907E-4"/>
    <s v="2017 OECD Credit Report System (CRS) Database"/>
  </r>
  <r>
    <x v="19"/>
    <s v="BIH"/>
    <x v="1"/>
    <s v="Analysis of potential and readiness for forest biomass use for energy production."/>
    <d v="2016-08-16T00:00:00"/>
    <n v="2016"/>
    <s v="Others"/>
    <s v="Bioenergy"/>
    <s v="Grant"/>
    <n v="3.4301900000000003E-2"/>
    <s v="2016 OECD Credit Report System (CRS) Database"/>
  </r>
  <r>
    <x v="19"/>
    <s v="BIH"/>
    <x v="1"/>
    <s v="BiH Biomass Energy for Employment and Energy Security Project"/>
    <d v="2012-04-20T00:00:00"/>
    <n v="2012"/>
    <s v="Others"/>
    <s v="Bioenergy"/>
    <s v="Grant"/>
    <n v="0.12699303273234672"/>
    <s v="2012 OECD Credit Report System (CRS) Database"/>
  </r>
  <r>
    <x v="19"/>
    <s v="BIH"/>
    <x v="1"/>
    <s v="Biomass use for development of rural areas of Bosnia and Herzegovina - expert services and consultations"/>
    <d v="2017-11-17T00:00:00"/>
    <n v="2017"/>
    <s v="Others"/>
    <s v="Bioenergy"/>
    <s v="Grant"/>
    <n v="2.4306733624303481E-2"/>
    <s v="2017 OECD Credit Report System (CRS) Database"/>
  </r>
  <r>
    <x v="19"/>
    <s v="BIH"/>
    <x v="1"/>
    <s v="Business partnership program: biomass community heating, Gracanica"/>
    <d v="2007-08-22T00:00:00"/>
    <n v="2007"/>
    <s v="Others"/>
    <s v="Bioenergy"/>
    <s v="Grant"/>
    <n v="0.25752110936934269"/>
    <s v="2007 OECD Credit Report System (CRS) Database"/>
  </r>
  <r>
    <x v="19"/>
    <s v="BIH"/>
    <x v="1"/>
    <s v="Business partnership program: Dissemination of and development of a market for photovoltaic technology in Bosnia and Herzegovina"/>
    <d v="2012-01-23T00:00:00"/>
    <n v="2012"/>
    <s v="Others"/>
    <s v="Solar energy"/>
    <s v="Grant"/>
    <n v="0.23707290122897878"/>
    <s v="2012 OECD Credit Report System (CRS) Database"/>
  </r>
  <r>
    <x v="19"/>
    <s v="BIH"/>
    <x v="1"/>
    <s v="Business partnership program: wind pilot turbines"/>
    <d v="2006-02-14T00:00:00"/>
    <n v="2006"/>
    <s v="Others"/>
    <s v="Wind energy"/>
    <s v="Grant"/>
    <n v="0.26391433222559058"/>
    <s v="2006 OECD Credit Report System (CRS) Database"/>
  </r>
  <r>
    <x v="19"/>
    <s v="BIH"/>
    <x v="1"/>
    <s v="Capacity building for Renewal Energy Sources (RES) of BiH authorities through transfer of Slovak experience in the energy sector"/>
    <d v="2014-10-22T00:00:00"/>
    <n v="2014"/>
    <s v="Others"/>
    <s v="Multiple renewables*"/>
    <s v="Grant"/>
    <n v="0.10772515003728254"/>
    <s v="2014 OECD Credit Report System (CRS) Database"/>
  </r>
  <r>
    <x v="19"/>
    <s v="BIH"/>
    <x v="1"/>
    <s v="Construction Hydro Power Plant Cijevna III"/>
    <d v="2011-06-20T00:00:00"/>
    <n v="2011"/>
    <s v="KFW"/>
    <s v="Multiple renewables*"/>
    <s v="Loan"/>
    <n v="60.234539869013872"/>
    <s v="2011 OECD Credit Report System (CRS) Database"/>
  </r>
  <r>
    <x v="19"/>
    <s v="BIH"/>
    <x v="1"/>
    <s v="Construction of hydro power plant Janjici"/>
    <d v="2014-03-13T00:00:00"/>
    <n v="2014"/>
    <s v="KFW"/>
    <s v="Multiple renewables*"/>
    <s v="Loan"/>
    <n v="34.292227004176773"/>
    <s v="2014 OECD Credit Report System (CRS) Database"/>
  </r>
  <r>
    <x v="19"/>
    <s v="BIH"/>
    <x v="1"/>
    <s v="Construction Supervisor in Sevarlije"/>
    <d v="2017-03-18T00:00:00"/>
    <n v="2017"/>
    <s v="Others"/>
    <s v="Geothermal energy"/>
    <s v="Grant"/>
    <n v="1.3608015430785979E-2"/>
    <s v="2017 OECD Credit Report System (CRS) Database"/>
  </r>
  <r>
    <x v="19"/>
    <s v="BIH"/>
    <x v="1"/>
    <s v="Creating a partnership for a common undertaking in the area of environmental use of a biomass for heating and energy"/>
    <d v="2014-06-08T00:00:00"/>
    <n v="2014"/>
    <s v="Others"/>
    <s v="Bioenergy"/>
    <s v="Grant"/>
    <n v="4.1906267843167125E-3"/>
    <s v="2014 OECD Credit Report System (CRS) Database"/>
  </r>
  <r>
    <x v="19"/>
    <s v="BIH"/>
    <x v="1"/>
    <s v="Energy Community of South East Europe (ECSEE) APL3-Bosnia and Herzegovina Project"/>
    <d v="2006-10-25T00:00:00"/>
    <n v="2006"/>
    <s v="WBG"/>
    <s v="Multiple renewables*"/>
    <s v="Loan"/>
    <n v="11.208372222320182"/>
    <s v="2006 OECD Credit Report System (CRS) Database"/>
  </r>
  <r>
    <x v="19"/>
    <s v="BIH"/>
    <x v="1"/>
    <s v="Energy Sector Program III"/>
    <d v="2013-01-05T00:00:00"/>
    <n v="2013"/>
    <s v="KFW"/>
    <s v="Multiple renewables*"/>
    <s v="Loan"/>
    <n v="11.635548065977828"/>
    <s v="2013 OECD Credit Report System (CRS) Database"/>
  </r>
  <r>
    <x v="19"/>
    <s v="BIH"/>
    <x v="1"/>
    <s v="Energy Sector Programme IV Vrilo"/>
    <d v="2014-03-11T00:00:00"/>
    <n v="2014"/>
    <s v="KFW"/>
    <s v="Multiple renewables*"/>
    <s v="Loan"/>
    <n v="80.01522506093967"/>
    <s v="2014 OECD Credit Report System (CRS) Database"/>
  </r>
  <r>
    <x v="19"/>
    <s v="BIH"/>
    <x v="1"/>
    <s v="Energy Sector Programme V (Hydropower)"/>
    <d v="2014-06-12T00:00:00"/>
    <n v="2014"/>
    <s v="KFW"/>
    <s v="Renewable Hydropower"/>
    <s v="Loan"/>
    <n v="34.292227004176773"/>
    <s v="2014 OECD Credit Report System (CRS) Database"/>
  </r>
  <r>
    <x v="19"/>
    <s v="BIH"/>
    <x v="1"/>
    <s v="Enhancement of Climate-Friendly Electricity Provision"/>
    <d v="2013-11-08T00:00:00"/>
    <n v="2013"/>
    <s v="KFW"/>
    <s v="Multiple renewables*"/>
    <s v="Loan"/>
    <n v="75.631018609427613"/>
    <s v="2013 OECD Credit Report System (CRS) Database"/>
  </r>
  <r>
    <x v="19"/>
    <s v="BIH"/>
    <x v="1"/>
    <s v="Ensuring of energetical efficiency of hospital in Bihac, Bosnia and Herzegovina / Ensuring of energetical efficiency of hospital in Bihac, Bosnia and Herzegovina"/>
    <d v="2015-05-07T00:00:00"/>
    <n v="2015"/>
    <s v="Others"/>
    <s v="Bioenergy"/>
    <s v="Grant"/>
    <n v="1.3652911817779714E-2"/>
    <s v="2015 OECD Credit Report System (CRS) Database"/>
  </r>
  <r>
    <x v="19"/>
    <s v="BIH"/>
    <x v="1"/>
    <s v="EPoverty_Bosnia: Energy efficiency and renewable energy to reduce energy poverty in the heating sectro in urban areas of Bosnia and Herzegovina"/>
    <d v="2016-11-28T00:00:00"/>
    <n v="2016"/>
    <s v="Others"/>
    <s v="Multiple renewables*"/>
    <s v="Grant"/>
    <n v="7.7355999999999994E-2"/>
    <s v="2016 OECD Credit Report System (CRS) Database"/>
  </r>
  <r>
    <x v="19"/>
    <s v="BIH"/>
    <x v="1"/>
    <s v="ESTUDIO DE LAS POSIBILIDADES DE USO Y PROMOCIÓN DEL DESARROLLO DE LA ENERGÍA SOLAR EN BOSNIA Y HERZEGOVINA."/>
    <d v="2006-05-03T00:00:00"/>
    <n v="2006"/>
    <s v="Others"/>
    <s v="Solar energy"/>
    <s v="Grant"/>
    <n v="0.17781093291171032"/>
    <s v="2006 OECD Credit Report System (CRS) Database"/>
  </r>
  <r>
    <x v="19"/>
    <s v="BIH"/>
    <x v="1"/>
    <s v="Experts Enviros"/>
    <d v="2012-02-26T00:00:00"/>
    <n v="2012"/>
    <s v="Others"/>
    <s v="Bioenergy"/>
    <s v="Grant"/>
    <n v="2.2215248709575808E-2"/>
    <s v="2012 OECD Credit Report System (CRS) Database"/>
  </r>
  <r>
    <x v="19"/>
    <s v="BIH"/>
    <x v="1"/>
    <s v="Exploitation of renewable geothermal energy in the municipality of Doboj"/>
    <d v="2013-08-15T00:00:00"/>
    <n v="2013"/>
    <s v="Others"/>
    <s v="Geothermal energy"/>
    <s v="Grant"/>
    <n v="0.14171810998361817"/>
    <s v="2013 OECD Credit Report System (CRS) Database"/>
  </r>
  <r>
    <x v="19"/>
    <s v="BIH"/>
    <x v="1"/>
    <s v="Exploitation of renewable geothermal energy in the municipality of Doboj"/>
    <d v="2014-08-04T00:00:00"/>
    <n v="2014"/>
    <s v="Others"/>
    <s v="Geothermal energy"/>
    <s v="Grant"/>
    <n v="0.22210329785809754"/>
    <s v="2014 OECD Credit Report System (CRS) Database"/>
  </r>
  <r>
    <x v="19"/>
    <s v="BIH"/>
    <x v="1"/>
    <s v="Exploitation of renewable geothermal energy in the municipality of Doboj / Ensuring pumping test in Ševarlije-Doboj"/>
    <d v="2016-10-26T00:00:00"/>
    <n v="2016"/>
    <s v="Others"/>
    <s v="Geothermal energy"/>
    <s v="Grant"/>
    <n v="8.0719200000000005E-2"/>
    <s v="2016 OECD Credit Report System (CRS) Database"/>
  </r>
  <r>
    <x v="19"/>
    <s v="BIH"/>
    <x v="1"/>
    <s v="Exploitation of renewable geothermal energy in the municipality of Doboj / Exploitation of renewable geothermal energy in the municipality of Doboj"/>
    <d v="2015-11-20T00:00:00"/>
    <n v="2015"/>
    <s v="Others"/>
    <s v="Geothermal energy"/>
    <s v="Grant"/>
    <n v="0.3852314579289553"/>
    <s v="2015 OECD Credit Report System (CRS) Database"/>
  </r>
  <r>
    <x v="19"/>
    <s v="BIH"/>
    <x v="1"/>
    <s v="EXPLOITATION OF RENEWABLE GEOTHERMAL ENERGY IN THE MUNICIPALITY OF DOBOJ /Ensuring pumping test in Sevarlije"/>
    <d v="2017-03-23T00:00:00"/>
    <n v="2017"/>
    <s v="Others"/>
    <s v="Geothermal energy"/>
    <s v="Grant"/>
    <n v="3.9768574589586492E-2"/>
    <s v="2017 OECD Credit Report System (CRS) Database"/>
  </r>
  <r>
    <x v="19"/>
    <s v="BIH"/>
    <x v="1"/>
    <s v="Green Economic Development Env"/>
    <d v="2016-10-19T00:00:00"/>
    <n v="2016"/>
    <s v="UNDP"/>
    <s v="Multiple renewables*"/>
    <s v="Grant"/>
    <n v="4.9438299999999991E-2"/>
    <s v="2016 OECD Credit Report System (CRS) Database"/>
  </r>
  <r>
    <x v="19"/>
    <s v="BIH"/>
    <x v="1"/>
    <s v="Green Economic Development Env"/>
    <d v="2017-06-19T00:00:00"/>
    <n v="2017"/>
    <s v="UNDP"/>
    <s v="Multiple renewables*"/>
    <s v="Grant"/>
    <n v="1.9393407392039749E-2"/>
    <s v="2017 OECD Credit Report System (CRS) Database"/>
  </r>
  <r>
    <x v="19"/>
    <s v="BIH"/>
    <x v="1"/>
    <s v="Improving air quality in Bosnia and Herzegovina through renewable energy sources and improvements in district heating"/>
    <d v="2017-07-03T00:00:00"/>
    <n v="2017"/>
    <s v="Others"/>
    <s v="Bioenergy"/>
    <s v="Grant"/>
    <n v="0.11570497441749261"/>
    <s v="2017 OECD Credit Report System (CRS) Database"/>
  </r>
  <r>
    <x v="19"/>
    <s v="BIH"/>
    <x v="1"/>
    <s v="Increase of energy efficiency in the Cantonal hospital Biha?"/>
    <d v="2013-04-10T00:00:00"/>
    <n v="2013"/>
    <s v="Others"/>
    <s v="Bioenergy"/>
    <s v="Grant"/>
    <n v="3.1486072522026398E-2"/>
    <s v="2013 OECD Credit Report System (CRS) Database"/>
  </r>
  <r>
    <x v="19"/>
    <s v="BIH"/>
    <x v="1"/>
    <s v="Increasing Energy Efficiency at the Cantonal Hospital in Bihac, Bosnia and Herzegovina / Increasing Energy Efficiency at the Cantonal Hospital in Bihac, Bosnia and Herzegovina"/>
    <d v="2015-02-04T00:00:00"/>
    <n v="2015"/>
    <s v="Others"/>
    <s v="Bioenergy"/>
    <s v="Grant"/>
    <n v="0.8905880437801037"/>
    <s v="2015 OECD Credit Report System (CRS) Database"/>
  </r>
  <r>
    <x v="19"/>
    <s v="BIH"/>
    <x v="1"/>
    <s v="Installation of geothermal heating in a school St. Sava - Sevarlije"/>
    <d v="2017-12-28T00:00:00"/>
    <n v="2017"/>
    <s v="Others"/>
    <s v="Geothermal energy"/>
    <s v="Grant"/>
    <n v="0.19096544075284722"/>
    <s v="2017 OECD Credit Report System (CRS) Database"/>
  </r>
  <r>
    <x v="19"/>
    <s v="BIH"/>
    <x v="1"/>
    <s v="Installation of solar system for water heating in kindergarden Poletarac in Tuzla"/>
    <d v="2013-04-21T00:00:00"/>
    <n v="2013"/>
    <s v="Others"/>
    <s v="Solar energy"/>
    <s v="Grant"/>
    <n v="7.647780323146185E-3"/>
    <s v="2013 OECD Credit Report System (CRS) Database"/>
  </r>
  <r>
    <x v="19"/>
    <s v="BIH"/>
    <x v="1"/>
    <s v="Methodology for assessing quality infrastructure for small hydropower plants and other renewable energy sources"/>
    <d v="2016-10-16T00:00:00"/>
    <n v="2016"/>
    <s v="Others"/>
    <s v="Renewable Hydropower"/>
    <s v="Grant"/>
    <n v="2.7645699999999999E-2"/>
    <s v="2016 OECD Credit Report System (CRS) Database"/>
  </r>
  <r>
    <x v="19"/>
    <s v="BIH"/>
    <x v="1"/>
    <s v="Mostar Hospital - additional supplies for the solar energy for the Safet Mujic Hospital"/>
    <d v="2017-01-05T00:00:00"/>
    <n v="2017"/>
    <s v="Others"/>
    <s v="Solar energy"/>
    <s v="Grant"/>
    <n v="5.671552231482329E-2"/>
    <s v="2017 OECD Credit Report System (CRS) Database"/>
  </r>
  <r>
    <x v="19"/>
    <s v="BIH"/>
    <x v="1"/>
    <s v="Privatization Technical Assistance Project"/>
    <d v="2001-05-07T00:00:00"/>
    <n v="2001"/>
    <s v="WBG"/>
    <s v="Multiple renewables*"/>
    <s v="Loan"/>
    <n v="3.4620580607699321"/>
    <s v="2000-01 OECD Credit Report System (CRS) Database"/>
  </r>
  <r>
    <x v="19"/>
    <s v="BIH"/>
    <x v="1"/>
    <s v="Project documentation for installation of geothermal heating at Sevarlije school"/>
    <d v="2017-12-13T00:00:00"/>
    <n v="2017"/>
    <s v="Others"/>
    <s v="Geothermal energy"/>
    <s v="Grant"/>
    <n v="2.7940773571041615E-2"/>
    <s v="2017 OECD Credit Report System (CRS) Database"/>
  </r>
  <r>
    <x v="19"/>
    <s v="BIH"/>
    <x v="1"/>
    <s v="Project Feasibility study on construction of modern device for energetic use of municipal waste"/>
    <d v="2014-02-19T00:00:00"/>
    <n v="2014"/>
    <s v="Others"/>
    <s v="Multiple renewables*"/>
    <s v="Grant"/>
    <n v="2.02742351066828E-2"/>
    <s v="2014 OECD Credit Report System (CRS) Database"/>
  </r>
  <r>
    <x v="19"/>
    <s v="BIH"/>
    <x v="1"/>
    <s v="PROMOTING RENEWABLE ENERGY SOURCES &amp; ENERGY SAVING"/>
    <d v="2009-04-12T00:00:00"/>
    <n v="2009"/>
    <s v="Others"/>
    <s v="Multiple renewables*"/>
    <s v="Grant"/>
    <n v="0.10505761556511227"/>
    <s v="2009 OECD Credit Report System (CRS) Database"/>
  </r>
  <r>
    <x v="19"/>
    <s v="BIH"/>
    <x v="1"/>
    <s v="Promotion of Renewable Energy (Focus Hydropower)in Bosnia and Herzegovina"/>
    <d v="2015-11-13T00:00:00"/>
    <n v="2015"/>
    <s v="Others"/>
    <s v="Multiple renewables*"/>
    <s v="Grant"/>
    <n v="4.4824279037074612"/>
    <s v="2015 OECD Credit Report System (CRS) Database"/>
  </r>
  <r>
    <x v="19"/>
    <s v="BIH"/>
    <x v="1"/>
    <s v="Proposal for a technical solution for the use of geothermal energy for the development of Cazin"/>
    <d v="2017-03-20T00:00:00"/>
    <n v="2017"/>
    <s v="Others"/>
    <s v="Geothermal energy"/>
    <s v="Grant"/>
    <n v="1.1411997652288362E-2"/>
    <s v="2017 OECD Credit Report System (CRS) Database"/>
  </r>
  <r>
    <x v="19"/>
    <s v="BIH"/>
    <x v="1"/>
    <s v="Reconstruction of heating systém demaged by floodings in May 2014, School Grebnica, Domaljevac municipality, BiH"/>
    <d v="2014-11-23T00:00:00"/>
    <n v="2014"/>
    <s v="Others"/>
    <s v="Bioenergy"/>
    <s v="Grant"/>
    <n v="2.3547598218312722E-2"/>
    <s v="2014 OECD Credit Report System (CRS) Database"/>
  </r>
  <r>
    <x v="19"/>
    <s v="BIH"/>
    <x v="1"/>
    <s v="Regional project of the Czech UNDP trust fund"/>
    <d v="2015-04-05T00:00:00"/>
    <n v="2015"/>
    <s v="Others"/>
    <s v="Bioenergy"/>
    <s v="Grant"/>
    <n v="1.150000906635492E-2"/>
    <s v="2015 OECD Credit Report System (CRS) Database"/>
  </r>
  <r>
    <x v="19"/>
    <s v="BIH"/>
    <x v="1"/>
    <s v="REHAB.HPP TREBINJE PHASE II"/>
    <d v="2004-12-19T00:00:00"/>
    <n v="2004"/>
    <s v="KFW"/>
    <s v="Renewable Hydropower"/>
    <s v="Grant"/>
    <n v="6.6067677491710954"/>
    <s v="2004-05 OECD Credit Report System (CRS) Database"/>
  </r>
  <r>
    <x v="19"/>
    <s v="BIH"/>
    <x v="1"/>
    <s v="Rehabilitation of Hydro Power Plant Rama"/>
    <d v="2008-10-16T00:00:00"/>
    <n v="2008"/>
    <s v="KFW"/>
    <s v="Multiple renewables*"/>
    <s v="Loan"/>
    <n v="12.484590418350804"/>
    <s v="2008 OECD Credit Report System (CRS) Database"/>
  </r>
  <r>
    <x v="19"/>
    <s v="BIH"/>
    <x v="1"/>
    <s v="Rehabilitation of Hydro Power Plant Rama"/>
    <d v="2008-10-15T00:00:00"/>
    <n v="2008"/>
    <s v="Others"/>
    <s v="Multiple renewables*"/>
    <s v="Loan"/>
    <n v="8.7391613595530124"/>
    <s v="2008 OECD Credit Report System (CRS) Database"/>
  </r>
  <r>
    <x v="19"/>
    <s v="BIH"/>
    <x v="1"/>
    <s v="REHABILITATION OF THE HYDRO POWER PLANT IN TREBINJE"/>
    <d v="2001-10-04T00:00:00"/>
    <n v="2001"/>
    <s v="KFW"/>
    <s v="Renewable Hydropower"/>
    <s v="Grant"/>
    <n v="2.7404161218022569"/>
    <s v="2000-01 OECD Credit Report System (CRS) Database"/>
  </r>
  <r>
    <x v="19"/>
    <s v="BIH"/>
    <x v="1"/>
    <s v="Renewable Energies II (WF Hrgud)"/>
    <d v="2017-01-18T00:00:00"/>
    <n v="2017"/>
    <s v="KFW"/>
    <s v="Wind energy"/>
    <s v="Loan"/>
    <n v="54.451871936343146"/>
    <s v="2017 OECD Credit Report System (CRS) Database"/>
  </r>
  <r>
    <x v="19"/>
    <s v="BIH"/>
    <x v="1"/>
    <s v="Renewable Energies III (WF Hrgud)"/>
    <d v="2017-04-14T00:00:00"/>
    <n v="2017"/>
    <s v="KFW"/>
    <s v="Wind energy"/>
    <s v="Loan"/>
    <n v="10.890393708981634"/>
    <s v="2017 OECD Credit Report System (CRS) Database"/>
  </r>
  <r>
    <x v="19"/>
    <s v="BIH"/>
    <x v="1"/>
    <s v="Solar energy for Dr. Safet Muji? Hospital in Mostar"/>
    <d v="2016-06-15T00:00:00"/>
    <n v="2016"/>
    <s v="Others"/>
    <s v="Solar energy"/>
    <s v="Grant"/>
    <n v="0.18670600000000001"/>
    <s v="2016 OECD Credit Report System (CRS) Database"/>
  </r>
  <r>
    <x v="19"/>
    <s v="BIH"/>
    <x v="1"/>
    <s v="Solar Energy for the hospital of Dr. Safet Mujic in Mostar"/>
    <d v="2017-03-11T00:00:00"/>
    <n v="2017"/>
    <s v="Others"/>
    <s v="Solar energy"/>
    <s v="Grant"/>
    <n v="9.6736572632610665E-2"/>
    <s v="2017 OECD Credit Report System (CRS) Database"/>
  </r>
  <r>
    <x v="19"/>
    <s v="BIH"/>
    <x v="1"/>
    <s v="Support of energy self sufficiency of minority returnees in Western Bosnia - project coordination"/>
    <d v="2017-12-28T00:00:00"/>
    <n v="2017"/>
    <s v="Others"/>
    <s v="Solar energy"/>
    <s v="Grant"/>
    <n v="2.7485654097016483E-2"/>
    <s v="2017 OECD Credit Report System (CRS) Database"/>
  </r>
  <r>
    <x v="19"/>
    <s v="BIH"/>
    <x v="1"/>
    <s v="Supporting the Energy Sufficiency of Minority Returnees in Western Bosnia - Expert Services and Consultations"/>
    <d v="2017-04-17T00:00:00"/>
    <n v="2017"/>
    <s v="Others"/>
    <s v="Solar energy"/>
    <s v="Grant"/>
    <n v="9.3175859595301218E-3"/>
    <s v="2017 OECD Credit Report System (CRS) Database"/>
  </r>
  <r>
    <x v="19"/>
    <s v="BIH"/>
    <x v="1"/>
    <s v="TC AGGREGATED ACTIVITIES"/>
    <d v="2016-04-19T00:00:00"/>
    <n v="2016"/>
    <s v="JICA"/>
    <s v="Multiple renewables*"/>
    <s v="Grant"/>
    <n v="6.8012999999999997E-3"/>
    <s v="2016 OECD Credit Report System (CRS) Database"/>
  </r>
  <r>
    <x v="19"/>
    <s v="BIH"/>
    <x v="1"/>
    <s v="TC AGGREGATED ACTIVITIES"/>
    <d v="2017-06-16T00:00:00"/>
    <n v="2017"/>
    <s v="JICA"/>
    <s v="Multiple renewables*"/>
    <s v="Grant"/>
    <n v="5.806068131182637E-3"/>
    <s v="2017 OECD Credit Report System (CRS) Database"/>
  </r>
  <r>
    <x v="19"/>
    <s v="BIH"/>
    <x v="1"/>
    <s v="The Project for Establishment of Biomass Based Heating System in Petrovac"/>
    <d v="2013-12-18T00:00:00"/>
    <n v="2013"/>
    <s v="Others"/>
    <s v="Bioenergy"/>
    <s v="Grant"/>
    <n v="9.4602770785672752E-2"/>
    <s v="2013 OECD Credit Report System (CRS) Database"/>
  </r>
  <r>
    <x v="19"/>
    <s v="BIH"/>
    <x v="1"/>
    <s v="TOP - Teslic: Village as an example"/>
    <d v="2015-01-06T00:00:00"/>
    <n v="2015"/>
    <s v="Others"/>
    <s v="Multiple renewables*"/>
    <s v="Grant"/>
    <n v="2.0338584552520377E-2"/>
    <s v="2015 OECD Credit Report System (CRS) Database"/>
  </r>
  <r>
    <x v="19"/>
    <s v="BIH"/>
    <x v="1"/>
    <s v="Training in production and use of PV and wind turbine systems for electricity production"/>
    <d v="2017-11-11T00:00:00"/>
    <n v="2017"/>
    <s v="Others"/>
    <s v="Renewable Hydropower"/>
    <s v="Grant"/>
    <n v="5.4709453442533078E-3"/>
    <s v="2017 OECD Credit Report System (CRS) Database"/>
  </r>
  <r>
    <x v="19"/>
    <s v="BIH"/>
    <x v="1"/>
    <s v="UniCredit BiH RE"/>
    <d v="2016-03-15T00:00:00"/>
    <n v="2016"/>
    <s v="WBG"/>
    <s v="Solar energy"/>
    <s v="Other Official Flows (non Export Credit)"/>
    <n v="2.84938"/>
    <s v="2016 OECD Credit Report System (CRS) Database"/>
  </r>
  <r>
    <x v="19"/>
    <s v="BIH"/>
    <x v="1"/>
    <s v="Use of Renewable Energy Sources for Central Heating System in Nemila Village"/>
    <d v="2011-07-21T00:00:00"/>
    <n v="2011"/>
    <s v="Others"/>
    <s v="Bioenergy"/>
    <s v="Grant"/>
    <n v="0.75130381217469511"/>
    <s v="2011 OECD Credit Report System (CRS) Database"/>
  </r>
  <r>
    <x v="19"/>
    <s v="BIH"/>
    <x v="1"/>
    <s v="Use of Renewable Energy Sources for Central Heating System in Nemila Village"/>
    <d v="2012-06-13T00:00:00"/>
    <n v="2012"/>
    <s v="Others"/>
    <s v="Bioenergy"/>
    <s v="Grant"/>
    <n v="0.43106226005878617"/>
    <s v="2012 OECD Credit Report System (CRS) Database"/>
  </r>
  <r>
    <x v="19"/>
    <s v="BIH"/>
    <x v="1"/>
    <s v="Use of Renewable Energy Sources for Central Heating System in Nemila Village"/>
    <d v="2013-04-09T00:00:00"/>
    <n v="2013"/>
    <s v="Others"/>
    <s v="Bioenergy"/>
    <s v="Grant"/>
    <n v="0.52873769031541062"/>
    <s v="2013 OECD Credit Report System (CRS) Database"/>
  </r>
  <r>
    <x v="19"/>
    <s v="BIH"/>
    <x v="1"/>
    <s v="Use of renewable energy sources for CZT system in Nemila village - necessary repairs after floods"/>
    <d v="2014-12-12T00:00:00"/>
    <n v="2014"/>
    <s v="Others"/>
    <s v="Bioenergy"/>
    <s v="Grant"/>
    <n v="4.0347353670339078E-2"/>
    <s v="2014 OECD Credit Report System (CRS) Database"/>
  </r>
  <r>
    <x v="19"/>
    <s v="BIH"/>
    <x v="1"/>
    <s v="Using biomass for development of rural areas in Bosnia and Herzegovina"/>
    <d v="2016-01-22T00:00:00"/>
    <n v="2016"/>
    <s v="Others"/>
    <s v="Bioenergy"/>
    <s v="Grant"/>
    <n v="0.11805000000000002"/>
    <s v="2016 OECD Credit Report System (CRS) Database"/>
  </r>
  <r>
    <x v="19"/>
    <s v="BIH"/>
    <x v="1"/>
    <s v="Using biomass to develop rural areas of Bosnia and Herzegovina - implementation of UNDP"/>
    <d v="2017-07-12T00:00:00"/>
    <n v="2017"/>
    <s v="Others"/>
    <s v="Bioenergy"/>
    <s v="Grant"/>
    <n v="0.19580274307252313"/>
    <s v="2017 OECD Credit Report System (CRS) Database"/>
  </r>
  <r>
    <x v="19"/>
    <s v="BIH"/>
    <x v="1"/>
    <s v="Wind Farm Mesihovina"/>
    <d v="2010-05-03T00:00:00"/>
    <n v="2010"/>
    <s v="KFW"/>
    <s v="Wind energy"/>
    <s v="Loan"/>
    <n v="86.457517505128891"/>
    <s v="2010 OECD Credit Report System (CRS) Database"/>
  </r>
  <r>
    <x v="19"/>
    <s v="BIH"/>
    <x v="1"/>
    <s v="Wind Farm Mesihovina (CM)"/>
    <d v="2010-10-08T00:00:00"/>
    <n v="2010"/>
    <s v="Others"/>
    <s v="Wind energy"/>
    <s v="Grant"/>
    <n v="1.2177089243749524"/>
    <s v="2010 OECD Credit Report System (CRS) Database"/>
  </r>
  <r>
    <x v="20"/>
    <s v="BWA"/>
    <x v="2"/>
    <s v="Botswana - Morupule B Generation and Transmission Project"/>
    <d v="2009-02-01T00:00:00"/>
    <n v="2009"/>
    <s v="WBG"/>
    <s v="Multiple renewables*"/>
    <s v="Other Official Flows (non Export Credit)"/>
    <n v="6.4607531178651962"/>
    <s v="2009 OECD Credit Report System (CRS) Database"/>
  </r>
  <r>
    <x v="20"/>
    <s v="BWA"/>
    <x v="2"/>
    <s v="Business Advisory for SME companies and renewable energies"/>
    <d v="2006-10-06T00:00:00"/>
    <n v="2006"/>
    <s v="Others"/>
    <s v="Multiple renewables*"/>
    <s v="Grant"/>
    <n v="5.978839131989646E-2"/>
    <s v="2006 OECD Credit Report System (CRS) Database"/>
  </r>
  <r>
    <x v="20"/>
    <s v="BWA"/>
    <x v="2"/>
    <s v="Co-financing of the European Union Project, INSABA Integrated Southern Africa Business Advisory for small and medium-sized companies and renewable energies - SADC"/>
    <d v="2007-12-08T00:00:00"/>
    <n v="2007"/>
    <s v="Others"/>
    <s v="Multiple renewables*"/>
    <s v="Grant"/>
    <n v="1.1083002455622562E-2"/>
    <s v="2007 OECD Credit Report System (CRS) Database"/>
  </r>
  <r>
    <x v="20"/>
    <s v="BWA"/>
    <x v="2"/>
    <s v="ENTWICKLUNGSZUSAMMENARBEIT DER BUNDESLÄNDER"/>
    <d v="2000-12-01T00:00:00"/>
    <n v="2000"/>
    <s v="Others"/>
    <s v="Solar energy"/>
    <s v="Grant"/>
    <n v="2.9782201436566937E-2"/>
    <s v="2000-01 OECD Credit Report System (CRS) Database"/>
  </r>
  <r>
    <x v="20"/>
    <s v="BWA"/>
    <x v="2"/>
    <s v="EU-KOFINANZIERUNG:  INSABA INTEGRATED SOUTHERN AFRICA BUSINESS ADVISORY - KMU UND ERNEUERBARE ENERGIEN -SADC"/>
    <d v="2004-06-14T00:00:00"/>
    <n v="2004"/>
    <s v="Others"/>
    <s v="Multiple renewables*"/>
    <s v="Grant"/>
    <n v="3.5934753464839042E-2"/>
    <s v="2004-05 OECD Credit Report System (CRS) Database"/>
  </r>
  <r>
    <x v="20"/>
    <s v="BWA"/>
    <x v="2"/>
    <s v="KMU IM EE-BEREICH, SADC"/>
    <d v="2005-01-02T00:00:00"/>
    <n v="2005"/>
    <s v="Others"/>
    <s v="Multiple renewables*"/>
    <s v="Grant"/>
    <n v="2.3410340623080495E-2"/>
    <s v="2004-05 OECD Credit Report System (CRS) Database"/>
  </r>
  <r>
    <x v="20"/>
    <s v="BWA"/>
    <x v="2"/>
    <s v="PDC Coop Sustainable Village and energy"/>
    <d v="2012-02-12T00:00:00"/>
    <n v="2012"/>
    <s v="Others"/>
    <s v="Solar energy"/>
    <s v="Grant"/>
    <n v="0.47375999708481875"/>
    <s v="2012 OECD Credit Report System (CRS) Database"/>
  </r>
  <r>
    <x v="20"/>
    <s v="BWA"/>
    <x v="2"/>
    <s v="Promoting Production and Utilization of Biomethane from Agro-Waste in South-Eastern Botswana"/>
    <d v="2014-09-20T00:00:00"/>
    <n v="2014"/>
    <s v="Others"/>
    <s v="Multiple renewables*"/>
    <s v="Grant"/>
    <n v="2.4522996085018574"/>
    <s v="2014 OECD Credit Report System (CRS) Database"/>
  </r>
  <r>
    <x v="20"/>
    <s v="BWA"/>
    <x v="2"/>
    <s v="TC AGGREGATED ACTIVITIES"/>
    <d v="2010-04-15T00:00:00"/>
    <n v="2010"/>
    <s v="JICA"/>
    <s v="Multiple renewables*"/>
    <s v="Grant"/>
    <n v="8.3294817285254081E-3"/>
    <s v="2010 OECD Credit Report System (CRS) Database"/>
  </r>
  <r>
    <x v="20"/>
    <s v="BWA"/>
    <x v="2"/>
    <s v="TC AGGREGATED ACTIVITIES"/>
    <d v="2011-11-14T00:00:00"/>
    <n v="2011"/>
    <s v="JICA"/>
    <s v="Multiple renewables*"/>
    <s v="Grant"/>
    <n v="8.4691798234322185E-2"/>
    <s v="2011 OECD Credit Report System (CRS) Database"/>
  </r>
  <r>
    <x v="20"/>
    <s v="BWA"/>
    <x v="2"/>
    <s v="TC AGGREGATED ACTIVITIES"/>
    <d v="2012-05-19T00:00:00"/>
    <n v="2012"/>
    <s v="JICA"/>
    <s v="Multiple renewables*"/>
    <s v="Grant"/>
    <n v="3.4666635419344126E-4"/>
    <s v="2012 OECD Credit Report System (CRS) Database"/>
  </r>
  <r>
    <x v="20"/>
    <s v="BWA"/>
    <x v="2"/>
    <s v="TC AGGREGATED ACTIVITIES"/>
    <d v="2016-05-05T00:00:00"/>
    <n v="2016"/>
    <s v="JICA"/>
    <s v="Multiple renewables*"/>
    <s v="Grant"/>
    <n v="6.9943110000000005E-3"/>
    <s v="2016 OECD Credit Report System (CRS) Database"/>
  </r>
  <r>
    <x v="20"/>
    <s v="BWA"/>
    <x v="2"/>
    <s v="TC AGGREGATED ACTIVITIES"/>
    <d v="2017-05-22T00:00:00"/>
    <n v="2017"/>
    <s v="JICA"/>
    <s v="Multiple renewables*"/>
    <s v="Grant"/>
    <n v="1.9270653826408381E-2"/>
    <s v="2017 OECD Credit Report System (CRS) Database"/>
  </r>
  <r>
    <x v="20"/>
    <s v="BWA"/>
    <x v="2"/>
    <s v="The Project for Introduction of Clean Energy by Solar Electricity Generation System"/>
    <d v="2010-07-27T00:00:00"/>
    <n v="2010"/>
    <s v="Others"/>
    <s v="Solar energy"/>
    <s v="Grant"/>
    <n v="10.239259038426717"/>
    <s v="2010 OECD Credit Report System (CRS) Database"/>
  </r>
  <r>
    <x v="21"/>
    <s v="BRA"/>
    <x v="4"/>
    <s v=""/>
    <d v="2000-09-02T00:00:00"/>
    <n v="2000"/>
    <s v="IADB"/>
    <s v="Renewable Hydropower"/>
    <s v="Other Official Flows (non Export Credit)"/>
    <n v="121.12983521018022"/>
    <s v="2000-01 OECD Credit Report System (CRS) Database"/>
  </r>
  <r>
    <x v="21"/>
    <s v="BRA"/>
    <x v="4"/>
    <m/>
    <d v="2005-11-01T00:00:00"/>
    <n v="2005"/>
    <s v="JICA"/>
    <s v="Multiple renewables*"/>
    <s v="Grant"/>
    <n v="2.3114130144398395E-3"/>
    <s v="2004-05 OECD Credit Report System (CRS) Database"/>
  </r>
  <r>
    <x v="21"/>
    <s v="BRA"/>
    <x v="4"/>
    <m/>
    <d v="2007-07-17T00:00:00"/>
    <n v="2007"/>
    <s v="JICA"/>
    <s v="Multiple renewables*"/>
    <s v="Grant"/>
    <n v="2.6552550178037579E-2"/>
    <s v="2007 OECD Credit Report System (CRS) Database"/>
  </r>
  <r>
    <x v="21"/>
    <s v="BRA"/>
    <x v="4"/>
    <m/>
    <d v="2008-02-24T00:00:00"/>
    <n v="2008"/>
    <s v="JICA"/>
    <s v="Multiple renewables*"/>
    <s v="Grant"/>
    <n v="7.4474133959370914E-2"/>
    <s v="2008 OECD Credit Report System (CRS) Database"/>
  </r>
  <r>
    <x v="21"/>
    <s v="BRA"/>
    <x v="4"/>
    <m/>
    <d v="2017-03-02T00:00:00"/>
    <n v="2017"/>
    <s v="IADB"/>
    <s v="Geothermal energy"/>
    <s v="Other Official Flows (non Export Credit)"/>
    <n v="234.04412304045695"/>
    <s v="2017 OECD Credit Report System (CRS) Database"/>
  </r>
  <r>
    <x v="21"/>
    <s v="BRA"/>
    <x v="4"/>
    <m/>
    <d v="2017-05-17T00:00:00"/>
    <n v="2017"/>
    <s v="IADB"/>
    <s v="Multiple renewables*"/>
    <s v="Other Official Flows (non Export Credit)"/>
    <n v="71.487990679772977"/>
    <s v="2017 OECD Credit Report System (CRS) Database"/>
  </r>
  <r>
    <x v="21"/>
    <s v="BRA"/>
    <x v="4"/>
    <m/>
    <d v="2017-03-05T00:00:00"/>
    <n v="2017"/>
    <s v="Others"/>
    <s v="Solar energy"/>
    <s v="Equity Investment"/>
    <n v="1.7163447923200929E-3"/>
    <s v="2017 OECD Credit Report System (CRS) Database"/>
  </r>
  <r>
    <x v="21"/>
    <s v="BRA"/>
    <x v="4"/>
    <s v="1000-Roofs Programme Brazil"/>
    <d v="2008-09-09T00:00:00"/>
    <n v="2008"/>
    <s v="Others"/>
    <s v="Solar energy"/>
    <s v="Grant"/>
    <n v="1.2484590418350805"/>
    <s v="2008 OECD Credit Report System (CRS) Database"/>
  </r>
  <r>
    <x v="21"/>
    <s v="BRA"/>
    <x v="4"/>
    <s v="1000-Roofs Programme Brazil"/>
    <d v="2010-09-26T00:00:00"/>
    <n v="2010"/>
    <s v="Others"/>
    <s v="Solar energy"/>
    <s v="Grant"/>
    <n v="0.50070039638563024"/>
    <s v="2010 OECD Credit Report System (CRS) Database"/>
  </r>
  <r>
    <x v="21"/>
    <s v="BRA"/>
    <x v="4"/>
    <s v="1000-Roofs Programme Brazil"/>
    <d v="2012-10-19T00:00:00"/>
    <n v="2012"/>
    <s v="Others"/>
    <s v="Solar energy"/>
    <s v="Grant"/>
    <n v="0.42972037649216271"/>
    <s v="2012 OECD Credit Report System (CRS) Database"/>
  </r>
  <r>
    <x v="21"/>
    <s v="BRA"/>
    <x v="4"/>
    <s v="4MW Rice Husk Cogeneration Project"/>
    <d v="2009-04-15T00:00:00"/>
    <n v="2009"/>
    <s v="BNDES"/>
    <s v="Bioenergy"/>
    <s v="Loan"/>
    <n v="0.60076843473298591"/>
    <s v="Online database"/>
  </r>
  <r>
    <x v="21"/>
    <s v="BRA"/>
    <x v="4"/>
    <s v="ABC Climate"/>
    <d v="2016-06-22T00:00:00"/>
    <n v="2016"/>
    <s v="WBG"/>
    <s v="Solar energy"/>
    <s v="Other Official Flows (non Export Credit)"/>
    <n v="50"/>
    <s v="2016 OECD Credit Report System (CRS) Database"/>
  </r>
  <r>
    <x v="21"/>
    <s v="BRA"/>
    <x v="4"/>
    <s v="ABC-INDUSTRIA E COMERCIO S/A-ABC-INCO"/>
    <d v="2017-05-15T00:00:00"/>
    <n v="2017"/>
    <s v="BNDES"/>
    <s v="Bioenergy"/>
    <s v="Loan"/>
    <n v="4.1412451304607467"/>
    <s v="Online database"/>
  </r>
  <r>
    <x v="21"/>
    <s v="BRA"/>
    <x v="4"/>
    <s v="Aggregated information - municipalities"/>
    <d v="2008-08-18T00:00:00"/>
    <n v="2008"/>
    <s v="Others"/>
    <s v="Multiple renewables*"/>
    <s v="Grant"/>
    <n v="1.9895822810112505E-2"/>
    <s v="2008 OECD Credit Report System (CRS) Database"/>
  </r>
  <r>
    <x v="21"/>
    <s v="BRA"/>
    <x v="4"/>
    <s v="Algar Telecom"/>
    <d v="2016-07-07T00:00:00"/>
    <n v="2016"/>
    <s v="WBG"/>
    <s v="Solar energy"/>
    <s v="Other Official Flows (non Export Credit)"/>
    <n v="36.132100000000001"/>
    <s v="2016 OECD Credit Report System (CRS) Database"/>
  </r>
  <r>
    <x v="21"/>
    <s v="BRA"/>
    <x v="4"/>
    <s v="Alupar Investimento S.A."/>
    <d v="2015-12-14T00:00:00"/>
    <n v="2015"/>
    <s v="BNDES"/>
    <s v="Other renewable energy"/>
    <s v="Loan"/>
    <n v="10.553769535138507"/>
    <s v="Online database"/>
  </r>
  <r>
    <x v="21"/>
    <s v="BRA"/>
    <x v="4"/>
    <s v="Alusa-Lavrinhas Small Hydropower Project - I"/>
    <d v="2010-10-19T00:00:00"/>
    <n v="2010"/>
    <s v="BNDES"/>
    <s v="Renewable Hydropower"/>
    <s v="Loan"/>
    <n v="7.6303845727715078"/>
    <s v="Online database"/>
  </r>
  <r>
    <x v="21"/>
    <s v="BRA"/>
    <x v="4"/>
    <s v="Alusa-Lavrinhas Small Hydropower Project - II"/>
    <d v="2009-01-14T00:00:00"/>
    <n v="2009"/>
    <s v="BNDES"/>
    <s v="Renewable Hydropower"/>
    <s v="Loan"/>
    <n v="94.63357266786177"/>
    <s v="Online database"/>
  </r>
  <r>
    <x v="21"/>
    <s v="BRA"/>
    <x v="4"/>
    <s v="Alusa-Queluz Small Hydropower Project"/>
    <d v="2010-04-04T00:00:00"/>
    <n v="2010"/>
    <s v="BNDES"/>
    <s v="Renewable Hydropower"/>
    <s v="Loan"/>
    <n v="12.532369707788746"/>
    <s v="Online database"/>
  </r>
  <r>
    <x v="21"/>
    <s v="BRA"/>
    <x v="4"/>
    <s v="Alvorada Wind Project"/>
    <d v="2011-01-18T00:00:00"/>
    <n v="2011"/>
    <s v="BNDES"/>
    <s v="Wind energy"/>
    <s v="Loan"/>
    <n v="10.276421526936188"/>
    <s v="Online database"/>
  </r>
  <r>
    <x v="21"/>
    <s v="BRA"/>
    <x v="4"/>
    <s v="Amélioration de la production et du transport d'électricité dans l'Etat du Rio Grande Do Sul"/>
    <d v="2013-09-03T00:00:00"/>
    <n v="2013"/>
    <s v="AFD"/>
    <s v="Renewable Hydropower"/>
    <s v="Loan"/>
    <n v="57.551479426074181"/>
    <s v="http://www.afd.fr/base-projets/consulterProjet.action?idProjet=CBR1043"/>
  </r>
  <r>
    <x v="21"/>
    <s v="BRA"/>
    <x v="4"/>
    <s v="Ametista Wind Project"/>
    <d v="2013-07-09T00:00:00"/>
    <n v="2013"/>
    <s v="BNDES"/>
    <s v="Wind energy"/>
    <s v="Loan"/>
    <n v="22.97896723526457"/>
    <s v="Online database"/>
  </r>
  <r>
    <x v="21"/>
    <s v="BRA"/>
    <x v="4"/>
    <s v="Amparo Wind Project"/>
    <d v="2009-06-20T00:00:00"/>
    <n v="2009"/>
    <s v="BNDES"/>
    <s v="Wind energy"/>
    <s v="Loan"/>
    <n v="47.450813454023852"/>
    <s v="Online database"/>
  </r>
  <r>
    <x v="21"/>
    <s v="BRA"/>
    <x v="4"/>
    <s v="Andradina Biomass Cogeneration Project"/>
    <d v="2009-07-25T00:00:00"/>
    <n v="2009"/>
    <s v="BNDES"/>
    <s v="Bioenergy"/>
    <s v="Loan"/>
    <n v="73.325552225615226"/>
    <s v="Online database"/>
  </r>
  <r>
    <x v="21"/>
    <s v="BRA"/>
    <x v="4"/>
    <s v="Angelina Small Hydropower Project"/>
    <d v="2009-07-18T00:00:00"/>
    <n v="2009"/>
    <s v="BNDES"/>
    <s v="Renewable Hydropower"/>
    <s v="Loan"/>
    <n v="42.959594162140185"/>
    <s v="Online database"/>
  </r>
  <r>
    <x v="21"/>
    <s v="BRA"/>
    <x v="4"/>
    <s v="Angical Wind Project"/>
    <d v="2015-05-15T00:00:00"/>
    <n v="2015"/>
    <s v="BNDES"/>
    <s v="Wind energy"/>
    <s v="Loan"/>
    <n v="7.5050497199644806"/>
    <s v="Online database"/>
  </r>
  <r>
    <x v="21"/>
    <s v="BRA"/>
    <x v="4"/>
    <s v="Anhangera Small Hydropower Project"/>
    <d v="2009-01-09T00:00:00"/>
    <n v="2009"/>
    <s v="BNDES"/>
    <s v="Renewable Hydropower"/>
    <s v="Loan"/>
    <n v="36.478533559339823"/>
    <s v="Online database"/>
  </r>
  <r>
    <x v="21"/>
    <s v="BRA"/>
    <x v="4"/>
    <s v="Anima Secondary"/>
    <d v="2016-11-01T00:00:00"/>
    <n v="2016"/>
    <s v="WBG"/>
    <s v="Solar energy"/>
    <s v="Other Official Flows (non Export Credit)"/>
    <n v="10"/>
    <s v="2016 OECD Credit Report System (CRS) Database"/>
  </r>
  <r>
    <x v="21"/>
    <s v="BRA"/>
    <x v="4"/>
    <s v="Apiacas Hydropower Project"/>
    <d v="2016-06-07T00:00:00"/>
    <n v="2016"/>
    <s v="BNDES"/>
    <s v="Wind energy"/>
    <s v="Loan"/>
    <n v="44.879008701534303"/>
    <s v="Online database"/>
  </r>
  <r>
    <x v="21"/>
    <s v="BRA"/>
    <x v="4"/>
    <s v="Applying UK Expertise to Develop a Smarter Grid in Brazil"/>
    <d v="2014-11-08T00:00:00"/>
    <n v="2014"/>
    <s v="Others"/>
    <s v="Multiple renewables*"/>
    <s v="Grant"/>
    <n v="0.15422578499704143"/>
    <s v="2014 OECD Credit Report System (CRS) Database"/>
  </r>
  <r>
    <x v="21"/>
    <s v="BRA"/>
    <x v="4"/>
    <s v="Aquibata Wind Project"/>
    <d v="2009-12-21T00:00:00"/>
    <n v="2009"/>
    <s v="BNDES"/>
    <s v="Wind energy"/>
    <s v="Loan"/>
    <n v="63.966005557632087"/>
    <s v="Online database"/>
  </r>
  <r>
    <x v="21"/>
    <s v="BRA"/>
    <x v="4"/>
    <s v="Aracati Wind Complex"/>
    <d v="2016-04-06T00:00:00"/>
    <n v="2016"/>
    <s v="BNDES"/>
    <s v="Wind energy"/>
    <s v="Loan"/>
    <n v="80.34314177658888"/>
    <s v="Online database"/>
  </r>
  <r>
    <x v="21"/>
    <s v="BRA"/>
    <x v="4"/>
    <s v="Araras Wind Project"/>
    <d v="2012-10-16T00:00:00"/>
    <n v="2012"/>
    <s v="BNDES"/>
    <s v="Wind energy"/>
    <s v="Loan"/>
    <n v="30.457636363311686"/>
    <s v="Online database"/>
  </r>
  <r>
    <x v="21"/>
    <s v="BRA"/>
    <x v="4"/>
    <s v="Arizona 1 Wind Project"/>
    <d v="2012-12-16T00:00:00"/>
    <n v="2012"/>
    <s v="BNDES"/>
    <s v="Wind energy"/>
    <s v="Loan"/>
    <n v="32.384317262587544"/>
    <s v="Online database"/>
  </r>
  <r>
    <x v="21"/>
    <s v="BRA"/>
    <x v="4"/>
    <s v="Arvoredo Small Hydropower Project"/>
    <d v="2009-08-19T00:00:00"/>
    <n v="2009"/>
    <s v="BNDES"/>
    <s v="Renewable Hydropower"/>
    <s v="Loan"/>
    <n v="19.143200096200445"/>
    <s v="Online database"/>
  </r>
  <r>
    <x v="21"/>
    <s v="BRA"/>
    <x v="4"/>
    <s v="Asa Branca Wind Project"/>
    <d v="2011-11-05T00:00:00"/>
    <n v="2011"/>
    <s v="BNDES"/>
    <s v="Wind energy"/>
    <s v="Loan"/>
    <n v="170.57717154276645"/>
    <s v="Online database"/>
  </r>
  <r>
    <x v="21"/>
    <s v="BRA"/>
    <x v="4"/>
    <s v="Assurua II"/>
    <d v="2016-08-27T00:00:00"/>
    <n v="2016"/>
    <s v="BNDES"/>
    <s v="Wind energy"/>
    <s v="Loan"/>
    <n v="21.993416351505093"/>
    <s v="Online database"/>
  </r>
  <r>
    <x v="21"/>
    <s v="BRA"/>
    <x v="4"/>
    <s v="Assurua V"/>
    <d v="2016-11-24T00:00:00"/>
    <n v="2016"/>
    <s v="BNDES"/>
    <s v="Wind energy"/>
    <s v="Loan"/>
    <n v="14.909016695876765"/>
    <s v="Online database"/>
  </r>
  <r>
    <x v="21"/>
    <s v="BRA"/>
    <x v="4"/>
    <s v="Assurua VII"/>
    <d v="2016-02-20T00:00:00"/>
    <n v="2016"/>
    <s v="BNDES"/>
    <s v="Wind energy"/>
    <s v="Loan"/>
    <n v="13.15752452110814"/>
    <s v="Online database"/>
  </r>
  <r>
    <x v="21"/>
    <s v="BRA"/>
    <x v="4"/>
    <s v="Atlantica Wind Project - I"/>
    <d v="2013-12-01T00:00:00"/>
    <n v="2013"/>
    <s v="BNDES"/>
    <s v="Wind energy"/>
    <s v="Loan"/>
    <n v="75.925680950256108"/>
    <s v="Online database"/>
  </r>
  <r>
    <x v="21"/>
    <s v="BRA"/>
    <x v="4"/>
    <s v="Atlantica Wind Project - II"/>
    <d v="2014-12-25T00:00:00"/>
    <n v="2014"/>
    <s v="BNDES"/>
    <s v="Wind energy"/>
    <s v="Loan"/>
    <n v="132.3112549039601"/>
    <s v="Online database"/>
  </r>
  <r>
    <x v="21"/>
    <s v="BRA"/>
    <x v="4"/>
    <s v="Atlantica Wind Project - III"/>
    <d v="2013-04-25T00:00:00"/>
    <n v="2013"/>
    <s v="BNDES"/>
    <s v="Wind energy"/>
    <s v="Loan"/>
    <n v="25.395354126010979"/>
    <s v="Online database"/>
  </r>
  <r>
    <x v="21"/>
    <s v="BRA"/>
    <x v="4"/>
    <s v="Autodromo Small Hydropower Project"/>
    <d v="2011-12-02T00:00:00"/>
    <n v="2011"/>
    <s v="BNDES"/>
    <s v="Renewable Hydropower"/>
    <s v="Loan"/>
    <n v="33.47416776191087"/>
    <s v="Online database"/>
  </r>
  <r>
    <x v="21"/>
    <s v="BRA"/>
    <x v="4"/>
    <s v="Avare Ethanol Project"/>
    <d v="2009-06-09T00:00:00"/>
    <n v="2009"/>
    <s v="BNDES"/>
    <s v="Bioenergy"/>
    <s v="Loan"/>
    <n v="29.966753008351287"/>
    <s v="Online database"/>
  </r>
  <r>
    <x v="21"/>
    <s v="BRA"/>
    <x v="4"/>
    <s v="Bagasse CHP Project Expansion"/>
    <d v="2009-12-11T00:00:00"/>
    <n v="2009"/>
    <s v="BNDES"/>
    <s v="Bioenergy"/>
    <s v="Loan"/>
    <n v="35.607576201684829"/>
    <s v="Online database"/>
  </r>
  <r>
    <x v="21"/>
    <s v="BRA"/>
    <x v="4"/>
    <s v="Bagasse Pre-Treatment Equipment"/>
    <d v="2013-01-06T00:00:00"/>
    <n v="2013"/>
    <s v="BNDES"/>
    <s v="Bioenergy"/>
    <s v="Loan"/>
    <n v="6.7773084475877408"/>
    <s v="Online database"/>
  </r>
  <r>
    <x v="21"/>
    <s v="BRA"/>
    <x v="4"/>
    <s v="Baguari Hydropower Project  - I"/>
    <d v="2009-03-09T00:00:00"/>
    <n v="2009"/>
    <s v="BNDES"/>
    <s v="Renewable Hydropower"/>
    <s v="Loan"/>
    <n v="50.387748354156834"/>
    <s v="Online database"/>
  </r>
  <r>
    <x v="21"/>
    <s v="BRA"/>
    <x v="4"/>
    <s v="Baguari Hydropower Project  - II"/>
    <d v="2010-03-15T00:00:00"/>
    <n v="2010"/>
    <s v="BNDES"/>
    <s v="Renewable Hydropower"/>
    <s v="Loan"/>
    <n v="26.672781006031897"/>
    <s v="Online database"/>
  </r>
  <r>
    <x v="21"/>
    <s v="BRA"/>
    <x v="4"/>
    <s v="Baia Formosa Bagasse CHP Project"/>
    <d v="2010-05-01T00:00:00"/>
    <n v="2010"/>
    <s v="BNDES"/>
    <s v="Bioenergy"/>
    <s v="Loan"/>
    <n v="47.41181002074125"/>
    <s v="Online database"/>
  </r>
  <r>
    <x v="21"/>
    <s v="BRA"/>
    <x v="4"/>
    <s v="Baia Formosa Bagasse Power Project"/>
    <d v="2010-03-22T00:00:00"/>
    <n v="2010"/>
    <s v="BNDES"/>
    <s v="Bioenergy"/>
    <s v="Loan"/>
    <n v="0.70524416381643695"/>
    <s v="Online database"/>
  </r>
  <r>
    <x v="21"/>
    <s v="BRA"/>
    <x v="4"/>
    <s v="Baixa do Feijao Wind Project"/>
    <d v="2014-07-28T00:00:00"/>
    <n v="2014"/>
    <s v="BNDES"/>
    <s v="Wind energy"/>
    <s v="Loan"/>
    <n v="90.26627846347121"/>
    <s v="Online database"/>
  </r>
  <r>
    <x v="21"/>
    <s v="BRA"/>
    <x v="4"/>
    <s v="Baixa Verde Wind Project"/>
    <d v="2013-02-08T00:00:00"/>
    <n v="2013"/>
    <s v="BNDES"/>
    <s v="Wind energy"/>
    <s v="Loan"/>
    <n v="7.3312039836729683"/>
    <s v="Online database"/>
  </r>
  <r>
    <x v="21"/>
    <s v="BRA"/>
    <x v="4"/>
    <s v="Baldin Bagasse CHP Project"/>
    <d v="2009-03-02T00:00:00"/>
    <n v="2009"/>
    <s v="BNDES"/>
    <s v="Bioenergy"/>
    <s v="Loan"/>
    <n v="42.47686547404998"/>
    <s v="Online database"/>
  </r>
  <r>
    <x v="21"/>
    <s v="BRA"/>
    <x v="4"/>
    <s v="Banda de Couro Wind Project"/>
    <d v="2016-09-15T00:00:00"/>
    <n v="2016"/>
    <s v="BNDES"/>
    <s v="Wind energy"/>
    <s v="Loan"/>
    <n v="20.582049626418225"/>
    <s v="Online database"/>
  </r>
  <r>
    <x v="21"/>
    <s v="BRA"/>
    <x v="4"/>
    <s v="Baraunas II"/>
    <d v="2016-10-12T00:00:00"/>
    <n v="2016"/>
    <s v="BNDES"/>
    <s v="Wind energy"/>
    <s v="Loan"/>
    <n v="14.969406266334595"/>
    <s v="Online database"/>
  </r>
  <r>
    <x v="21"/>
    <s v="BRA"/>
    <x v="4"/>
    <s v="Barra Bagasse CHP Project Expansion"/>
    <d v="2010-04-24T00:00:00"/>
    <n v="2010"/>
    <s v="BNDES"/>
    <s v="Bioenergy"/>
    <s v="Loan"/>
    <n v="137.22157732254684"/>
    <s v="Online database"/>
  </r>
  <r>
    <x v="21"/>
    <s v="BRA"/>
    <x v="4"/>
    <s v="Bela Vista Wind Project"/>
    <d v="2013-12-15T00:00:00"/>
    <n v="2013"/>
    <s v="BNDES"/>
    <s v="Wind energy"/>
    <s v="Loan"/>
    <n v="10.047398963570908"/>
    <s v="Online database"/>
  </r>
  <r>
    <x v="21"/>
    <s v="BRA"/>
    <x v="4"/>
    <s v="Bela Vista Wind Project"/>
    <d v="2015-04-26T00:00:00"/>
    <n v="2015"/>
    <s v="BNDES"/>
    <s v="Wind energy"/>
    <s v="Loan"/>
    <n v="42.703851712919537"/>
    <s v="Online database"/>
  </r>
  <r>
    <x v="21"/>
    <s v="BRA"/>
    <x v="4"/>
    <s v="Bella Vista VIII Wind Project"/>
    <d v="2014-02-09T00:00:00"/>
    <n v="2014"/>
    <s v="BNDES"/>
    <s v="Wind energy"/>
    <s v="Loan"/>
    <n v="206.80063856931659"/>
    <s v="Online database"/>
  </r>
  <r>
    <x v="21"/>
    <s v="BRA"/>
    <x v="4"/>
    <s v="Belo Monte Hydropower Project  - I"/>
    <d v="2011-10-07T00:00:00"/>
    <n v="2011"/>
    <s v="BNDES"/>
    <s v="Renewable Hydropower"/>
    <s v="Loan"/>
    <n v="471.04591096459802"/>
    <s v="Online database"/>
  </r>
  <r>
    <x v="21"/>
    <s v="BRA"/>
    <x v="4"/>
    <s v="Belo Monte Hydropower Project  - II"/>
    <d v="2011-04-14T00:00:00"/>
    <n v="2011"/>
    <s v="BNDES"/>
    <s v="Renewable Hydropower"/>
    <s v="Loan"/>
    <n v="1578.0849033412871"/>
    <s v="Online database"/>
  </r>
  <r>
    <x v="21"/>
    <s v="BRA"/>
    <x v="4"/>
    <s v="Belo Monte Hydropower Project  - III"/>
    <d v="2012-08-22T00:00:00"/>
    <n v="2012"/>
    <s v="BNDES"/>
    <s v="Renewable Hydropower"/>
    <s v="Loan"/>
    <n v="621.71450049878126"/>
    <s v="Online database"/>
  </r>
  <r>
    <x v="21"/>
    <s v="BRA"/>
    <x v="4"/>
    <s v="Belo Monte Hydropower Project  - IV"/>
    <d v="2012-06-18T00:00:00"/>
    <n v="2012"/>
    <s v="BNDES"/>
    <s v="Renewable Hydropower"/>
    <s v="Loan"/>
    <n v="124.52761857583296"/>
    <s v="Online database"/>
  </r>
  <r>
    <x v="21"/>
    <s v="BRA"/>
    <x v="4"/>
    <s v="Belo Monte Hydropower Project  - V"/>
    <d v="2012-05-12T00:00:00"/>
    <n v="2012"/>
    <s v="BNDES"/>
    <s v="Renewable Hydropower"/>
    <s v="Loan"/>
    <n v="6807.1936600811341"/>
    <s v="Online database"/>
  </r>
  <r>
    <x v="21"/>
    <s v="BRA"/>
    <x v="4"/>
    <s v="Bio Alvorada Bagasse CHP Project"/>
    <d v="2012-08-14T00:00:00"/>
    <n v="2012"/>
    <s v="BNDES"/>
    <s v="Bioenergy"/>
    <s v="Loan"/>
    <n v="37.652702532137852"/>
    <s v="Online database"/>
  </r>
  <r>
    <x v="21"/>
    <s v="BRA"/>
    <x v="4"/>
    <s v="Bio Coopcana Bagasse CHP Project"/>
    <d v="2012-09-15T00:00:00"/>
    <n v="2012"/>
    <s v="BNDES"/>
    <s v="Bioenergy"/>
    <s v="Loan"/>
    <n v="38.014747748827823"/>
    <s v="Online database"/>
  </r>
  <r>
    <x v="21"/>
    <s v="BRA"/>
    <x v="4"/>
    <s v="Biodiesel Plants Expansion Project"/>
    <d v="2010-08-03T00:00:00"/>
    <n v="2010"/>
    <s v="BNDES"/>
    <s v="Bioenergy"/>
    <s v="Loan"/>
    <n v="25.144896288192186"/>
    <s v="Online database"/>
  </r>
  <r>
    <x v="21"/>
    <s v="BRA"/>
    <x v="4"/>
    <s v="Bioelectricity Vista Alegre II"/>
    <d v="2015-08-07T00:00:00"/>
    <n v="2015"/>
    <s v="BNDES"/>
    <s v="Bioenergy"/>
    <s v="Loan"/>
    <n v="24.793501032103833"/>
    <s v="Online database"/>
  </r>
  <r>
    <x v="21"/>
    <s v="BRA"/>
    <x v="4"/>
    <s v="Biomass Boiler Project"/>
    <d v="2012-07-21T00:00:00"/>
    <n v="2012"/>
    <s v="BNDES"/>
    <s v="Bioenergy"/>
    <s v="Loan"/>
    <n v="53.156576408486231"/>
    <s v="Online database"/>
  </r>
  <r>
    <x v="21"/>
    <s v="BRA"/>
    <x v="4"/>
    <s v="Biomass cogeneration unit"/>
    <d v="2012-05-12T00:00:00"/>
    <n v="2012"/>
    <s v="BNDES"/>
    <s v="Bioenergy"/>
    <s v="Loan"/>
    <n v="37.549466477549487"/>
    <s v="Online database"/>
  </r>
  <r>
    <x v="21"/>
    <s v="BRA"/>
    <x v="4"/>
    <s v="Biomass thermal power plant Sykué I"/>
    <d v="2009-01-05T00:00:00"/>
    <n v="2009"/>
    <s v="BNDES"/>
    <s v="Bioenergy"/>
    <s v="Loan"/>
    <n v="37.883287173149341"/>
    <s v="Online database"/>
  </r>
  <r>
    <x v="21"/>
    <s v="BRA"/>
    <x v="4"/>
    <s v="Biomass Vista Alegre I"/>
    <d v="2015-10-01T00:00:00"/>
    <n v="2015"/>
    <s v="BNDES"/>
    <s v="Bioenergy"/>
    <s v="Loan"/>
    <n v="23.798326192130968"/>
    <s v="Online database"/>
  </r>
  <r>
    <x v="21"/>
    <s v="BRA"/>
    <x v="4"/>
    <s v="Boa FE Small Hydropower Project"/>
    <d v="2011-09-11T00:00:00"/>
    <n v="2011"/>
    <s v="BNDES"/>
    <s v="Renewable Hydropower"/>
    <s v="Loan"/>
    <n v="33.369716296034099"/>
    <s v="Online database"/>
  </r>
  <r>
    <x v="21"/>
    <s v="BRA"/>
    <x v="4"/>
    <s v="Boiler running on biomass"/>
    <d v="2012-01-17T00:00:00"/>
    <n v="2012"/>
    <s v="BNDES"/>
    <s v="Bioenergy"/>
    <s v="Loan"/>
    <n v="76.043808092950272"/>
    <s v="Online database"/>
  </r>
  <r>
    <x v="21"/>
    <s v="BRA"/>
    <x v="4"/>
    <s v="Boiler running on biomass"/>
    <d v="2014-11-21T00:00:00"/>
    <n v="2014"/>
    <s v="BNDES"/>
    <s v="Bioenergy"/>
    <s v="Loan"/>
    <n v="5.0988180036741477"/>
    <s v="Online database"/>
  </r>
  <r>
    <x v="21"/>
    <s v="BRA"/>
    <x v="4"/>
    <s v="Bom Jardim Wind Project"/>
    <d v="2009-02-25T00:00:00"/>
    <n v="2009"/>
    <s v="BNDES"/>
    <s v="Wind energy"/>
    <s v="Loan"/>
    <n v="59.562239705230247"/>
    <s v="Online database"/>
  </r>
  <r>
    <x v="21"/>
    <s v="BRA"/>
    <x v="4"/>
    <s v="Bon Ventos, Enacel, Canoa Quebrada and Taiba-Albatroz Wind Farms"/>
    <d v="2009-11-09T00:00:00"/>
    <n v="2009"/>
    <s v="BNDES"/>
    <s v="Wind energy"/>
    <s v="Loan"/>
    <n v="144.8387616764621"/>
    <s v="Online database"/>
  </r>
  <r>
    <x v="21"/>
    <s v="BRA"/>
    <x v="4"/>
    <s v="Bons Ventos da Serra 2"/>
    <d v="2016-08-07T00:00:00"/>
    <n v="2016"/>
    <s v="BNDES"/>
    <s v="Wind energy"/>
    <s v="Loan"/>
    <n v="69.347846139655019"/>
    <s v="Online database"/>
  </r>
  <r>
    <x v="21"/>
    <s v="BRA"/>
    <x v="4"/>
    <s v="Bons Ventos Geradora de Energia S.A. four Wind Farms"/>
    <d v="2010-03-13T00:00:00"/>
    <n v="2010"/>
    <s v="NIB"/>
    <s v="Wind energy"/>
    <s v="Loan"/>
    <n v="46.931181757661925"/>
    <s v="http://www.nib.int/loans/agreed_loans/193/bons_ventos_geradora_de_energia_s.a."/>
  </r>
  <r>
    <x v="21"/>
    <s v="BRA"/>
    <x v="4"/>
    <s v="Borgo Wind Project - I"/>
    <d v="2012-12-21T00:00:00"/>
    <n v="2012"/>
    <s v="BNDES"/>
    <s v="Wind energy"/>
    <s v="Loan"/>
    <n v="4.6672476036847721"/>
    <s v="Online database"/>
  </r>
  <r>
    <x v="21"/>
    <s v="BRA"/>
    <x v="4"/>
    <s v="Borgo Wind Project - I"/>
    <d v="2013-05-17T00:00:00"/>
    <n v="2013"/>
    <s v="BNDES"/>
    <s v="Wind energy"/>
    <s v="Loan"/>
    <n v="9.2578453676862811"/>
    <s v="Online database"/>
  </r>
  <r>
    <x v="21"/>
    <s v="BRA"/>
    <x v="4"/>
    <s v="BR ENVIRONMENTAL SUSTAINABILITY AGENDA TAL"/>
    <d v="2005-07-23T00:00:00"/>
    <n v="2005"/>
    <s v="WBG"/>
    <s v="Multiple renewables*"/>
    <s v="Other Official Flows (non Export Credit)"/>
    <n v="1.2379763703740414"/>
    <s v="2004-05 OECD Credit Report System (CRS) Database"/>
  </r>
  <r>
    <x v="21"/>
    <s v="BRA"/>
    <x v="4"/>
    <s v="BRA01H01- Biomass Energy in Am"/>
    <d v="2008-02-02T00:00:00"/>
    <n v="2008"/>
    <s v="UNDP"/>
    <s v="Bioenergy"/>
    <s v="Grant"/>
    <n v="0.16887204835795819"/>
    <s v="2008 OECD Credit Report System (CRS) Database"/>
  </r>
  <r>
    <x v="21"/>
    <s v="BRA"/>
    <x v="4"/>
    <s v="Branca I"/>
    <d v="2016-01-28T00:00:00"/>
    <n v="2016"/>
    <s v="BNDES"/>
    <s v="Wind energy"/>
    <s v="Loan"/>
    <n v="21.369492359253453"/>
    <s v="Online database"/>
  </r>
  <r>
    <x v="21"/>
    <s v="BRA"/>
    <x v="4"/>
    <s v="Branca III"/>
    <d v="2016-11-10T00:00:00"/>
    <n v="2016"/>
    <s v="BNDES"/>
    <s v="Wind energy"/>
    <s v="Loan"/>
    <n v="25.92380776681118"/>
    <s v="Online database"/>
  </r>
  <r>
    <x v="21"/>
    <s v="BRA"/>
    <x v="4"/>
    <s v="Branco Small Hydropower Project"/>
    <d v="2010-10-15T00:00:00"/>
    <n v="2010"/>
    <s v="BNDES"/>
    <s v="Renewable Hydropower"/>
    <s v="Loan"/>
    <n v="20.116969275336611"/>
    <s v="Online database"/>
  </r>
  <r>
    <x v="21"/>
    <s v="BRA"/>
    <x v="4"/>
    <s v="Buriti Wind Project"/>
    <d v="2011-07-25T00:00:00"/>
    <n v="2011"/>
    <s v="BNDES"/>
    <s v="Wind energy"/>
    <s v="Loan"/>
    <n v="32.690337288789969"/>
    <s v="Online database"/>
  </r>
  <r>
    <x v="21"/>
    <s v="BRA"/>
    <x v="4"/>
    <s v="Buritizal Biomass Cogeneration Project"/>
    <d v="2010-01-14T00:00:00"/>
    <n v="2010"/>
    <s v="BNDES"/>
    <s v="Bioenergy"/>
    <s v="Loan"/>
    <n v="51.008601459755845"/>
    <s v="Online database"/>
  </r>
  <r>
    <x v="21"/>
    <s v="BRA"/>
    <x v="4"/>
    <s v="BUSINESS LINKAGE PROGRAMME (FINNPARTNERSHIP)"/>
    <d v="2009-07-23T00:00:00"/>
    <n v="2009"/>
    <s v="Others"/>
    <s v="Multiple renewables*"/>
    <s v="Grant"/>
    <n v="0.17265708001477287"/>
    <s v="2009 OECD Credit Report System (CRS) Database"/>
  </r>
  <r>
    <x v="21"/>
    <s v="BRA"/>
    <x v="4"/>
    <s v="BUSINESS LINKAGE PROGRAMME (FINNPARTNERSHIP)"/>
    <d v="2010-12-25T00:00:00"/>
    <n v="2010"/>
    <s v="Others"/>
    <s v="Bioenergy"/>
    <s v="Grant"/>
    <n v="1.8067119232912879E-2"/>
    <s v="2010 OECD Credit Report System (CRS) Database"/>
  </r>
  <r>
    <x v="21"/>
    <s v="BRA"/>
    <x v="4"/>
    <s v="BUSINESS LINKAGE PROGRAMME (FINNPARTNERSHIP)"/>
    <d v="2012-09-19T00:00:00"/>
    <n v="2012"/>
    <s v="Others"/>
    <s v="Bioenergy"/>
    <s v="Grant"/>
    <n v="2.7294640378657978E-2"/>
    <s v="2012 OECD Credit Report System (CRS) Database"/>
  </r>
  <r>
    <x v="21"/>
    <s v="BRA"/>
    <x v="4"/>
    <s v="Caarapo Ethanol Project"/>
    <d v="2009-02-23T00:00:00"/>
    <n v="2009"/>
    <s v="BNDES"/>
    <s v="Bioenergy"/>
    <s v="Loan"/>
    <n v="120.68963978967713"/>
    <s v="Online database"/>
  </r>
  <r>
    <x v="21"/>
    <s v="BRA"/>
    <x v="4"/>
    <s v="Caarapo Ethanol Project Expansion"/>
    <d v="2013-11-18T00:00:00"/>
    <n v="2013"/>
    <s v="BNDES"/>
    <s v="Bioenergy"/>
    <s v="Loan"/>
    <n v="80.604359410758335"/>
    <s v="Online database"/>
  </r>
  <r>
    <x v="21"/>
    <s v="BRA"/>
    <x v="4"/>
    <s v="Cabeca de Boi Hydropower Project"/>
    <d v="2016-10-27T00:00:00"/>
    <n v="2016"/>
    <s v="BNDES"/>
    <s v="Wind energy"/>
    <s v="Loan"/>
    <n v="41.78581311687114"/>
    <s v="Online database"/>
  </r>
  <r>
    <x v="21"/>
    <s v="BRA"/>
    <x v="4"/>
    <s v="Cabo Verde I"/>
    <d v="2015-09-14T00:00:00"/>
    <n v="2015"/>
    <s v="BNDES"/>
    <s v="Wind energy"/>
    <s v="Loan"/>
    <n v="5.7564913237498629"/>
    <s v="Online database"/>
  </r>
  <r>
    <x v="21"/>
    <s v="BRA"/>
    <x v="4"/>
    <s v="Cabo Verde II"/>
    <d v="2015-02-09T00:00:00"/>
    <n v="2015"/>
    <s v="BNDES"/>
    <s v="Wind energy"/>
    <s v="Loan"/>
    <n v="7.0747383069300813"/>
    <s v="Online database"/>
  </r>
  <r>
    <x v="21"/>
    <s v="BRA"/>
    <x v="4"/>
    <s v="Cabo Verde III"/>
    <d v="2015-02-17T00:00:00"/>
    <n v="2015"/>
    <s v="BNDES"/>
    <s v="Wind energy"/>
    <s v="Loan"/>
    <n v="12.405827156505476"/>
    <s v="Online database"/>
  </r>
  <r>
    <x v="21"/>
    <s v="BRA"/>
    <x v="4"/>
    <s v="Cachoeira Caldeirao Hydropower Project"/>
    <d v="2014-03-10T00:00:00"/>
    <n v="2014"/>
    <s v="BNDES"/>
    <s v="Renewable Hydropower"/>
    <s v="Loan"/>
    <n v="156.21336995971464"/>
    <s v="Online database"/>
  </r>
  <r>
    <x v="21"/>
    <s v="BRA"/>
    <x v="4"/>
    <s v="Cachoeira Caldeirao Hydropower Project Debentures"/>
    <d v="2015-10-27T00:00:00"/>
    <n v="2015"/>
    <s v="BNDES"/>
    <s v="Renewable Hydropower"/>
    <s v="Loan"/>
    <n v="64.397780317693019"/>
    <s v="Online database"/>
  </r>
  <r>
    <x v="21"/>
    <s v="BRA"/>
    <x v="4"/>
    <s v="Cachoeira do Sul Expansion Project - Crushing Capacity and Biodiesel Production"/>
    <d v="2009-02-19T00:00:00"/>
    <n v="2009"/>
    <s v="BNDES"/>
    <s v="Bioenergy"/>
    <s v="Loan"/>
    <n v="14.515125965409799"/>
    <s v="Online database"/>
  </r>
  <r>
    <x v="21"/>
    <s v="BRA"/>
    <x v="4"/>
    <s v="Cachoeira do Sul Expansion Project - Crushing Capacity and Biodiesel Production"/>
    <d v="2012-05-12T00:00:00"/>
    <n v="2012"/>
    <s v="BNDES"/>
    <s v="Bioenergy"/>
    <s v="Loan"/>
    <n v="3.3949342014236454"/>
    <s v="Online database"/>
  </r>
  <r>
    <x v="21"/>
    <s v="BRA"/>
    <x v="4"/>
    <s v="Cacimbas Wind Project"/>
    <d v="2016-01-27T00:00:00"/>
    <n v="2016"/>
    <s v="BNDES"/>
    <s v="Wind energy"/>
    <s v="Loan"/>
    <n v="20.076868677551275"/>
    <s v="Online database"/>
  </r>
  <r>
    <x v="21"/>
    <s v="BRA"/>
    <x v="4"/>
    <s v="Caetes Complex"/>
    <d v="2015-03-12T00:00:00"/>
    <n v="2015"/>
    <s v="BNDES"/>
    <s v="Wind energy"/>
    <s v="Loan"/>
    <n v="5.2896686361495266"/>
    <s v="Online database"/>
  </r>
  <r>
    <x v="21"/>
    <s v="BRA"/>
    <x v="4"/>
    <s v="Caetite 1 Wind Project"/>
    <d v="2012-12-11T00:00:00"/>
    <n v="2012"/>
    <s v="BNDES"/>
    <s v="Wind energy"/>
    <s v="Loan"/>
    <n v="24.65126191764028"/>
    <s v="Online database"/>
  </r>
  <r>
    <x v="21"/>
    <s v="BRA"/>
    <x v="4"/>
    <s v="Caetite 2 Wind Project"/>
    <d v="2012-03-09T00:00:00"/>
    <n v="2012"/>
    <s v="BNDES"/>
    <s v="Wind energy"/>
    <s v="Loan"/>
    <n v="23.273676408898446"/>
    <s v="Online database"/>
  </r>
  <r>
    <x v="21"/>
    <s v="BRA"/>
    <x v="4"/>
    <s v="Caetite 3 Wind Project"/>
    <d v="2012-11-02T00:00:00"/>
    <n v="2012"/>
    <s v="BNDES"/>
    <s v="Wind energy"/>
    <s v="Loan"/>
    <n v="24.161552040074728"/>
    <s v="Online database"/>
  </r>
  <r>
    <x v="21"/>
    <s v="BRA"/>
    <x v="4"/>
    <s v="Caetite Wind farm A"/>
    <d v="2015-10-15T00:00:00"/>
    <n v="2015"/>
    <s v="BNDES"/>
    <s v="Wind energy"/>
    <s v="Loan"/>
    <n v="12.933887085331694"/>
    <s v="Online database"/>
  </r>
  <r>
    <x v="21"/>
    <s v="BRA"/>
    <x v="4"/>
    <s v="Caetite Wind farm B"/>
    <d v="2015-11-01T00:00:00"/>
    <n v="2015"/>
    <s v="BNDES"/>
    <s v="Wind energy"/>
    <s v="Loan"/>
    <n v="14.970596650520859"/>
    <s v="Online database"/>
  </r>
  <r>
    <x v="21"/>
    <s v="BRA"/>
    <x v="4"/>
    <s v="Caetite Wind farm C"/>
    <d v="2015-10-18T00:00:00"/>
    <n v="2015"/>
    <s v="BNDES"/>
    <s v="Wind energy"/>
    <s v="Loan"/>
    <n v="1.1355567396706847"/>
    <s v="Online database"/>
  </r>
  <r>
    <x v="21"/>
    <s v="BRA"/>
    <x v="4"/>
    <s v="Caetite Wind Project"/>
    <d v="2013-04-22T00:00:00"/>
    <n v="2013"/>
    <s v="BNDES"/>
    <s v="Wind energy"/>
    <s v="Loan"/>
    <n v="19.25450040956293"/>
    <s v="Online database"/>
  </r>
  <r>
    <x v="21"/>
    <s v="BRA"/>
    <x v="4"/>
    <s v="Caicara I"/>
    <d v="2015-12-11T00:00:00"/>
    <n v="2015"/>
    <s v="BNDES"/>
    <s v="Wind energy"/>
    <s v="Loan"/>
    <n v="22.216282085759033"/>
    <s v="Online database"/>
  </r>
  <r>
    <x v="21"/>
    <s v="BRA"/>
    <x v="4"/>
    <s v="Caicara II"/>
    <d v="2015-06-17T00:00:00"/>
    <n v="2015"/>
    <s v="BNDES"/>
    <s v="Wind energy"/>
    <s v="Loan"/>
    <n v="12.501542088117629"/>
    <s v="Online database"/>
  </r>
  <r>
    <x v="21"/>
    <s v="BRA"/>
    <x v="4"/>
    <s v="Caititu Wind Project"/>
    <d v="2015-01-05T00:00:00"/>
    <n v="2015"/>
    <s v="BNDES"/>
    <s v="Wind energy"/>
    <s v="Loan"/>
    <n v="13.133836749489047"/>
    <s v="Online database"/>
  </r>
  <r>
    <x v="21"/>
    <s v="BRA"/>
    <x v="4"/>
    <s v="Cajucoco Wind Project"/>
    <d v="2011-07-10T00:00:00"/>
    <n v="2011"/>
    <s v="BNDES"/>
    <s v="Wind energy"/>
    <s v="Loan"/>
    <n v="33.939851373057927"/>
    <s v="Online database"/>
  </r>
  <r>
    <x v="21"/>
    <s v="BRA"/>
    <x v="4"/>
    <s v="Calango 1 Wind Project"/>
    <d v="2012-04-10T00:00:00"/>
    <n v="2012"/>
    <s v="BNDES"/>
    <s v="Wind energy"/>
    <s v="Loan"/>
    <n v="31.094538451440901"/>
    <s v="Online database"/>
  </r>
  <r>
    <x v="21"/>
    <s v="BRA"/>
    <x v="4"/>
    <s v="Calango 2 Wind Project"/>
    <d v="2012-01-23T00:00:00"/>
    <n v="2012"/>
    <s v="BNDES"/>
    <s v="Wind energy"/>
    <s v="Loan"/>
    <n v="31.264557180161589"/>
    <s v="Online database"/>
  </r>
  <r>
    <x v="21"/>
    <s v="BRA"/>
    <x v="4"/>
    <s v="Calango 3 Wind Project"/>
    <d v="2012-01-20T00:00:00"/>
    <n v="2012"/>
    <s v="BNDES"/>
    <s v="Wind energy"/>
    <s v="Loan"/>
    <n v="34.079311876632175"/>
    <s v="Online database"/>
  </r>
  <r>
    <x v="21"/>
    <s v="BRA"/>
    <x v="4"/>
    <s v="Calango 4 Wind Project"/>
    <d v="2012-11-20T00:00:00"/>
    <n v="2012"/>
    <s v="BNDES"/>
    <s v="Wind energy"/>
    <s v="Loan"/>
    <n v="31.699049523414779"/>
    <s v="Online database"/>
  </r>
  <r>
    <x v="21"/>
    <s v="BRA"/>
    <x v="4"/>
    <s v="Calango 5 Wind Project"/>
    <d v="2012-09-11T00:00:00"/>
    <n v="2012"/>
    <s v="BNDES"/>
    <s v="Wind energy"/>
    <s v="Loan"/>
    <n v="31.207884278144419"/>
    <s v="Online database"/>
  </r>
  <r>
    <x v="21"/>
    <s v="BRA"/>
    <x v="4"/>
    <s v="Calango VI Energy Complex"/>
    <d v="2016-06-21T00:00:00"/>
    <n v="2016"/>
    <s v="BNDES"/>
    <s v="Wind energy"/>
    <s v="Loan"/>
    <n v="84.51480490729638"/>
    <s v="Online database"/>
  </r>
  <r>
    <x v="21"/>
    <s v="BRA"/>
    <x v="4"/>
    <s v="Campo Belo Wind Project"/>
    <d v="2009-11-14T00:00:00"/>
    <n v="2009"/>
    <s v="BNDES"/>
    <s v="Wind energy"/>
    <s v="Loan"/>
    <n v="22.177856608009744"/>
    <s v="Online database"/>
  </r>
  <r>
    <x v="21"/>
    <s v="BRA"/>
    <x v="4"/>
    <s v="Campo dos Ventos II Wind Project"/>
    <d v="2013-05-10T00:00:00"/>
    <n v="2013"/>
    <s v="BNDES"/>
    <s v="Wind energy"/>
    <s v="Loan"/>
    <n v="32.969466636515094"/>
    <s v="Online database"/>
  </r>
  <r>
    <x v="21"/>
    <s v="BRA"/>
    <x v="4"/>
    <s v="Campos dos Ventos I"/>
    <d v="2015-12-26T00:00:00"/>
    <n v="2015"/>
    <s v="BNDES"/>
    <s v="Wind energy"/>
    <s v="Loan"/>
    <n v="20.527792557482645"/>
    <s v="Online database"/>
  </r>
  <r>
    <x v="21"/>
    <s v="BRA"/>
    <x v="4"/>
    <s v="Campos dos Ventos III"/>
    <d v="2015-08-17T00:00:00"/>
    <n v="2015"/>
    <s v="BNDES"/>
    <s v="Wind energy"/>
    <s v="Loan"/>
    <n v="20.320735766648198"/>
    <s v="Online database"/>
  </r>
  <r>
    <x v="21"/>
    <s v="BRA"/>
    <x v="4"/>
    <s v="Campos dos Ventos V"/>
    <d v="2015-07-23T00:00:00"/>
    <n v="2015"/>
    <s v="BNDES"/>
    <s v="Wind energy"/>
    <s v="Loan"/>
    <n v="21.106249327851586"/>
    <s v="Online database"/>
  </r>
  <r>
    <x v="21"/>
    <s v="BRA"/>
    <x v="4"/>
    <s v="Candiba de Almedia Wind Project"/>
    <d v="2011-01-14T00:00:00"/>
    <n v="2011"/>
    <s v="BNDES"/>
    <s v="Wind energy"/>
    <s v="Loan"/>
    <n v="10.877328281307495"/>
    <s v="Online database"/>
  </r>
  <r>
    <x v="21"/>
    <s v="BRA"/>
    <x v="4"/>
    <s v="Cantu II"/>
    <d v="2015-04-28T00:00:00"/>
    <n v="2015"/>
    <s v="BNDES"/>
    <s v="Renewable Hydropower"/>
    <s v="Loan"/>
    <n v="16.734095431325951"/>
    <s v="Online database"/>
  </r>
  <r>
    <x v="21"/>
    <s v="BRA"/>
    <x v="4"/>
    <s v="Carcara I Wind Project"/>
    <d v="2014-03-07T00:00:00"/>
    <n v="2014"/>
    <s v="BNDES"/>
    <s v="Wind energy"/>
    <s v="Loan"/>
    <n v="34.58268299111473"/>
    <s v="Online database"/>
  </r>
  <r>
    <x v="21"/>
    <s v="BRA"/>
    <x v="4"/>
    <s v="Carcara II Wind Project"/>
    <d v="2014-05-16T00:00:00"/>
    <n v="2014"/>
    <s v="BNDES"/>
    <s v="Wind energy"/>
    <s v="Loan"/>
    <n v="37.358342538935702"/>
    <s v="Online database"/>
  </r>
  <r>
    <x v="21"/>
    <s v="BRA"/>
    <x v="4"/>
    <s v="Carnauba Wind farm"/>
    <d v="2015-07-24T00:00:00"/>
    <n v="2015"/>
    <s v="BNDES"/>
    <s v="Wind energy"/>
    <s v="Loan"/>
    <n v="19.273210719181343"/>
    <s v="Online database"/>
  </r>
  <r>
    <x v="21"/>
    <s v="BRA"/>
    <x v="4"/>
    <s v="Cascata Wind Project"/>
    <d v="2009-11-16T00:00:00"/>
    <n v="2009"/>
    <s v="BNDES"/>
    <s v="Wind energy"/>
    <s v="Loan"/>
    <n v="13.388704165016366"/>
    <s v="Online database"/>
  </r>
  <r>
    <x v="21"/>
    <s v="BRA"/>
    <x v="4"/>
    <s v="Cassino I Wind Project"/>
    <d v="2014-02-09T00:00:00"/>
    <n v="2014"/>
    <s v="BNDES"/>
    <s v="Wind energy"/>
    <s v="Loan"/>
    <n v="19.927383481258907"/>
    <s v="Online database"/>
  </r>
  <r>
    <x v="21"/>
    <s v="BRA"/>
    <x v="4"/>
    <s v="Cassino II Wind Project"/>
    <d v="2014-01-19T00:00:00"/>
    <n v="2014"/>
    <s v="BNDES"/>
    <s v="Wind energy"/>
    <s v="Loan"/>
    <n v="22.942462839925692"/>
    <s v="Online database"/>
  </r>
  <r>
    <x v="21"/>
    <s v="BRA"/>
    <x v="4"/>
    <s v="Cassino III Wind Project"/>
    <d v="2014-11-26T00:00:00"/>
    <n v="2014"/>
    <s v="BNDES"/>
    <s v="Wind energy"/>
    <s v="Loan"/>
    <n v="21.924642923549438"/>
    <s v="Online database"/>
  </r>
  <r>
    <x v="21"/>
    <s v="BRA"/>
    <x v="4"/>
    <s v="Cataventos Paracuru I Wind Project"/>
    <d v="2014-12-08T00:00:00"/>
    <n v="2014"/>
    <s v="BNDES"/>
    <s v="Wind energy"/>
    <s v="Loan"/>
    <n v="27.175565025931665"/>
    <s v="Online database"/>
  </r>
  <r>
    <x v="21"/>
    <s v="BRA"/>
    <x v="4"/>
    <s v="Catetite Wind Project"/>
    <d v="2015-02-13T00:00:00"/>
    <n v="2015"/>
    <s v="BNDES"/>
    <s v="Wind energy"/>
    <s v="Loan"/>
    <n v="9.0940215037947905"/>
    <s v="Online database"/>
  </r>
  <r>
    <x v="21"/>
    <s v="BRA"/>
    <x v="4"/>
    <s v="Cavernoso II Small Hydropower Project"/>
    <d v="2012-07-21T00:00:00"/>
    <n v="2012"/>
    <s v="BNDES"/>
    <s v="Renewable Hydropower"/>
    <s v="Loan"/>
    <n v="27.205720888752015"/>
    <s v="Online database"/>
  </r>
  <r>
    <x v="21"/>
    <s v="BRA"/>
    <x v="4"/>
    <s v="CENTRAL EOLICA AVENTURA I S.A"/>
    <d v="2017-12-08T00:00:00"/>
    <n v="2017"/>
    <s v="BNDES"/>
    <s v="Wind energy"/>
    <s v="Loan"/>
    <n v="16.150855732713907"/>
    <s v="Online database"/>
  </r>
  <r>
    <x v="21"/>
    <s v="BRA"/>
    <x v="4"/>
    <s v="CENTRAL EOLICA BABILONIA I S.A."/>
    <d v="2017-12-01T00:00:00"/>
    <n v="2017"/>
    <s v="BNDES"/>
    <s v="Wind energy"/>
    <s v="Loan"/>
    <n v="31.69432939845958"/>
    <s v="Online database"/>
  </r>
  <r>
    <x v="21"/>
    <s v="BRA"/>
    <x v="4"/>
    <s v="CENTRAL EOLICA BABILONIA II S.A."/>
    <d v="2017-10-28T00:00:00"/>
    <n v="2017"/>
    <s v="BNDES"/>
    <s v="Wind energy"/>
    <s v="Loan"/>
    <n v="31.69432939845958"/>
    <s v="Online database"/>
  </r>
  <r>
    <x v="21"/>
    <s v="BRA"/>
    <x v="4"/>
    <s v="CENTRAL EOLICA BABILONIA III S.A."/>
    <d v="2017-01-22T00:00:00"/>
    <n v="2017"/>
    <s v="BNDES"/>
    <s v="Wind energy"/>
    <s v="Loan"/>
    <n v="31.69432939845958"/>
    <s v="Online database"/>
  </r>
  <r>
    <x v="21"/>
    <s v="BRA"/>
    <x v="4"/>
    <s v="CENTRAL EOLICA BABILONIA IV S.A."/>
    <d v="2017-03-06T00:00:00"/>
    <n v="2017"/>
    <s v="BNDES"/>
    <s v="Wind energy"/>
    <s v="Loan"/>
    <n v="31.69432939845958"/>
    <s v="Online database"/>
  </r>
  <r>
    <x v="21"/>
    <s v="BRA"/>
    <x v="4"/>
    <s v="CENTRAL EOLICA BABILONIA V S.A."/>
    <d v="2017-01-02T00:00:00"/>
    <n v="2017"/>
    <s v="BNDES"/>
    <s v="Wind energy"/>
    <s v="Loan"/>
    <n v="31.69432939845958"/>
    <s v="Online database"/>
  </r>
  <r>
    <x v="21"/>
    <s v="BRA"/>
    <x v="4"/>
    <s v="CENTRAL EOLICA GARROTE S.A."/>
    <d v="2017-12-08T00:00:00"/>
    <n v="2017"/>
    <s v="BNDES"/>
    <s v="Wind energy"/>
    <s v="Loan"/>
    <n v="14.459571221433734"/>
    <s v="Online database"/>
  </r>
  <r>
    <x v="21"/>
    <s v="BRA"/>
    <x v="4"/>
    <s v="CENTRAL EOLICA JAU S.A."/>
    <d v="2017-11-11T00:00:00"/>
    <n v="2017"/>
    <s v="BNDES"/>
    <s v="Wind energy"/>
    <s v="Loan"/>
    <n v="52.45577137641979"/>
    <s v="Online database"/>
  </r>
  <r>
    <x v="21"/>
    <s v="BRA"/>
    <x v="4"/>
    <s v="CENTRAL EOLICA SANTO INACIO III S.A."/>
    <d v="2017-07-12T00:00:00"/>
    <n v="2017"/>
    <s v="BNDES"/>
    <s v="Wind energy"/>
    <s v="Loan"/>
    <n v="19.584776194891958"/>
    <s v="Online database"/>
  </r>
  <r>
    <x v="21"/>
    <s v="BRA"/>
    <x v="4"/>
    <s v="CENTRAL EOLICA SANTO INACIO IV S.A."/>
    <d v="2017-09-12T00:00:00"/>
    <n v="2017"/>
    <s v="BNDES"/>
    <s v="Wind energy"/>
    <s v="Loan"/>
    <n v="14.434999833659667"/>
    <s v="Online database"/>
  </r>
  <r>
    <x v="21"/>
    <s v="BRA"/>
    <x v="4"/>
    <s v="CENTRAL EOLICA SAO RAIMUNDO S.A."/>
    <d v="2017-02-17T00:00:00"/>
    <n v="2017"/>
    <s v="BNDES"/>
    <s v="Wind energy"/>
    <s v="Loan"/>
    <n v="18.746864263495397"/>
    <s v="Online database"/>
  </r>
  <r>
    <x v="21"/>
    <s v="BRA"/>
    <x v="4"/>
    <s v="Cerradinho Potirendaba Bagasse CHP Project Expansion"/>
    <d v="2009-04-01T00:00:00"/>
    <n v="2009"/>
    <s v="BNDES"/>
    <s v="Bioenergy"/>
    <s v="Loan"/>
    <n v="6.7421942311292282"/>
    <s v="Online database"/>
  </r>
  <r>
    <x v="21"/>
    <s v="BRA"/>
    <x v="4"/>
    <s v="Cerro Chato IV Wind Project"/>
    <d v="2012-09-19T00:00:00"/>
    <n v="2012"/>
    <s v="BNDES"/>
    <s v="Wind energy"/>
    <s v="Loan"/>
    <n v="6.5727059591572852"/>
    <s v="Online database"/>
  </r>
  <r>
    <x v="21"/>
    <s v="BRA"/>
    <x v="4"/>
    <s v="Cerro Chato V Wind Project"/>
    <d v="2012-05-08T00:00:00"/>
    <n v="2012"/>
    <s v="BNDES"/>
    <s v="Wind energy"/>
    <s v="Loan"/>
    <n v="7.9006932989192009"/>
    <s v="Online database"/>
  </r>
  <r>
    <x v="21"/>
    <s v="BRA"/>
    <x v="4"/>
    <s v="Cerro Chato VI Wind Project"/>
    <d v="2012-09-18T00:00:00"/>
    <n v="2012"/>
    <s v="BNDES"/>
    <s v="Wind energy"/>
    <s v="Loan"/>
    <n v="17.450707832144445"/>
    <s v="Online database"/>
  </r>
  <r>
    <x v="21"/>
    <s v="BRA"/>
    <x v="4"/>
    <s v="Cerro dos Trindade Wind Project"/>
    <d v="2012-05-01T00:00:00"/>
    <n v="2012"/>
    <s v="BNDES"/>
    <s v="Wind energy"/>
    <s v="Loan"/>
    <n v="5.5776190920659525"/>
    <s v="Online database"/>
  </r>
  <r>
    <x v="21"/>
    <s v="BRA"/>
    <x v="4"/>
    <s v="Cidezal Small Hydropower Project"/>
    <d v="2011-07-10T00:00:00"/>
    <n v="2011"/>
    <s v="BNDES"/>
    <s v="Renewable Hydropower"/>
    <s v="Loan"/>
    <n v="8.2329594647665783"/>
    <s v="Online database"/>
  </r>
  <r>
    <x v="21"/>
    <s v="BRA"/>
    <x v="4"/>
    <s v="Clean energy platform in Brazil"/>
    <d v="2014-01-12T00:00:00"/>
    <n v="2014"/>
    <s v="Others"/>
    <s v="Multiple renewables*"/>
    <s v="Grant"/>
    <n v="0.10625189515775868"/>
    <s v="2014 OECD Credit Report System (CRS) Database"/>
  </r>
  <r>
    <x v="21"/>
    <s v="BRA"/>
    <x v="4"/>
    <s v="Climate proteccion by supply of sustainable energy in MERCOSUR countries"/>
    <d v="2006-06-27T00:00:00"/>
    <n v="2006"/>
    <s v="Others"/>
    <s v="Multiple renewables*"/>
    <s v="Grant"/>
    <n v="1.0353223839118681"/>
    <s v="2006 OECD Credit Report System (CRS) Database"/>
  </r>
  <r>
    <x v="21"/>
    <s v="BRA"/>
    <x v="4"/>
    <s v="Climate proteccion by supply of sustainable energy in MERCOSUR countries"/>
    <d v="2007-11-28T00:00:00"/>
    <n v="2007"/>
    <s v="Others"/>
    <s v="Multiple renewables*"/>
    <s v="Grant"/>
    <n v="0.57292584349446884"/>
    <s v="2007 OECD Credit Report System (CRS) Database"/>
  </r>
  <r>
    <x v="21"/>
    <s v="BRA"/>
    <x v="4"/>
    <s v="Climate protection by supply of sustainable energy in MERCOSUR countries"/>
    <d v="2008-04-06T00:00:00"/>
    <n v="2008"/>
    <s v="Others"/>
    <s v="Multiple renewables*"/>
    <s v="Grant"/>
    <n v="5.3036961573474907E-2"/>
    <s v="2008 OECD Credit Report System (CRS) Database"/>
  </r>
  <r>
    <x v="21"/>
    <s v="BRA"/>
    <x v="4"/>
    <s v="Cogeneration power project"/>
    <d v="2009-09-19T00:00:00"/>
    <n v="2009"/>
    <s v="BNDES"/>
    <s v="Bioenergy"/>
    <s v="Loan"/>
    <n v="59.282723595970857"/>
    <s v="Online database"/>
  </r>
  <r>
    <x v="21"/>
    <s v="BRA"/>
    <x v="4"/>
    <s v="Colider Hydropower Project"/>
    <d v="2013-06-18T00:00:00"/>
    <n v="2013"/>
    <s v="BNDES"/>
    <s v="Renewable Hydropower"/>
    <s v="Loan"/>
    <n v="339.15220900131328"/>
    <s v="Online database"/>
  </r>
  <r>
    <x v="21"/>
    <s v="BRA"/>
    <x v="4"/>
    <s v="Colonia Wind Project"/>
    <d v="2014-06-27T00:00:00"/>
    <n v="2014"/>
    <s v="BNDES"/>
    <s v="Wind energy"/>
    <s v="Loan"/>
    <n v="13.143405254590609"/>
    <s v="Online database"/>
  </r>
  <r>
    <x v="21"/>
    <s v="BRA"/>
    <x v="4"/>
    <s v="CONCEPTS/METHODS/TECHNOLOGIES FOR CLEAN/EFFICIENT ENERGY PRODUCTION/USE"/>
    <d v="2001-08-03T00:00:00"/>
    <n v="2001"/>
    <s v="Others"/>
    <s v="Multiple renewables*"/>
    <s v="Grant"/>
    <n v="1.2597783644120566"/>
    <s v="2000-01 OECD Credit Report System (CRS) Database"/>
  </r>
  <r>
    <x v="21"/>
    <s v="BRA"/>
    <x v="4"/>
    <s v="Construction of Sam Hydro Powerplants Sao Bernardo Complex"/>
    <d v="2008-06-19T00:00:00"/>
    <n v="2008"/>
    <s v="Others"/>
    <s v="Multiple renewables*"/>
    <s v="Loan"/>
    <n v="16.596495411585408"/>
    <s v="2008 OECD Credit Report System (CRS) Database"/>
  </r>
  <r>
    <x v="21"/>
    <s v="BRA"/>
    <x v="4"/>
    <s v="Construction of Seven Wind Farms"/>
    <d v="2010-05-26T00:00:00"/>
    <n v="2010"/>
    <s v="BNDES"/>
    <s v="Wind energy"/>
    <s v="Loan"/>
    <n v="269.0625848130457"/>
    <s v="Online database"/>
  </r>
  <r>
    <x v="21"/>
    <s v="BRA"/>
    <x v="4"/>
    <s v="cooperation programme for environmental protection"/>
    <d v="2001-09-28T00:00:00"/>
    <n v="2001"/>
    <s v="Others"/>
    <s v="Solar energy"/>
    <s v="Grant"/>
    <n v="1.4873426254535682"/>
    <s v="2000-01 OECD Credit Report System (CRS) Database"/>
  </r>
  <r>
    <x v="21"/>
    <s v="BRA"/>
    <x v="4"/>
    <s v="Coqueirinho Wind Project"/>
    <d v="2015-02-15T00:00:00"/>
    <n v="2015"/>
    <s v="BNDES"/>
    <s v="Wind energy"/>
    <s v="Loan"/>
    <n v="19.198697882053047"/>
    <s v="Online database"/>
  </r>
  <r>
    <x v="21"/>
    <s v="BRA"/>
    <x v="4"/>
    <s v="Coqueiro Wind Project"/>
    <d v="2011-12-16T00:00:00"/>
    <n v="2011"/>
    <s v="BNDES"/>
    <s v="Wind energy"/>
    <s v="Loan"/>
    <n v="32.104119059229312"/>
    <s v="Online database"/>
  </r>
  <r>
    <x v="21"/>
    <s v="BRA"/>
    <x v="4"/>
    <s v="Corporate loan  Compo Florido"/>
    <d v="2012-02-19T00:00:00"/>
    <n v="2012"/>
    <s v="CAF"/>
    <s v="Bioenergy"/>
    <s v="Loan"/>
    <n v="40.787598742697789"/>
    <s v="2012 CAF Annual Report"/>
  </r>
  <r>
    <x v="21"/>
    <s v="BRA"/>
    <x v="4"/>
    <s v="Corredor do Senandes 2 Wind Project"/>
    <d v="2013-04-19T00:00:00"/>
    <n v="2013"/>
    <s v="BNDES"/>
    <s v="Wind energy"/>
    <s v="Loan"/>
    <n v="20.086934228479901"/>
    <s v="Online database"/>
  </r>
  <r>
    <x v="21"/>
    <s v="BRA"/>
    <x v="4"/>
    <s v="Corredor do Senandes III Wind Project"/>
    <d v="2013-05-09T00:00:00"/>
    <n v="2013"/>
    <s v="BNDES"/>
    <s v="Wind energy"/>
    <s v="Loan"/>
    <n v="24.539000475013079"/>
    <s v="Online database"/>
  </r>
  <r>
    <x v="21"/>
    <s v="BRA"/>
    <x v="4"/>
    <s v="Corredor do Senandes IV Wind Project"/>
    <d v="2013-01-05T00:00:00"/>
    <n v="2013"/>
    <s v="BNDES"/>
    <s v="Wind energy"/>
    <s v="Loan"/>
    <n v="25.88641506777563"/>
    <s v="Online database"/>
  </r>
  <r>
    <x v="21"/>
    <s v="BRA"/>
    <x v="4"/>
    <s v="Corrupiao Wind Project"/>
    <d v="2015-03-16T00:00:00"/>
    <n v="2015"/>
    <s v="BNDES"/>
    <s v="Wind energy"/>
    <s v="Loan"/>
    <n v="15.772725542505739"/>
    <s v="Online database"/>
  </r>
  <r>
    <x v="21"/>
    <s v="BRA"/>
    <x v="4"/>
    <s v="Corumba Hydropower Project - III"/>
    <d v="2009-07-22T00:00:00"/>
    <n v="2009"/>
    <s v="BNDES"/>
    <s v="Renewable Hydropower"/>
    <s v="Loan"/>
    <n v="50.280108469819027"/>
    <s v="Online database"/>
  </r>
  <r>
    <x v="21"/>
    <s v="BRA"/>
    <x v="4"/>
    <s v="Costa Branca Wind Project"/>
    <d v="2013-05-10T00:00:00"/>
    <n v="2013"/>
    <s v="BNDES"/>
    <s v="Wind energy"/>
    <s v="Loan"/>
    <n v="26.299508301265107"/>
    <s v="Online database"/>
  </r>
  <r>
    <x v="21"/>
    <s v="BRA"/>
    <x v="4"/>
    <s v="Credit Line for the Construction of Small Hydroelectric Power Plants"/>
    <d v="2010-11-08T00:00:00"/>
    <n v="2010"/>
    <s v="KFW"/>
    <s v="Multiple renewables*"/>
    <s v="Loan"/>
    <n v="62.852443760235147"/>
    <s v="2010 OECD Credit Report System (CRS) Database"/>
  </r>
  <r>
    <x v="21"/>
    <s v="BRA"/>
    <x v="4"/>
    <s v="Criuva Small Hydropower Project"/>
    <d v="2009-06-22T00:00:00"/>
    <n v="2009"/>
    <s v="BNDES"/>
    <s v="Renewable Hydropower"/>
    <s v="Loan"/>
    <n v="42.432869556335234"/>
    <s v="Online database"/>
  </r>
  <r>
    <x v="21"/>
    <s v="BRA"/>
    <x v="4"/>
    <s v="Cruz Alta Wind Project"/>
    <d v="2009-11-09T00:00:00"/>
    <n v="2009"/>
    <s v="BNDES"/>
    <s v="Wind energy"/>
    <s v="Loan"/>
    <n v="62.120754647175502"/>
    <s v="Online database"/>
  </r>
  <r>
    <x v="21"/>
    <s v="BRA"/>
    <x v="4"/>
    <s v="Da Prata Wind Project"/>
    <d v="2013-04-23T00:00:00"/>
    <n v="2013"/>
    <s v="BNDES"/>
    <s v="Wind energy"/>
    <s v="Loan"/>
    <n v="15.883558225242995"/>
    <s v="Online database"/>
  </r>
  <r>
    <x v="21"/>
    <s v="BRA"/>
    <x v="4"/>
    <s v="Damascena Wind Project"/>
    <d v="2015-05-12T00:00:00"/>
    <n v="2015"/>
    <s v="BNDES"/>
    <s v="Wind energy"/>
    <s v="Loan"/>
    <n v="19.111211569622817"/>
    <s v="Online database"/>
  </r>
  <r>
    <x v="21"/>
    <s v="BRA"/>
    <x v="4"/>
    <s v="Decasa Bagasse CHP Project"/>
    <d v="2011-01-19T00:00:00"/>
    <n v="2011"/>
    <s v="BNDES"/>
    <s v="Bioenergy"/>
    <s v="Loan"/>
    <n v="22.404321637936768"/>
    <s v="Online database"/>
  </r>
  <r>
    <x v="21"/>
    <s v="BRA"/>
    <x v="4"/>
    <s v="Definitional Mission - Clean Energy and Utility Management Project, through Innovation Network LLC"/>
    <d v="2015-04-20T00:00:00"/>
    <n v="2015"/>
    <s v="Others"/>
    <s v="Multiple renewables*"/>
    <s v="Grant"/>
    <n v="0.10120085961281775"/>
    <s v="2015 OECD Credit Report System (CRS) Database"/>
  </r>
  <r>
    <x v="21"/>
    <s v="BRA"/>
    <x v="4"/>
    <s v="DELTA 3 I ENERGIA S.A."/>
    <d v="2017-11-21T00:00:00"/>
    <n v="2017"/>
    <s v="BNDES"/>
    <s v="Wind energy"/>
    <s v="Loan"/>
    <n v="34.984686420031984"/>
    <s v="Online database"/>
  </r>
  <r>
    <x v="21"/>
    <s v="BRA"/>
    <x v="4"/>
    <s v="DELTA 3 II ENERGIA S.A."/>
    <d v="2017-03-04T00:00:00"/>
    <n v="2017"/>
    <s v="BNDES"/>
    <s v="Wind energy"/>
    <s v="Loan"/>
    <n v="30.138601368366817"/>
    <s v="Online database"/>
  </r>
  <r>
    <x v="21"/>
    <s v="BRA"/>
    <x v="4"/>
    <s v="DELTA 3 III ENERGIA S.A."/>
    <d v="2017-07-20T00:00:00"/>
    <n v="2017"/>
    <s v="BNDES"/>
    <s v="Wind energy"/>
    <s v="Loan"/>
    <n v="30.428488527499077"/>
    <s v="Online database"/>
  </r>
  <r>
    <x v="21"/>
    <s v="BRA"/>
    <x v="4"/>
    <s v="DELTA 3 IV ENERGIA S.A."/>
    <d v="2017-05-10T00:00:00"/>
    <n v="2017"/>
    <s v="BNDES"/>
    <s v="Wind energy"/>
    <s v="Loan"/>
    <n v="35.338072671164639"/>
    <s v="Online database"/>
  </r>
  <r>
    <x v="21"/>
    <s v="BRA"/>
    <x v="4"/>
    <s v="DELTA 3 V ENERGIA S.A."/>
    <d v="2017-10-04T00:00:00"/>
    <n v="2017"/>
    <s v="BNDES"/>
    <s v="Wind energy"/>
    <s v="Loan"/>
    <n v="32.260851456223605"/>
    <s v="Online database"/>
  </r>
  <r>
    <x v="21"/>
    <s v="BRA"/>
    <x v="4"/>
    <s v="DELTA 3 VI ENERGIA S.A."/>
    <d v="2017-02-20T00:00:00"/>
    <n v="2017"/>
    <s v="BNDES"/>
    <s v="Wind energy"/>
    <s v="Loan"/>
    <n v="31.773288862864028"/>
    <s v="Online database"/>
  </r>
  <r>
    <x v="21"/>
    <s v="BRA"/>
    <x v="4"/>
    <s v="DELTA 3 VII ENERGIA S.A."/>
    <d v="2017-10-17T00:00:00"/>
    <n v="2017"/>
    <s v="BNDES"/>
    <s v="Wind energy"/>
    <s v="Loan"/>
    <n v="35.875882372107135"/>
    <s v="Online database"/>
  </r>
  <r>
    <x v="21"/>
    <s v="BRA"/>
    <x v="4"/>
    <s v="DELTA 3 VIII ENERGIA S.A."/>
    <d v="2017-12-13T00:00:00"/>
    <n v="2017"/>
    <s v="BNDES"/>
    <s v="Wind energy"/>
    <s v="Loan"/>
    <n v="32.235451819423446"/>
    <s v="Online database"/>
  </r>
  <r>
    <x v="21"/>
    <s v="BRA"/>
    <x v="4"/>
    <s v="Delta do Parnaiba Wind Project"/>
    <d v="2013-11-10T00:00:00"/>
    <n v="2013"/>
    <s v="BNDES"/>
    <s v="Wind energy"/>
    <s v="Loan"/>
    <n v="29.790245626092531"/>
    <s v="Online database"/>
  </r>
  <r>
    <x v="21"/>
    <s v="BRA"/>
    <x v="4"/>
    <s v="Demonstration plant for electricity production from biogas"/>
    <d v="2011-06-20T00:00:00"/>
    <n v="2011"/>
    <s v="BNDES"/>
    <s v="Bioenergy"/>
    <s v="Loan"/>
    <n v="9.059242746303859"/>
    <s v="Online database"/>
  </r>
  <r>
    <x v="21"/>
    <s v="BRA"/>
    <x v="4"/>
    <s v="Design, assessment and implemenation of advanced agriculture based Biogas facilities for low carbon rural development in Brazil (BioBraz)"/>
    <d v="2016-12-17T00:00:00"/>
    <n v="2016"/>
    <s v="Others"/>
    <s v="Bioenergy"/>
    <s v="Grant"/>
    <n v="8.2384200000000005E-2"/>
    <s v="2016 OECD Credit Report System (CRS) Database"/>
  </r>
  <r>
    <x v="21"/>
    <s v="BRA"/>
    <x v="4"/>
    <s v="Destilaria Andrade Bagasse Power Project"/>
    <d v="2009-02-18T00:00:00"/>
    <n v="2009"/>
    <s v="BNDES"/>
    <s v="Bioenergy"/>
    <s v="Loan"/>
    <n v="46.328112651404489"/>
    <s v="Online database"/>
  </r>
  <r>
    <x v="21"/>
    <s v="BRA"/>
    <x v="4"/>
    <s v="Development of a biomass conversion technology"/>
    <d v="2014-09-27T00:00:00"/>
    <n v="2014"/>
    <s v="BNDES"/>
    <s v="Bioenergy"/>
    <s v="Loan"/>
    <n v="7.7707615836389881"/>
    <s v="Online database"/>
  </r>
  <r>
    <x v="21"/>
    <s v="BRA"/>
    <x v="4"/>
    <s v="Development of a new high-efficiency engine running on ethanol"/>
    <d v="2013-09-24T00:00:00"/>
    <n v="2013"/>
    <s v="BNDES"/>
    <s v="Bioenergy"/>
    <s v="Loan"/>
    <n v="2.5147226108820075"/>
    <s v="Online database"/>
  </r>
  <r>
    <x v="21"/>
    <s v="BRA"/>
    <x v="4"/>
    <s v="Development of flex turbines (gas/ethanol)"/>
    <d v="2010-08-16T00:00:00"/>
    <n v="2010"/>
    <s v="BNDES"/>
    <s v="Bioenergy"/>
    <s v="Loan"/>
    <n v="22.395655575303042"/>
    <s v="Online database"/>
  </r>
  <r>
    <x v="21"/>
    <s v="BRA"/>
    <x v="4"/>
    <s v="Development of genetically modified varieties of sugarcane for biomass and ethanol"/>
    <d v="2014-11-08T00:00:00"/>
    <n v="2014"/>
    <s v="BNDES"/>
    <s v="Bioenergy"/>
    <s v="Loan"/>
    <n v="2.381382728828938"/>
    <s v="Online database"/>
  </r>
  <r>
    <x v="21"/>
    <s v="BRA"/>
    <x v="4"/>
    <s v="Development of industrial enzyme and yeast"/>
    <d v="2014-03-23T00:00:00"/>
    <n v="2014"/>
    <s v="BNDES"/>
    <s v="Bioenergy"/>
    <s v="Loan"/>
    <n v="7.4901802300955085"/>
    <s v="Online database"/>
  </r>
  <r>
    <x v="21"/>
    <s v="BRA"/>
    <x v="4"/>
    <s v="Développement environnemental durable de la municipalité de Toledo (mise en œuvre de la politique d'aménagement durable du territoire de la municipalité)"/>
    <d v="2011-07-14T00:00:00"/>
    <n v="2011"/>
    <s v="AFD"/>
    <s v="Bioenergy"/>
    <s v="Loan"/>
    <n v="2.7214263912590559"/>
    <s v="http://www.afd.fr/base-projets/consulterProjet.action?idProjet=CBR1031"/>
  </r>
  <r>
    <x v="21"/>
    <s v="BRA"/>
    <x v="4"/>
    <s v="Diffusion of climate friendly biogas technologies in Brazil"/>
    <d v="2013-12-17T00:00:00"/>
    <n v="2013"/>
    <s v="Others"/>
    <s v="Bioenergy"/>
    <s v="Grant"/>
    <n v="11.635548065977828"/>
    <s v="2013 OECD Credit Report System (CRS) Database"/>
  </r>
  <r>
    <x v="21"/>
    <s v="BRA"/>
    <x v="4"/>
    <s v="DKTI Promotion of climate-friendly biogas technology"/>
    <d v="2017-01-19T00:00:00"/>
    <n v="2017"/>
    <s v="KFW"/>
    <s v="Bioenergy"/>
    <s v="Loan"/>
    <n v="54.451871936343146"/>
    <s v="2017 OECD Credit Report System (CRS) Database"/>
  </r>
  <r>
    <x v="21"/>
    <s v="BRA"/>
    <x v="4"/>
    <s v="Dos Arcas Wind Project"/>
    <d v="2013-01-02T00:00:00"/>
    <n v="2013"/>
    <s v="BNDES"/>
    <s v="Wind energy"/>
    <s v="Loan"/>
    <n v="23.235376605464449"/>
    <s v="Online database"/>
  </r>
  <r>
    <x v="21"/>
    <s v="BRA"/>
    <x v="4"/>
    <s v="Dourados Ethanol Project"/>
    <d v="2009-03-26T00:00:00"/>
    <n v="2009"/>
    <s v="BNDES"/>
    <s v="Bioenergy"/>
    <s v="Loan"/>
    <n v="6.8345454469529265"/>
    <s v="Online database"/>
  </r>
  <r>
    <x v="21"/>
    <s v="BRA"/>
    <x v="4"/>
    <s v="Dourados Wind Project"/>
    <d v="2013-08-20T00:00:00"/>
    <n v="2013"/>
    <s v="BNDES"/>
    <s v="Wind energy"/>
    <s v="Loan"/>
    <n v="11.254635541399852"/>
    <s v="Online database"/>
  </r>
  <r>
    <x v="21"/>
    <s v="BRA"/>
    <x v="4"/>
    <s v="E6: Improving regulation in the power sector"/>
    <d v="2013-07-24T00:00:00"/>
    <n v="2013"/>
    <s v="Others"/>
    <s v="Multiple renewables*"/>
    <s v="Grant"/>
    <n v="7.6052349977967601E-2"/>
    <s v="2013 OECD Credit Report System (CRS) Database"/>
  </r>
  <r>
    <x v="21"/>
    <s v="BRA"/>
    <x v="4"/>
    <s v="E6: Improving regulation in the power sector"/>
    <d v="2014-09-08T00:00:00"/>
    <n v="2014"/>
    <s v="Others"/>
    <s v="Multiple renewables*"/>
    <s v="Grant"/>
    <n v="3.1699115813714644E-2"/>
    <s v="2014 OECD Credit Report System (CRS) Database"/>
  </r>
  <r>
    <x v="21"/>
    <s v="BRA"/>
    <x v="4"/>
    <s v="EARTH QUAKE EMERGENCY HELP"/>
    <d v="2002-05-15T00:00:00"/>
    <n v="2002"/>
    <s v="Others"/>
    <s v="Multiple renewables*"/>
    <s v="Grant"/>
    <n v="1.3220648535897952"/>
    <s v="2002-03 OECD Credit Report System (CRS) Database"/>
  </r>
  <r>
    <x v="21"/>
    <s v="BRA"/>
    <x v="4"/>
    <s v="EDP - SOLUCOES EM ENERGIA S.A."/>
    <d v="2017-12-07T00:00:00"/>
    <n v="2017"/>
    <s v="BNDES"/>
    <s v="Bioenergy"/>
    <s v="Loan"/>
    <n v="0.70201000134451885"/>
    <s v="Online database"/>
  </r>
  <r>
    <x v="21"/>
    <s v="BRA"/>
    <x v="4"/>
    <s v="Eight Hydropower Plants To Strengthen Power Generation In Five Brazilian States"/>
    <d v="2011-03-04T00:00:00"/>
    <n v="2011"/>
    <s v="AFD"/>
    <s v="Renewable Hydropower"/>
    <s v="Loan"/>
    <n v="46.013761238660997"/>
    <s v="https://www.proparco.fr/en/brennand?origin=/en/recherche"/>
  </r>
  <r>
    <x v="21"/>
    <s v="BRA"/>
    <x v="4"/>
    <s v="ELDORADO SONNE 2 - PROGRAMM"/>
    <d v="2001-05-15T00:00:00"/>
    <n v="2001"/>
    <s v="Others"/>
    <s v="Solar energy"/>
    <s v="Grant"/>
    <n v="0.13131566426577213"/>
    <s v="2000-01 OECD Credit Report System (CRS) Database"/>
  </r>
  <r>
    <x v="21"/>
    <s v="BRA"/>
    <x v="4"/>
    <s v="Electricity Cogeneration Unit"/>
    <d v="2014-04-25T00:00:00"/>
    <n v="2014"/>
    <s v="BNDES"/>
    <s v="Bioenergy"/>
    <s v="Loan"/>
    <n v="11.022369176626402"/>
    <s v="Online database"/>
  </r>
  <r>
    <x v="21"/>
    <s v="BRA"/>
    <x v="4"/>
    <s v="Eletrosul Solar Pilot Project"/>
    <d v="2010-02-15T00:00:00"/>
    <n v="2010"/>
    <s v="Others"/>
    <s v="Multiple renewables*"/>
    <s v="Grant"/>
    <n v="0.24354270424752686"/>
    <s v="2010 OECD Credit Report System (CRS) Database"/>
  </r>
  <r>
    <x v="21"/>
    <s v="BRA"/>
    <x v="4"/>
    <s v="Eletrosul Solar Pilot Project"/>
    <d v="2011-01-23T00:00:00"/>
    <n v="2011"/>
    <s v="Others"/>
    <s v="Solar energy"/>
    <s v="Grant"/>
    <n v="3.3731297273145437"/>
    <s v="2011 OECD Credit Report System (CRS) Database"/>
  </r>
  <r>
    <x v="21"/>
    <s v="BRA"/>
    <x v="4"/>
    <s v="Eletrosul Solar Project (Solar Stadiums for the 2014 World Cup)"/>
    <d v="2009-08-08T00:00:00"/>
    <n v="2009"/>
    <s v="Others"/>
    <s v="Solar energy"/>
    <s v="Grant"/>
    <n v="0.53983074123778751"/>
    <s v="2009 OECD Credit Report System (CRS) Database"/>
  </r>
  <r>
    <x v="21"/>
    <s v="BRA"/>
    <x v="4"/>
    <s v="Eletrosul Solar Project (Solar Stadiums for the 2014 World Cup)"/>
    <d v="2011-12-24T00:00:00"/>
    <n v="2011"/>
    <s v="Others"/>
    <s v="Solar energy"/>
    <s v="Grant"/>
    <n v="1.2616020349627308E-2"/>
    <s v="2011 OECD Credit Report System (CRS) Database"/>
  </r>
  <r>
    <x v="21"/>
    <s v="BRA"/>
    <x v="4"/>
    <s v="Eletrosul Solar Project (Solar Stadiums for the 2014 World Cup)"/>
    <d v="2012-02-09T00:00:00"/>
    <n v="2012"/>
    <s v="Others"/>
    <s v="Solar energy"/>
    <s v="Grant"/>
    <n v="0.36780928703818927"/>
    <s v="2012 OECD Credit Report System (CRS) Database"/>
  </r>
  <r>
    <x v="21"/>
    <s v="BRA"/>
    <x v="4"/>
    <s v="Embare Industrias Alimenticias S.A."/>
    <d v="2015-06-11T00:00:00"/>
    <n v="2015"/>
    <s v="BNDES"/>
    <s v="Bioenergy"/>
    <s v="Loan"/>
    <n v="0.60658524006720749"/>
    <s v="Online database"/>
  </r>
  <r>
    <x v="21"/>
    <s v="BRA"/>
    <x v="4"/>
    <s v="Embuaca Wind Project"/>
    <d v="2013-03-26T00:00:00"/>
    <n v="2013"/>
    <s v="BNDES"/>
    <s v="Wind energy"/>
    <s v="Loan"/>
    <n v="8.1829331765165119"/>
    <s v="Online database"/>
  </r>
  <r>
    <x v="21"/>
    <s v="BRA"/>
    <x v="4"/>
    <s v="ENEL GREEN POWER BOA VISTA EOLICA S.A."/>
    <d v="2017-06-28T00:00:00"/>
    <n v="2017"/>
    <s v="BNDES"/>
    <s v="Wind energy"/>
    <s v="Loan"/>
    <n v="24.499053749705375"/>
    <s v="Online database"/>
  </r>
  <r>
    <x v="21"/>
    <s v="BRA"/>
    <x v="4"/>
    <s v="ENEL GREEN POWER DELFINA B EOLICA S.A."/>
    <d v="2017-08-12T00:00:00"/>
    <n v="2017"/>
    <s v="BNDES"/>
    <s v="Wind energy"/>
    <s v="Loan"/>
    <n v="26.151134473750513"/>
    <s v="Online database"/>
  </r>
  <r>
    <x v="21"/>
    <s v="BRA"/>
    <x v="4"/>
    <s v="ENEL GREEN POWER DELFINA C EOLICA S.A."/>
    <d v="2017-05-10T00:00:00"/>
    <n v="2017"/>
    <s v="BNDES"/>
    <s v="Wind energy"/>
    <s v="Loan"/>
    <n v="6.2253954870342829"/>
    <s v="Online database"/>
  </r>
  <r>
    <x v="21"/>
    <s v="BRA"/>
    <x v="4"/>
    <s v="ENEL GREEN POWER DELFINA D EOLICA S.A."/>
    <d v="2017-07-14T00:00:00"/>
    <n v="2017"/>
    <s v="BNDES"/>
    <s v="Wind energy"/>
    <s v="Loan"/>
    <n v="26.321754049208508"/>
    <s v="Online database"/>
  </r>
  <r>
    <x v="21"/>
    <s v="BRA"/>
    <x v="4"/>
    <s v="ENEL GREEN POWER DELFINA E EOLICA S.A."/>
    <d v="2017-05-17T00:00:00"/>
    <n v="2017"/>
    <s v="BNDES"/>
    <s v="Wind energy"/>
    <s v="Loan"/>
    <n v="26.301875796499285"/>
    <s v="Online database"/>
  </r>
  <r>
    <x v="21"/>
    <s v="BRA"/>
    <x v="4"/>
    <s v="ENEL GREEN POWER SAO ABRAAO EOLICA S.A."/>
    <d v="2017-09-18T00:00:00"/>
    <n v="2017"/>
    <s v="BNDES"/>
    <s v="Wind energy"/>
    <s v="Loan"/>
    <n v="24.68734236163699"/>
    <s v="Online database"/>
  </r>
  <r>
    <x v="21"/>
    <s v="BRA"/>
    <x v="4"/>
    <s v="Enel Green Power: A Loan For One Of The Largest Solar Power Plants In South America, Located In Brazil"/>
    <d v="2017-08-21T00:00:00"/>
    <n v="2017"/>
    <s v="AFD"/>
    <s v="Solar energy"/>
    <s v="Loan"/>
    <n v="54.979611998656608"/>
    <s v="https://www.proparco.fr/en/ituverava?origin=/en/recherche"/>
  </r>
  <r>
    <x v="21"/>
    <s v="BRA"/>
    <x v="4"/>
    <s v="Energy Recovery from Sludge Gases at a Municipal Sewage Treatment Plant for Transport"/>
    <d v="2017-11-01T00:00:00"/>
    <n v="2017"/>
    <s v="Others"/>
    <s v="Bioenergy"/>
    <s v="Grant"/>
    <n v="0.58872679871647016"/>
    <s v="2017 OECD Credit Report System (CRS) Database"/>
  </r>
  <r>
    <x v="21"/>
    <s v="BRA"/>
    <x v="4"/>
    <s v="Energy Recovery from Sludge Gases at a Municipal Sewage Treatment Plant for Transport in Americana, Sao Paulo"/>
    <d v="2009-07-09T00:00:00"/>
    <n v="2009"/>
    <s v="Others"/>
    <s v="Bioenergy"/>
    <s v="Grant"/>
    <n v="2.3666095540036238"/>
    <s v="2009 OECD Credit Report System (CRS) Database"/>
  </r>
  <r>
    <x v="21"/>
    <s v="BRA"/>
    <x v="4"/>
    <s v="Energy Recovery from Sludge Gases at a Municipal Sewage Treatment Plant for Transport in Americana, Sao Paulo"/>
    <d v="2011-08-10T00:00:00"/>
    <n v="2011"/>
    <s v="Others"/>
    <s v="Bioenergy"/>
    <s v="Grant"/>
    <n v="0.21442261380839595"/>
    <s v="2011 OECD Credit Report System (CRS) Database"/>
  </r>
  <r>
    <x v="21"/>
    <s v="BRA"/>
    <x v="4"/>
    <s v="Energy Recovery from Sludge Gases at a Municipal Sewage Treatment Plant for Transport in Americana, Sao Paulo"/>
    <d v="2012-03-21T00:00:00"/>
    <n v="2012"/>
    <s v="Others"/>
    <s v="Bioenergy"/>
    <s v="Grant"/>
    <n v="0.68756940247435572"/>
    <s v="2012 OECD Credit Report System (CRS) Database"/>
  </r>
  <r>
    <x v="21"/>
    <s v="BRA"/>
    <x v="4"/>
    <s v="Energy Sector Reform Loan"/>
    <d v="2002-09-16T00:00:00"/>
    <n v="2002"/>
    <s v="WBG"/>
    <s v="Multiple renewables*"/>
    <s v="Other Official Flows (non Export Credit)"/>
    <n v="30.675328129507363"/>
    <s v="2002-03 OECD Credit Report System (CRS) Database"/>
  </r>
  <r>
    <x v="21"/>
    <s v="BRA"/>
    <x v="4"/>
    <s v="Energy Sector Technical Assistance Project"/>
    <d v="2003-07-13T00:00:00"/>
    <n v="2003"/>
    <s v="WBG"/>
    <s v="Multiple renewables*"/>
    <s v="Other Official Flows (non Export Credit)"/>
    <n v="7.2241074904279081"/>
    <s v="2002-03 OECD Credit Report System (CRS) Database"/>
  </r>
  <r>
    <x v="21"/>
    <s v="BRA"/>
    <x v="4"/>
    <s v="Enerplan Energia Eolica III"/>
    <d v="2015-10-20T00:00:00"/>
    <n v="2015"/>
    <s v="BNDES"/>
    <s v="Wind energy"/>
    <s v="Loan"/>
    <n v="17.123726826405619"/>
    <s v="Online database"/>
  </r>
  <r>
    <x v="21"/>
    <s v="BRA"/>
    <x v="4"/>
    <s v="ENTWICKLUNGSZUSAMMENARBEIT DER BUNDESLÄNDER"/>
    <d v="2001-03-08T00:00:00"/>
    <n v="2001"/>
    <s v="Others"/>
    <s v="Solar energy"/>
    <s v="Grant"/>
    <n v="3.631280653298661E-3"/>
    <s v="2000-01 OECD Credit Report System (CRS) Database"/>
  </r>
  <r>
    <x v="21"/>
    <s v="BRA"/>
    <x v="4"/>
    <s v="Eolica Chui I"/>
    <d v="2015-10-26T00:00:00"/>
    <n v="2015"/>
    <s v="BNDES"/>
    <s v="Wind energy"/>
    <s v="Loan"/>
    <n v="16.715343118193775"/>
    <s v="Online database"/>
  </r>
  <r>
    <x v="21"/>
    <s v="BRA"/>
    <x v="4"/>
    <s v="Eolica Chui II"/>
    <d v="2015-01-09T00:00:00"/>
    <n v="2015"/>
    <s v="BNDES"/>
    <s v="Wind energy"/>
    <s v="Loan"/>
    <n v="15.528477966203107"/>
    <s v="Online database"/>
  </r>
  <r>
    <x v="21"/>
    <s v="BRA"/>
    <x v="4"/>
    <s v="Eolica Chui IV"/>
    <d v="2015-08-09T00:00:00"/>
    <n v="2015"/>
    <s v="BNDES"/>
    <s v="Wind energy"/>
    <s v="Loan"/>
    <n v="15.034146156135456"/>
    <s v="Online database"/>
  </r>
  <r>
    <x v="21"/>
    <s v="BRA"/>
    <x v="4"/>
    <s v="Eolica Chui IX"/>
    <d v="2015-06-01T00:00:00"/>
    <n v="2015"/>
    <s v="BNDES"/>
    <s v="Wind energy"/>
    <s v="Loan"/>
    <n v="3.2754040270868185"/>
    <s v="Online database"/>
  </r>
  <r>
    <x v="21"/>
    <s v="BRA"/>
    <x v="4"/>
    <s v="Eolica Chui IX"/>
    <d v="2016-04-21T00:00:00"/>
    <n v="2016"/>
    <s v="BNDES"/>
    <s v="Wind energy"/>
    <s v="Loan"/>
    <n v="13.934446391784277"/>
    <s v="Online database"/>
  </r>
  <r>
    <x v="21"/>
    <s v="BRA"/>
    <x v="4"/>
    <s v="Eolica Chui V"/>
    <d v="2015-06-13T00:00:00"/>
    <n v="2015"/>
    <s v="BNDES"/>
    <s v="Wind energy"/>
    <s v="Loan"/>
    <n v="19.682636222567197"/>
    <s v="Online database"/>
  </r>
  <r>
    <x v="21"/>
    <s v="BRA"/>
    <x v="4"/>
    <s v="Eolica Chui VI"/>
    <d v="2015-05-23T00:00:00"/>
    <n v="2015"/>
    <s v="BNDES"/>
    <s v="Wind energy"/>
    <s v="Loan"/>
    <n v="15.330797331934749"/>
    <s v="Online database"/>
  </r>
  <r>
    <x v="21"/>
    <s v="BRA"/>
    <x v="4"/>
    <s v="Eolica Chui VII"/>
    <d v="2015-07-18T00:00:00"/>
    <n v="2015"/>
    <s v="BNDES"/>
    <s v="Wind energy"/>
    <s v="Loan"/>
    <n v="16.616633025456341"/>
    <s v="Online database"/>
  </r>
  <r>
    <x v="21"/>
    <s v="BRA"/>
    <x v="4"/>
    <s v="EOLICA SERRA DA BABILONIA II S.A"/>
    <d v="2017-09-13T00:00:00"/>
    <n v="2017"/>
    <s v="BNDES"/>
    <s v="Wind energy"/>
    <s v="Loan"/>
    <n v="32.632967178666291"/>
    <s v="Online database"/>
  </r>
  <r>
    <x v="21"/>
    <s v="BRA"/>
    <x v="4"/>
    <s v="EOLICA SERRA DA BABILONIA IX S.A"/>
    <d v="2017-06-12T00:00:00"/>
    <n v="2017"/>
    <s v="BNDES"/>
    <s v="Wind energy"/>
    <s v="Loan"/>
    <n v="27.661441327252383"/>
    <s v="Online database"/>
  </r>
  <r>
    <x v="21"/>
    <s v="BRA"/>
    <x v="4"/>
    <s v="EOLICA SERRA DA BABILONIA VI S.A"/>
    <d v="2017-05-07T00:00:00"/>
    <n v="2017"/>
    <s v="BNDES"/>
    <s v="Wind energy"/>
    <s v="Loan"/>
    <n v="25.278723209587135"/>
    <s v="Online database"/>
  </r>
  <r>
    <x v="21"/>
    <s v="BRA"/>
    <x v="4"/>
    <s v="EOLICA SERRA DA BABILONIA VII S.A"/>
    <d v="2017-05-24T00:00:00"/>
    <n v="2017"/>
    <s v="BNDES"/>
    <s v="Wind energy"/>
    <s v="Loan"/>
    <n v="29.63334461497983"/>
    <s v="Online database"/>
  </r>
  <r>
    <x v="21"/>
    <s v="BRA"/>
    <x v="4"/>
    <s v="EOLICA SERRA DA BABILONIA VIII S.A"/>
    <d v="2017-04-28T00:00:00"/>
    <n v="2017"/>
    <s v="BNDES"/>
    <s v="Wind energy"/>
    <s v="Loan"/>
    <n v="29.112980599356913"/>
    <s v="Online database"/>
  </r>
  <r>
    <x v="21"/>
    <s v="BRA"/>
    <x v="4"/>
    <s v="EOLICA SERRA DA BABILONIA X S.A"/>
    <d v="2017-10-09T00:00:00"/>
    <n v="2017"/>
    <s v="BNDES"/>
    <s v="Wind energy"/>
    <s v="Loan"/>
    <n v="30.181096065065521"/>
    <s v="Online database"/>
  </r>
  <r>
    <x v="21"/>
    <s v="BRA"/>
    <x v="4"/>
    <s v="EOLICA SERRA DA BABILONIA XI S.A"/>
    <d v="2017-09-18T00:00:00"/>
    <n v="2017"/>
    <s v="BNDES"/>
    <s v="Wind energy"/>
    <s v="Loan"/>
    <n v="28.318739478276107"/>
    <s v="Online database"/>
  </r>
  <r>
    <x v="21"/>
    <s v="BRA"/>
    <x v="4"/>
    <s v="EOLICA SERRA DA BABILONIA XII S.A"/>
    <d v="2017-12-28T00:00:00"/>
    <n v="2017"/>
    <s v="BNDES"/>
    <s v="Wind energy"/>
    <s v="Loan"/>
    <n v="31.276596204406825"/>
    <s v="Online database"/>
  </r>
  <r>
    <x v="21"/>
    <s v="BRA"/>
    <x v="4"/>
    <s v="EOLICA SERRA DAS VACAS II S.A."/>
    <d v="2017-12-14T00:00:00"/>
    <n v="2017"/>
    <s v="BNDES"/>
    <s v="Wind energy"/>
    <s v="Loan"/>
    <n v="6.6259922087371939"/>
    <s v="Online database"/>
  </r>
  <r>
    <x v="21"/>
    <s v="BRA"/>
    <x v="4"/>
    <s v="EOLICA SERRA DAS VACAS V S.A."/>
    <d v="2017-06-24T00:00:00"/>
    <n v="2017"/>
    <s v="BNDES"/>
    <s v="Wind energy"/>
    <s v="Loan"/>
    <n v="24.799432063168126"/>
    <s v="Online database"/>
  </r>
  <r>
    <x v="21"/>
    <s v="BRA"/>
    <x v="4"/>
    <s v="EOLICA SERRA DAS VACAS VII S/A"/>
    <d v="2017-03-13T00:00:00"/>
    <n v="2017"/>
    <s v="BNDES"/>
    <s v="Wind energy"/>
    <s v="Loan"/>
    <n v="23.597919085400125"/>
    <s v="Online database"/>
  </r>
  <r>
    <x v="21"/>
    <s v="BRA"/>
    <x v="4"/>
    <s v="EQUIPAV BAGASSE COGENERATION POWER PLANT"/>
    <d v="2001-08-03T00:00:00"/>
    <n v="2001"/>
    <s v="Others"/>
    <s v="Bioenergy"/>
    <s v="Grant"/>
    <n v="1.3302833837508519E-3"/>
    <s v="2000-01 OECD Credit Report System (CRS) Database"/>
  </r>
  <r>
    <x v="21"/>
    <s v="BRA"/>
    <x v="4"/>
    <s v="ERNEUERBARE ENERGIEN"/>
    <d v="2001-09-27T00:00:00"/>
    <n v="2001"/>
    <s v="Others"/>
    <s v="Multiple renewables*"/>
    <s v="Grant"/>
    <n v="2.0553382747672666"/>
    <s v="2000-01 OECD Credit Report System (CRS) Database"/>
  </r>
  <r>
    <x v="21"/>
    <s v="BRA"/>
    <x v="4"/>
    <s v="Espigao Wind Project"/>
    <d v="2012-01-11T00:00:00"/>
    <n v="2012"/>
    <s v="BNDES"/>
    <s v="Wind energy"/>
    <s v="Loan"/>
    <n v="6.059626355310809"/>
    <s v="Online database"/>
  </r>
  <r>
    <x v="21"/>
    <s v="BRA"/>
    <x v="4"/>
    <s v="Estacio Second_"/>
    <d v="2016-10-12T00:00:00"/>
    <n v="2016"/>
    <s v="WBG"/>
    <s v="Solar energy"/>
    <s v="Other Official Flows (non Export Credit)"/>
    <n v="10"/>
    <s v="2016 OECD Credit Report System (CRS) Database"/>
  </r>
  <r>
    <x v="21"/>
    <s v="BRA"/>
    <x v="4"/>
    <s v="Estreito Hydropower Project -- I"/>
    <d v="2010-11-08T00:00:00"/>
    <n v="2010"/>
    <s v="BNDES"/>
    <s v="Renewable Hydropower"/>
    <s v="Loan"/>
    <n v="144.30042551558049"/>
    <s v="Online database"/>
  </r>
  <r>
    <x v="21"/>
    <s v="BRA"/>
    <x v="4"/>
    <s v="Estreito Hydropower Project - II"/>
    <d v="2011-12-25T00:00:00"/>
    <n v="2011"/>
    <s v="BNDES"/>
    <s v="Renewable Hydropower"/>
    <s v="Loan"/>
    <n v="15.005238852735678"/>
    <s v="Online database"/>
  </r>
  <r>
    <x v="21"/>
    <s v="BRA"/>
    <x v="4"/>
    <s v="Estreito Hydropower Project -- III"/>
    <d v="2010-04-11T00:00:00"/>
    <n v="2010"/>
    <s v="BNDES"/>
    <s v="Renewable Hydropower"/>
    <s v="Loan"/>
    <n v="80.7963922903715"/>
    <s v="Online database"/>
  </r>
  <r>
    <x v="21"/>
    <s v="BRA"/>
    <x v="4"/>
    <s v="Estreito Hydropower Project -- IV"/>
    <d v="2010-08-02T00:00:00"/>
    <n v="2010"/>
    <s v="BNDES"/>
    <s v="Renewable Hydropower"/>
    <s v="Loan"/>
    <n v="95.091739895723734"/>
    <s v="Online database"/>
  </r>
  <r>
    <x v="21"/>
    <s v="BRA"/>
    <x v="4"/>
    <s v="Estrela Wind Project"/>
    <d v="2016-03-07T00:00:00"/>
    <n v="2016"/>
    <s v="BNDES"/>
    <s v="Wind energy"/>
    <s v="Loan"/>
    <n v="34.882390923346556"/>
    <s v="Online database"/>
  </r>
  <r>
    <x v="21"/>
    <s v="BRA"/>
    <x v="4"/>
    <s v="Ethanol Production Plant"/>
    <d v="2013-05-13T00:00:00"/>
    <n v="2013"/>
    <s v="BNDES"/>
    <s v="Bioenergy"/>
    <s v="Loan"/>
    <n v="73.887795672478319"/>
    <s v="Online database"/>
  </r>
  <r>
    <x v="21"/>
    <s v="BRA"/>
    <x v="4"/>
    <s v="Eurus I Wind Project"/>
    <d v="2011-08-17T00:00:00"/>
    <n v="2011"/>
    <s v="BNDES"/>
    <s v="Wind energy"/>
    <s v="Loan"/>
    <n v="24.472155828474797"/>
    <s v="Online database"/>
  </r>
  <r>
    <x v="21"/>
    <s v="BRA"/>
    <x v="4"/>
    <s v="Eurus II Wind Project"/>
    <d v="2014-11-19T00:00:00"/>
    <n v="2014"/>
    <s v="BNDES"/>
    <s v="Wind energy"/>
    <s v="Loan"/>
    <n v="28.018589850544128"/>
    <s v="Online database"/>
  </r>
  <r>
    <x v="21"/>
    <s v="BRA"/>
    <x v="4"/>
    <s v="Eurus III Wind Project"/>
    <d v="2011-05-07T00:00:00"/>
    <n v="2011"/>
    <s v="BNDES"/>
    <s v="Wind energy"/>
    <s v="Loan"/>
    <n v="29.73379489741389"/>
    <s v="Online database"/>
  </r>
  <r>
    <x v="21"/>
    <s v="BRA"/>
    <x v="4"/>
    <s v="Expansion of a biomass cogeneration unit"/>
    <d v="2009-11-05T00:00:00"/>
    <n v="2009"/>
    <s v="BNDES"/>
    <s v="Bioenergy"/>
    <s v="Loan"/>
    <n v="4.6980545334872854"/>
    <s v="Online database"/>
  </r>
  <r>
    <x v="21"/>
    <s v="BRA"/>
    <x v="4"/>
    <s v="Expansion of electricity cogeneration capacity (Sao Joao and Sao Luiz ethanol plants)"/>
    <d v="2010-10-09T00:00:00"/>
    <n v="2010"/>
    <s v="BNDES"/>
    <s v="Bioenergy"/>
    <s v="Loan"/>
    <n v="197.88346370861038"/>
    <s v="Online database"/>
  </r>
  <r>
    <x v="21"/>
    <s v="BRA"/>
    <x v="4"/>
    <s v="Expansion of ethanol production capacity and electricity generation"/>
    <d v="2014-01-16T00:00:00"/>
    <n v="2014"/>
    <s v="BNDES"/>
    <s v="Bioenergy"/>
    <s v="Loan"/>
    <n v="75.32399395050237"/>
    <s v="Online database"/>
  </r>
  <r>
    <x v="21"/>
    <s v="BRA"/>
    <x v="4"/>
    <s v="Expansion of grinding capacity and energy cogeneration unit"/>
    <d v="2010-02-20T00:00:00"/>
    <n v="2010"/>
    <s v="BNDES"/>
    <s v="Bioenergy"/>
    <s v="Loan"/>
    <n v="12.824914198166734"/>
    <s v="Online database"/>
  </r>
  <r>
    <x v="21"/>
    <s v="BRA"/>
    <x v="4"/>
    <s v="Expansion of sugarcane grinding capacity and electricity generation"/>
    <d v="2009-02-05T00:00:00"/>
    <n v="2009"/>
    <s v="BNDES"/>
    <s v="Bioenergy"/>
    <s v="Loan"/>
    <n v="22.71121872235766"/>
    <s v="Online database"/>
  </r>
  <r>
    <x v="21"/>
    <s v="BRA"/>
    <x v="4"/>
    <s v="Expansion of Wind Farms"/>
    <d v="2014-01-28T00:00:00"/>
    <n v="2014"/>
    <s v="BNDES"/>
    <s v="Wind energy"/>
    <s v="Loan"/>
    <n v="63.691849794862307"/>
    <s v="Online database"/>
  </r>
  <r>
    <x v="21"/>
    <s v="BRA"/>
    <x v="4"/>
    <s v="Faisa I Wind Project"/>
    <d v="2013-04-23T00:00:00"/>
    <n v="2013"/>
    <s v="BNDES"/>
    <s v="Wind energy"/>
    <s v="Loan"/>
    <n v="6.8018474048753577"/>
    <s v="Online database"/>
  </r>
  <r>
    <x v="21"/>
    <s v="BRA"/>
    <x v="4"/>
    <s v="Faisa II Wind Project"/>
    <d v="2013-11-13T00:00:00"/>
    <n v="2013"/>
    <s v="BNDES"/>
    <s v="Wind energy"/>
    <s v="Loan"/>
    <n v="6.283940234899263"/>
    <s v="Online database"/>
  </r>
  <r>
    <x v="21"/>
    <s v="BRA"/>
    <x v="4"/>
    <s v="Faisa III Wind Project"/>
    <d v="2013-01-11T00:00:00"/>
    <n v="2013"/>
    <s v="BNDES"/>
    <s v="Wind energy"/>
    <s v="Loan"/>
    <n v="5.9041416590055853"/>
    <s v="Online database"/>
  </r>
  <r>
    <x v="21"/>
    <s v="BRA"/>
    <x v="4"/>
    <s v="Faisa IV Wind Project"/>
    <d v="2013-01-04T00:00:00"/>
    <n v="2013"/>
    <s v="BNDES"/>
    <s v="Wind energy"/>
    <s v="Loan"/>
    <n v="6.3012038070016176"/>
    <s v="Online database"/>
  </r>
  <r>
    <x v="21"/>
    <s v="BRA"/>
    <x v="4"/>
    <s v="Faisa V Wind Project"/>
    <d v="2013-02-01T00:00:00"/>
    <n v="2013"/>
    <s v="BNDES"/>
    <s v="Wind energy"/>
    <s v="Loan"/>
    <n v="6.525630254690383"/>
    <s v="Online database"/>
  </r>
  <r>
    <x v="21"/>
    <s v="BRA"/>
    <x v="4"/>
    <s v="FASEP 960-PROD PHOTOVOLTAIQUE ET INST CENTRALE"/>
    <d v="2012-08-12T00:00:00"/>
    <n v="2012"/>
    <s v="Others"/>
    <s v="Solar energy"/>
    <s v="Grant"/>
    <n v="0.47655875310370216"/>
    <s v="2012 OECD Credit Report System (CRS) Database"/>
  </r>
  <r>
    <x v="21"/>
    <s v="BRA"/>
    <x v="4"/>
    <s v="Fazenda Hydropower Project"/>
    <d v="2016-09-14T00:00:00"/>
    <n v="2016"/>
    <s v="BNDES"/>
    <s v="Wind energy"/>
    <s v="Loan"/>
    <n v="28.010946099683302"/>
    <s v="Online database"/>
  </r>
  <r>
    <x v="21"/>
    <s v="BRA"/>
    <x v="4"/>
    <s v="Fazenda Sangraduoro II and III Wind Project"/>
    <d v="2011-05-03T00:00:00"/>
    <n v="2011"/>
    <s v="BNDES"/>
    <s v="Wind energy"/>
    <s v="Loan"/>
    <n v="61.397503807859309"/>
    <s v="Online database"/>
  </r>
  <r>
    <x v="21"/>
    <s v="BRA"/>
    <x v="4"/>
    <s v="Feasibility Study - Energy Indefinite Delivery Indefinite Quantity Biogas Power Generation, through CH2M HILL, Inc."/>
    <d v="2015-06-13T00:00:00"/>
    <n v="2015"/>
    <s v="Others"/>
    <s v="Bioenergy"/>
    <s v="Grant"/>
    <n v="0.59407272421014701"/>
    <s v="2015 OECD Credit Report System (CRS) Database"/>
  </r>
  <r>
    <x v="21"/>
    <s v="BRA"/>
    <x v="4"/>
    <s v="Feasibility Study - Invoice Review Consultant for Biogas Power Generation, through Pharmer Engineering, LLC"/>
    <d v="2015-02-23T00:00:00"/>
    <n v="2015"/>
    <s v="Others"/>
    <s v="Bioenergy"/>
    <s v="Grant"/>
    <n v="4.6384318098063093E-2"/>
    <s v="2015 OECD Credit Report System (CRS) Database"/>
  </r>
  <r>
    <x v="21"/>
    <s v="BRA"/>
    <x v="4"/>
    <s v="Feasibility study for biofuels production"/>
    <d v="2013-12-20T00:00:00"/>
    <n v="2013"/>
    <s v="BNDES"/>
    <s v="Bioenergy"/>
    <s v="Loan"/>
    <n v="2.3997681503392978"/>
    <s v="Online database"/>
  </r>
  <r>
    <x v="21"/>
    <s v="BRA"/>
    <x v="4"/>
    <s v="Ferrari Termoelectrica"/>
    <d v="2015-08-18T00:00:00"/>
    <n v="2015"/>
    <s v="BNDES"/>
    <s v="Bioenergy"/>
    <s v="Loan"/>
    <n v="21.019707402746597"/>
    <s v="Online database"/>
  </r>
  <r>
    <x v="21"/>
    <s v="BRA"/>
    <x v="4"/>
    <s v="Ferreira Gomes Hydropower Project -- I"/>
    <d v="2012-05-15T00:00:00"/>
    <n v="2012"/>
    <s v="BNDES"/>
    <s v="Renewable Hydropower"/>
    <s v="Loan"/>
    <n v="45.15302179107438"/>
    <s v="Online database"/>
  </r>
  <r>
    <x v="21"/>
    <s v="BRA"/>
    <x v="4"/>
    <s v="Ferreira GomesHydropower Project - - II"/>
    <d v="2012-05-22T00:00:00"/>
    <n v="2012"/>
    <s v="BNDES"/>
    <s v="Renewable Hydropower"/>
    <s v="Loan"/>
    <n v="173.6572358901152"/>
    <s v="Online database"/>
  </r>
  <r>
    <x v="21"/>
    <s v="BRA"/>
    <x v="4"/>
    <s v="FINANCEMENT PRODUCTION HYDROELECTRIQUE"/>
    <d v="2012-02-15T00:00:00"/>
    <n v="2012"/>
    <s v="AFD"/>
    <s v="Multiple renewables*"/>
    <s v="Loan"/>
    <n v="50.872753078925612"/>
    <s v="2012 OECD Credit Report System (CRS) Database"/>
  </r>
  <r>
    <x v="21"/>
    <s v="BRA"/>
    <x v="4"/>
    <s v="Fleixeiras Wind Project"/>
    <d v="2012-01-27T00:00:00"/>
    <n v="2012"/>
    <s v="BNDES"/>
    <s v="Wind energy"/>
    <s v="Loan"/>
    <n v="36.063015827698585"/>
    <s v="Online database"/>
  </r>
  <r>
    <x v="21"/>
    <s v="BRA"/>
    <x v="4"/>
    <s v="Fortuna II Small Hydropower Project"/>
    <d v="2014-10-11T00:00:00"/>
    <n v="2014"/>
    <s v="BNDES"/>
    <s v="Renewable Hydropower"/>
    <s v="Loan"/>
    <n v="12.936291360222549"/>
    <s v="Online database"/>
  </r>
  <r>
    <x v="21"/>
    <s v="BRA"/>
    <x v="4"/>
    <s v="Four Small Hydropower Plants Project"/>
    <d v="2014-11-02T00:00:00"/>
    <n v="2014"/>
    <s v="BNDES"/>
    <s v="Renewable Hydropower"/>
    <s v="Loan"/>
    <n v="18.754372149322158"/>
    <s v="Online database"/>
  </r>
  <r>
    <x v="21"/>
    <s v="BRA"/>
    <x v="4"/>
    <s v="Foz do Chapeco Hydropower Project"/>
    <d v="2012-09-18T00:00:00"/>
    <n v="2012"/>
    <s v="BNDES"/>
    <s v="Renewable Hydropower"/>
    <s v="Loan"/>
    <n v="4.1602186813814273"/>
    <s v="Online database"/>
  </r>
  <r>
    <x v="21"/>
    <s v="BRA"/>
    <x v="4"/>
    <s v="Fredskorpset"/>
    <d v="2007-06-08T00:00:00"/>
    <n v="2007"/>
    <s v="Others"/>
    <s v="Multiple renewables*"/>
    <s v="Grant"/>
    <n v="6.9394980437483322E-2"/>
    <s v="2007 OECD Credit Report System (CRS) Database"/>
  </r>
  <r>
    <x v="21"/>
    <s v="BRA"/>
    <x v="4"/>
    <s v="FREDSKORPSET PERSONELL EXCHANGE"/>
    <d v="2004-11-03T00:00:00"/>
    <n v="2004"/>
    <s v="Others"/>
    <s v="Multiple renewables*"/>
    <s v="Grant"/>
    <n v="7.506785987127701E-2"/>
    <s v="2004-05 OECD Credit Report System (CRS) Database"/>
  </r>
  <r>
    <x v="21"/>
    <s v="BRA"/>
    <x v="4"/>
    <s v="FREDSKORPSET PERSONNEL EXCHANGE"/>
    <d v="2005-01-15T00:00:00"/>
    <n v="2005"/>
    <s v="Others"/>
    <s v="Multiple renewables*"/>
    <s v="Grant"/>
    <n v="2.245660069257184E-2"/>
    <s v="2004-05 OECD Credit Report System (CRS) Database"/>
  </r>
  <r>
    <x v="21"/>
    <s v="BRA"/>
    <x v="4"/>
    <s v="FREDSKORPSET PERSONNEL EXCHANGE"/>
    <d v="2006-12-13T00:00:00"/>
    <n v="2006"/>
    <s v="Others"/>
    <s v="Multiple renewables*"/>
    <s v="Grant"/>
    <n v="0.10731356902423936"/>
    <s v="2006 OECD Credit Report System (CRS) Database"/>
  </r>
  <r>
    <x v="21"/>
    <s v="BRA"/>
    <x v="4"/>
    <s v="Funding for scientist exchanges, grants"/>
    <d v="2014-04-15T00:00:00"/>
    <n v="2014"/>
    <s v="Others"/>
    <s v="Bioenergy"/>
    <s v="Grant"/>
    <n v="9.9955385367770475E-2"/>
    <s v="2014 OECD Credit Report System (CRS) Database"/>
  </r>
  <r>
    <x v="21"/>
    <s v="BRA"/>
    <x v="4"/>
    <s v="Galheiros I Small Hydropower Project"/>
    <d v="2011-10-12T00:00:00"/>
    <n v="2011"/>
    <s v="BNDES"/>
    <s v="Renewable Hydropower"/>
    <s v="Loan"/>
    <n v="19.383994223795874"/>
    <s v="Online database"/>
  </r>
  <r>
    <x v="21"/>
    <s v="BRA"/>
    <x v="4"/>
    <s v="Garcas Wind Project"/>
    <d v="2011-06-24T00:00:00"/>
    <n v="2011"/>
    <s v="BNDES"/>
    <s v="Wind energy"/>
    <s v="Loan"/>
    <n v="37.319705611278266"/>
    <s v="Online database"/>
  </r>
  <r>
    <x v="21"/>
    <s v="BRA"/>
    <x v="4"/>
    <s v="Garibaldi Hydropower Project -"/>
    <d v="2012-03-13T00:00:00"/>
    <n v="2012"/>
    <s v="BNDES"/>
    <s v="Renewable Hydropower"/>
    <s v="Loan"/>
    <n v="136.41150352299292"/>
    <s v="Online database"/>
  </r>
  <r>
    <x v="21"/>
    <s v="BRA"/>
    <x v="4"/>
    <s v="GE Boa Wind Project"/>
    <d v="2012-02-24T00:00:00"/>
    <n v="2012"/>
    <s v="BNDES"/>
    <s v="Wind energy"/>
    <s v="Loan"/>
    <n v="16.718261712316963"/>
    <s v="Online database"/>
  </r>
  <r>
    <x v="21"/>
    <s v="BRA"/>
    <x v="4"/>
    <s v="GE Farol Wind Project"/>
    <d v="2012-08-17T00:00:00"/>
    <n v="2012"/>
    <s v="BNDES"/>
    <s v="Wind energy"/>
    <s v="Loan"/>
    <n v="22.583219932633771"/>
    <s v="Online database"/>
  </r>
  <r>
    <x v="21"/>
    <s v="BRA"/>
    <x v="4"/>
    <s v="GE Olho D'agua Wind Project"/>
    <d v="2012-03-14T00:00:00"/>
    <n v="2012"/>
    <s v="BNDES"/>
    <s v="Wind energy"/>
    <s v="Loan"/>
    <n v="40.491170680658684"/>
    <s v="Online database"/>
  </r>
  <r>
    <x v="21"/>
    <s v="BRA"/>
    <x v="4"/>
    <s v="GE Sao Wind Project"/>
    <d v="2012-12-08T00:00:00"/>
    <n v="2012"/>
    <s v="BNDES"/>
    <s v="Wind energy"/>
    <s v="Loan"/>
    <n v="37.944818713668646"/>
    <s v="Online database"/>
  </r>
  <r>
    <x v="21"/>
    <s v="BRA"/>
    <x v="4"/>
    <s v="Geribatu I Wind Project"/>
    <d v="2013-01-07T00:00:00"/>
    <n v="2013"/>
    <s v="BNDES"/>
    <s v="Wind energy"/>
    <s v="Loan"/>
    <n v="15.882336645593096"/>
    <s v="Online database"/>
  </r>
  <r>
    <x v="21"/>
    <s v="BRA"/>
    <x v="4"/>
    <s v="Geribatu II Wind Project"/>
    <d v="2013-10-17T00:00:00"/>
    <n v="2013"/>
    <s v="BNDES"/>
    <s v="Wind energy"/>
    <s v="Loan"/>
    <n v="15.363103397882879"/>
    <s v="Online database"/>
  </r>
  <r>
    <x v="21"/>
    <s v="BRA"/>
    <x v="4"/>
    <s v="Geribatu III Wind Project"/>
    <d v="2013-05-18T00:00:00"/>
    <n v="2013"/>
    <s v="BNDES"/>
    <s v="Wind energy"/>
    <s v="Loan"/>
    <n v="19.49922652761396"/>
    <s v="Online database"/>
  </r>
  <r>
    <x v="21"/>
    <s v="BRA"/>
    <x v="4"/>
    <s v="Geribatu IV Wind Project"/>
    <d v="2013-02-15T00:00:00"/>
    <n v="2013"/>
    <s v="BNDES"/>
    <s v="Wind energy"/>
    <s v="Loan"/>
    <n v="24.625207993621988"/>
    <s v="Online database"/>
  </r>
  <r>
    <x v="21"/>
    <s v="BRA"/>
    <x v="4"/>
    <s v="Geribatu IX Wind Project"/>
    <d v="2013-12-06T00:00:00"/>
    <n v="2013"/>
    <s v="BNDES"/>
    <s v="Wind energy"/>
    <s v="Loan"/>
    <n v="24.503019638664668"/>
    <s v="Online database"/>
  </r>
  <r>
    <x v="21"/>
    <s v="BRA"/>
    <x v="4"/>
    <s v="Geribatu V Wind Project"/>
    <d v="2013-12-15T00:00:00"/>
    <n v="2013"/>
    <s v="BNDES"/>
    <s v="Wind energy"/>
    <s v="Loan"/>
    <n v="22.81507453575971"/>
    <s v="Online database"/>
  </r>
  <r>
    <x v="21"/>
    <s v="BRA"/>
    <x v="4"/>
    <s v="Geribatu VI Wind Project"/>
    <d v="2013-11-09T00:00:00"/>
    <n v="2013"/>
    <s v="BNDES"/>
    <s v="Wind energy"/>
    <s v="Loan"/>
    <n v="13.683866815748164"/>
    <s v="Online database"/>
  </r>
  <r>
    <x v="21"/>
    <s v="BRA"/>
    <x v="4"/>
    <s v="Geribatu VII Wind Project"/>
    <d v="2013-11-01T00:00:00"/>
    <n v="2013"/>
    <s v="BNDES"/>
    <s v="Wind energy"/>
    <s v="Loan"/>
    <n v="23.793468912711884"/>
    <s v="Online database"/>
  </r>
  <r>
    <x v="21"/>
    <s v="BRA"/>
    <x v="4"/>
    <s v="Geribatu VIII Wind Project"/>
    <d v="2013-02-05T00:00:00"/>
    <n v="2013"/>
    <s v="BNDES"/>
    <s v="Wind energy"/>
    <s v="Loan"/>
    <n v="19.941622117641021"/>
    <s v="Online database"/>
  </r>
  <r>
    <x v="21"/>
    <s v="BRA"/>
    <x v="4"/>
    <s v="Geribatu X Wind Project"/>
    <d v="2013-05-15T00:00:00"/>
    <n v="2013"/>
    <s v="BNDES"/>
    <s v="Wind energy"/>
    <s v="Loan"/>
    <n v="22.615692889659325"/>
    <s v="Online database"/>
  </r>
  <r>
    <x v="21"/>
    <s v="BRA"/>
    <x v="4"/>
    <s v="GESTAMP EOLICA AGRESTE SA"/>
    <d v="2017-12-16T00:00:00"/>
    <n v="2017"/>
    <s v="BNDES"/>
    <s v="Wind energy"/>
    <s v="Loan"/>
    <n v="25.092908577496452"/>
    <s v="Online database"/>
  </r>
  <r>
    <x v="21"/>
    <s v="BRA"/>
    <x v="4"/>
    <s v="GESTAMP EOLICA ALVORADA S/A"/>
    <d v="2017-02-02T00:00:00"/>
    <n v="2017"/>
    <s v="BNDES"/>
    <s v="Wind energy"/>
    <s v="Loan"/>
    <n v="17.764560918550107"/>
    <s v="Online database"/>
  </r>
  <r>
    <x v="21"/>
    <s v="BRA"/>
    <x v="4"/>
    <s v="GESTAMP EOLICA JARDINS SA"/>
    <d v="2017-03-18T00:00:00"/>
    <n v="2017"/>
    <s v="BNDES"/>
    <s v="Wind energy"/>
    <s v="Loan"/>
    <n v="25.519180742925219"/>
    <s v="Online database"/>
  </r>
  <r>
    <x v="21"/>
    <s v="BRA"/>
    <x v="4"/>
    <s v="GESTAMP EOLICA MACAMBIRA I SA"/>
    <d v="2017-06-16T00:00:00"/>
    <n v="2017"/>
    <s v="BNDES"/>
    <s v="Wind energy"/>
    <s v="Loan"/>
    <n v="17.505318973383265"/>
    <s v="Online database"/>
  </r>
  <r>
    <x v="21"/>
    <s v="BRA"/>
    <x v="4"/>
    <s v="GESTAMP EOLICA MACAMBIRA II SA"/>
    <d v="2017-07-16T00:00:00"/>
    <n v="2017"/>
    <s v="BNDES"/>
    <s v="Wind energy"/>
    <s v="Loan"/>
    <n v="16.323683972241472"/>
    <s v="Online database"/>
  </r>
  <r>
    <x v="21"/>
    <s v="BRA"/>
    <x v="4"/>
    <s v="Goiatuba Ethanol Expansion Project"/>
    <d v="2012-10-08T00:00:00"/>
    <n v="2012"/>
    <s v="BNDES"/>
    <s v="Bioenergy"/>
    <s v="Loan"/>
    <n v="28.913636770048484"/>
    <s v="Online database"/>
  </r>
  <r>
    <x v="21"/>
    <s v="BRA"/>
    <x v="4"/>
    <s v="Granja Vargas I"/>
    <d v="2015-01-23T00:00:00"/>
    <n v="2015"/>
    <s v="BNDES"/>
    <s v="Wind energy"/>
    <s v="Loan"/>
    <n v="5.0421063280519913"/>
    <s v="Online database"/>
  </r>
  <r>
    <x v="21"/>
    <s v="BRA"/>
    <x v="4"/>
    <s v="Granja Vargas II"/>
    <d v="2015-07-05T00:00:00"/>
    <n v="2015"/>
    <s v="BNDES"/>
    <s v="Wind energy"/>
    <s v="Loan"/>
    <n v="8.92641358946819"/>
    <s v="Online database"/>
  </r>
  <r>
    <x v="21"/>
    <s v="BRA"/>
    <x v="4"/>
    <s v="Guajiru Wind Project"/>
    <d v="2012-05-02T00:00:00"/>
    <n v="2012"/>
    <s v="BNDES"/>
    <s v="Wind energy"/>
    <s v="Loan"/>
    <n v="34.785265553468648"/>
    <s v="Online database"/>
  </r>
  <r>
    <x v="21"/>
    <s v="BRA"/>
    <x v="4"/>
    <s v="Guanambi Wind Project"/>
    <d v="2011-04-11T00:00:00"/>
    <n v="2011"/>
    <s v="BNDES"/>
    <s v="Wind energy"/>
    <s v="Loan"/>
    <n v="27.083419556488458"/>
    <s v="Online database"/>
  </r>
  <r>
    <x v="21"/>
    <s v="BRA"/>
    <x v="4"/>
    <s v="Guirapa Wind Project"/>
    <d v="2011-04-18T00:00:00"/>
    <n v="2011"/>
    <s v="BNDES"/>
    <s v="Wind energy"/>
    <s v="Loan"/>
    <n v="37.500119424056486"/>
    <s v="Online database"/>
  </r>
  <r>
    <x v="21"/>
    <s v="BRA"/>
    <x v="4"/>
    <s v="High-Temperature CSP Project"/>
    <d v="2013-07-21T00:00:00"/>
    <n v="2013"/>
    <s v="BNDES"/>
    <s v="Solar energy"/>
    <s v="Loan"/>
    <n v="2.5461472874093016"/>
    <s v="Online database"/>
  </r>
  <r>
    <x v="21"/>
    <s v="BRA"/>
    <x v="4"/>
    <s v="Hydropower plant Barra do Brauna"/>
    <d v="2009-06-10T00:00:00"/>
    <n v="2009"/>
    <s v="BNDES"/>
    <s v="Renewable Hydropower"/>
    <s v="Loan"/>
    <n v="67.897613524460994"/>
    <s v="Online database"/>
  </r>
  <r>
    <x v="21"/>
    <s v="BRA"/>
    <x v="4"/>
    <s v="Hydropower plant Batalha"/>
    <d v="2010-12-05T00:00:00"/>
    <n v="2010"/>
    <s v="BNDES"/>
    <s v="Renewable Hydropower"/>
    <s v="Loan"/>
    <n v="101.51164032255122"/>
    <s v="Online database"/>
  </r>
  <r>
    <x v="21"/>
    <s v="BRA"/>
    <x v="4"/>
    <s v="Hydropower Substation Sao Domingos II"/>
    <d v="2009-09-13T00:00:00"/>
    <n v="2009"/>
    <s v="BNDES"/>
    <s v="Renewable Hydropower"/>
    <s v="Loan"/>
    <n v="5.8553465593316592"/>
    <s v="Online database"/>
  </r>
  <r>
    <x v="21"/>
    <s v="BRA"/>
    <x v="4"/>
    <s v="Ibirama Small Hydropower Project - I"/>
    <d v="2011-12-13T00:00:00"/>
    <n v="2011"/>
    <s v="BNDES"/>
    <s v="Renewable Hydropower"/>
    <s v="Loan"/>
    <n v="10.795508527935125"/>
    <s v="Online database"/>
  </r>
  <r>
    <x v="21"/>
    <s v="BRA"/>
    <x v="4"/>
    <s v="Ibirama Small Hydropower Project - II"/>
    <d v="2009-05-21T00:00:00"/>
    <n v="2009"/>
    <s v="BNDES"/>
    <s v="Renewable Hydropower"/>
    <s v="Loan"/>
    <n v="35.08119034268524"/>
    <s v="Online database"/>
  </r>
  <r>
    <x v="21"/>
    <s v="BRA"/>
    <x v="4"/>
    <s v="Ibirapuita Wind Project"/>
    <d v="2012-11-13T00:00:00"/>
    <n v="2012"/>
    <s v="BNDES"/>
    <s v="Wind energy"/>
    <s v="Loan"/>
    <n v="17.50058868472701"/>
    <s v="Online database"/>
  </r>
  <r>
    <x v="21"/>
    <s v="BRA"/>
    <x v="4"/>
    <s v="Icara I Wind Project"/>
    <d v="2012-11-24T00:00:00"/>
    <n v="2012"/>
    <s v="BNDES"/>
    <s v="Wind energy"/>
    <s v="Loan"/>
    <n v="17.325908517492227"/>
    <s v="Online database"/>
  </r>
  <r>
    <x v="21"/>
    <s v="BRA"/>
    <x v="4"/>
    <s v="Icara II Wind Project"/>
    <d v="2012-08-02T00:00:00"/>
    <n v="2012"/>
    <s v="BNDES"/>
    <s v="Wind energy"/>
    <s v="Loan"/>
    <n v="16.766598592728123"/>
    <s v="Online database"/>
  </r>
  <r>
    <x v="21"/>
    <s v="BRA"/>
    <x v="4"/>
    <s v="Icarai I Wind Project"/>
    <d v="2014-11-04T00:00:00"/>
    <n v="2014"/>
    <s v="BNDES"/>
    <s v="Wind energy"/>
    <s v="Loan"/>
    <n v="15.967771093555145"/>
    <s v="Online database"/>
  </r>
  <r>
    <x v="21"/>
    <s v="BRA"/>
    <x v="4"/>
    <s v="Icarai II Wind Project"/>
    <d v="2014-01-05T00:00:00"/>
    <n v="2014"/>
    <s v="BNDES"/>
    <s v="Wind energy"/>
    <s v="Loan"/>
    <n v="26.046514264589621"/>
    <s v="Online database"/>
  </r>
  <r>
    <x v="21"/>
    <s v="BRA"/>
    <x v="4"/>
    <s v="Icarai Wind Project"/>
    <d v="2013-09-18T00:00:00"/>
    <n v="2013"/>
    <s v="BNDES"/>
    <s v="Wind energy"/>
    <s v="Loan"/>
    <n v="8.7698946279965995"/>
    <s v="Online database"/>
  </r>
  <r>
    <x v="21"/>
    <s v="BRA"/>
    <x v="4"/>
    <s v="Igapora Wind Project"/>
    <d v="2011-05-23T00:00:00"/>
    <n v="2011"/>
    <s v="BNDES"/>
    <s v="Wind energy"/>
    <s v="Loan"/>
    <n v="35.279397490088485"/>
    <s v="Online database"/>
  </r>
  <r>
    <x v="21"/>
    <s v="BRA"/>
    <x v="4"/>
    <s v="Ijui - Implementation of a soya beans crushing plant and of a biodiesel production unit"/>
    <d v="2012-01-09T00:00:00"/>
    <n v="2012"/>
    <s v="BNDES"/>
    <s v="Bioenergy"/>
    <s v="Loan"/>
    <n v="20.460374270049567"/>
    <s v="Online database"/>
  </r>
  <r>
    <x v="21"/>
    <s v="BRA"/>
    <x v="4"/>
    <s v="Ilheus Wind Project"/>
    <d v="2011-08-10T00:00:00"/>
    <n v="2011"/>
    <s v="BNDES"/>
    <s v="Wind energy"/>
    <s v="Loan"/>
    <n v="12.828871815991279"/>
    <s v="Online database"/>
  </r>
  <r>
    <x v="21"/>
    <s v="BRA"/>
    <x v="4"/>
    <s v="Implementation of a second-generation ethanol production unit"/>
    <d v="2014-03-23T00:00:00"/>
    <n v="2014"/>
    <s v="BNDES"/>
    <s v="Bioenergy"/>
    <s v="Loan"/>
    <n v="91.221663592531058"/>
    <s v="Online database"/>
  </r>
  <r>
    <x v="21"/>
    <s v="BRA"/>
    <x v="4"/>
    <s v="Incentivise Deployment of solar power in Brazil"/>
    <d v="2011-11-12T00:00:00"/>
    <n v="2011"/>
    <s v="Others"/>
    <s v="Multiple renewables*"/>
    <s v="Grant"/>
    <n v="0.15885123736767656"/>
    <s v="2011 OECD Credit Report System (CRS) Database"/>
  </r>
  <r>
    <x v="21"/>
    <s v="BRA"/>
    <x v="4"/>
    <s v="Incentivise Deployment of solar power in Brazil"/>
    <d v="2012-06-07T00:00:00"/>
    <n v="2012"/>
    <s v="Others"/>
    <s v="Multiple renewables*"/>
    <s v="Grant"/>
    <n v="9.999708998391188E-2"/>
    <s v="2012 OECD Credit Report System (CRS) Database"/>
  </r>
  <r>
    <x v="21"/>
    <s v="BRA"/>
    <x v="4"/>
    <s v="INCREASED ENVIRONMENTALLY SOUND ENERGY PRODUCTION AND USE"/>
    <d v="2000-12-18T00:00:00"/>
    <n v="2000"/>
    <s v="Others"/>
    <s v="Multiple renewables*"/>
    <s v="Grant"/>
    <n v="0.70479082515821334"/>
    <s v="2000-01 OECD Credit Report System (CRS) Database"/>
  </r>
  <r>
    <x v="21"/>
    <s v="BRA"/>
    <x v="4"/>
    <s v="Indaia Grande Small Hydropower Project"/>
    <d v="2012-10-28T00:00:00"/>
    <n v="2012"/>
    <s v="BNDES"/>
    <s v="Renewable Hydropower"/>
    <s v="Loan"/>
    <n v="26.386942552367099"/>
    <s v="Online database"/>
  </r>
  <r>
    <x v="21"/>
    <s v="BRA"/>
    <x v="4"/>
    <s v="Indaiazinho Small Hydropower Project"/>
    <d v="2012-11-13T00:00:00"/>
    <n v="2012"/>
    <s v="BNDES"/>
    <s v="Renewable Hydropower"/>
    <s v="Loan"/>
    <n v="18.555065939020636"/>
    <s v="Online database"/>
  </r>
  <r>
    <x v="21"/>
    <s v="BRA"/>
    <x v="4"/>
    <s v="Industrial unit for ethanol production"/>
    <d v="2009-02-22T00:00:00"/>
    <n v="2009"/>
    <s v="BNDES"/>
    <s v="Bioenergy"/>
    <s v="Loan"/>
    <n v="28.250969802066741"/>
    <s v="Online database"/>
  </r>
  <r>
    <x v="21"/>
    <s v="BRA"/>
    <x v="4"/>
    <s v="Industrial unit for the production of ethanol"/>
    <d v="2009-05-04T00:00:00"/>
    <n v="2009"/>
    <s v="BNDES"/>
    <s v="Bioenergy"/>
    <s v="Loan"/>
    <n v="162.56880143369341"/>
    <s v="Online database"/>
  </r>
  <r>
    <x v="21"/>
    <s v="BRA"/>
    <x v="4"/>
    <s v="Inhambu Wind Project"/>
    <d v="2015-10-15T00:00:00"/>
    <n v="2015"/>
    <s v="BNDES"/>
    <s v="Wind energy"/>
    <s v="Loan"/>
    <n v="22.846012889207216"/>
    <s v="Online database"/>
  </r>
  <r>
    <x v="21"/>
    <s v="BRA"/>
    <x v="4"/>
    <s v="Innovative Technology Reference Centers Fundation"/>
    <d v="2015-03-20T00:00:00"/>
    <n v="2015"/>
    <s v="BNDES"/>
    <s v="Solar energy"/>
    <s v="Grant"/>
    <n v="2.228146467570046"/>
    <s v="Online database"/>
  </r>
  <r>
    <x v="21"/>
    <s v="BRA"/>
    <x v="4"/>
    <s v="Instituto Centro de Vida"/>
    <d v="2017-11-20T00:00:00"/>
    <n v="2017"/>
    <s v="Others"/>
    <s v="Multiple renewables*"/>
    <s v="Private Development Finance"/>
    <n v="0.35047361646741287"/>
    <s v="2017 OECD Credit Report System (CRS) Database"/>
  </r>
  <r>
    <x v="21"/>
    <s v="BRA"/>
    <x v="4"/>
    <s v="International cooperation"/>
    <d v="2014-05-15T00:00:00"/>
    <n v="2014"/>
    <s v="Others"/>
    <s v="Bioenergy"/>
    <s v="Grant"/>
    <n v="0.38922723554221211"/>
    <s v="2014 OECD Credit Report System (CRS) Database"/>
  </r>
  <r>
    <x v="21"/>
    <s v="BRA"/>
    <x v="4"/>
    <s v="International cooperation"/>
    <d v="2016-08-16T00:00:00"/>
    <n v="2016"/>
    <s v="Others"/>
    <s v="Bioenergy"/>
    <s v="Grant"/>
    <n v="0.27871800000000002"/>
    <s v="2016 OECD Credit Report System (CRS) Database"/>
  </r>
  <r>
    <x v="21"/>
    <s v="BRA"/>
    <x v="4"/>
    <s v="International cooperation"/>
    <d v="2017-05-16T00:00:00"/>
    <n v="2017"/>
    <s v="Others"/>
    <s v="Bioenergy"/>
    <s v="Grant"/>
    <n v="5.420030323303171E-2"/>
    <s v="2017 OECD Credit Report System (CRS) Database"/>
  </r>
  <r>
    <x v="21"/>
    <s v="BRA"/>
    <x v="4"/>
    <s v="Investing In Sugar Cane To Improve The Production Of Sugar, Ethanol And Clean Electricity"/>
    <d v="2010-12-28T00:00:00"/>
    <n v="2010"/>
    <s v="AFD"/>
    <s v="Bioenergy"/>
    <s v="Loan"/>
    <n v="10.961287748219677"/>
    <s v="https://www.proparco.fr/en/guarani?origin=/en/recherche"/>
  </r>
  <r>
    <x v="21"/>
    <s v="BRA"/>
    <x v="4"/>
    <s v="Investment in Sn Power Invest - Brasil"/>
    <d v="2010-02-15T00:00:00"/>
    <n v="2010"/>
    <s v="Others"/>
    <s v="Renewable Hydropower"/>
    <s v="Equity Investment"/>
    <n v="1.9478685909931848"/>
    <s v="2010 OECD Credit Report System (CRS) Database"/>
  </r>
  <r>
    <x v="21"/>
    <s v="BRA"/>
    <x v="4"/>
    <s v="Investment Program Renewable Energy/ Eletrobras"/>
    <d v="2012-08-21T00:00:00"/>
    <n v="2012"/>
    <s v="Others"/>
    <s v="Multiple renewables*"/>
    <s v="Grant"/>
    <n v="4.1199166940921934"/>
    <s v="2012 OECD Credit Report System (CRS) Database"/>
  </r>
  <r>
    <x v="21"/>
    <s v="BRA"/>
    <x v="4"/>
    <s v="Investment Program Renewable Energy/ Eletrobras"/>
    <d v="2012-09-12T00:00:00"/>
    <n v="2012"/>
    <s v="Others"/>
    <s v="Multiple renewables*"/>
    <s v="Loan"/>
    <n v="36.719266846423295"/>
    <s v="2012 OECD Credit Report System (CRS) Database"/>
  </r>
  <r>
    <x v="21"/>
    <s v="BRA"/>
    <x v="4"/>
    <s v="Inxu Small Hydropower Project"/>
    <d v="2013-06-02T00:00:00"/>
    <n v="2013"/>
    <s v="BNDES"/>
    <s v="Renewable Hydropower"/>
    <s v="Loan"/>
    <n v="38.712540669832755"/>
    <s v="Online database"/>
  </r>
  <r>
    <x v="21"/>
    <s v="BRA"/>
    <x v="4"/>
    <s v="Ipameri, Sao Simao Biodiesel Project Expansion"/>
    <d v="2012-12-21T00:00:00"/>
    <n v="2012"/>
    <s v="BNDES"/>
    <s v="Bioenergy"/>
    <s v="Loan"/>
    <n v="3.5400856525970803"/>
    <s v="Online database"/>
  </r>
  <r>
    <x v="21"/>
    <s v="BRA"/>
    <x v="4"/>
    <s v="Iraeta Brasil"/>
    <d v="2015-10-26T00:00:00"/>
    <n v="2015"/>
    <s v="BNDES"/>
    <s v="Wind energy"/>
    <s v="Loan"/>
    <n v="1.3581544485829691"/>
    <s v="Online database"/>
  </r>
  <r>
    <x v="21"/>
    <s v="BRA"/>
    <x v="4"/>
    <s v="ITAREMA GERACAO DE ENERGIA S.A."/>
    <d v="2017-02-11T00:00:00"/>
    <n v="2017"/>
    <s v="BNDES"/>
    <s v="Wind energy"/>
    <s v="Loan"/>
    <n v="2.5289203596680294"/>
    <s v="Online database"/>
  </r>
  <r>
    <x v="21"/>
    <s v="BRA"/>
    <x v="4"/>
    <s v="Itarema Wind Project I"/>
    <d v="2015-07-18T00:00:00"/>
    <n v="2015"/>
    <s v="BNDES"/>
    <s v="Wind energy"/>
    <s v="Loan"/>
    <n v="25.210140967069698"/>
    <s v="Online database"/>
  </r>
  <r>
    <x v="21"/>
    <s v="BRA"/>
    <x v="4"/>
    <s v="Itarema Wind Project II"/>
    <d v="2015-01-14T00:00:00"/>
    <n v="2015"/>
    <s v="BNDES"/>
    <s v="Wind energy"/>
    <s v="Loan"/>
    <n v="23.41981596053386"/>
    <s v="Online database"/>
  </r>
  <r>
    <x v="21"/>
    <s v="BRA"/>
    <x v="4"/>
    <s v="Itarema Wind Project III"/>
    <d v="2015-12-12T00:00:00"/>
    <n v="2015"/>
    <s v="BNDES"/>
    <s v="Wind energy"/>
    <s v="Loan"/>
    <n v="13.011500825795425"/>
    <s v="Online database"/>
  </r>
  <r>
    <x v="21"/>
    <s v="BRA"/>
    <x v="4"/>
    <s v="Itarema Wind Project IV"/>
    <d v="2015-07-24T00:00:00"/>
    <n v="2015"/>
    <s v="BNDES"/>
    <s v="Wind energy"/>
    <s v="Loan"/>
    <n v="17.464133399513322"/>
    <s v="Online database"/>
  </r>
  <r>
    <x v="21"/>
    <s v="BRA"/>
    <x v="4"/>
    <s v="Itarema Wind Project IX"/>
    <d v="2015-01-27T00:00:00"/>
    <n v="2015"/>
    <s v="BNDES"/>
    <s v="Wind energy"/>
    <s v="Loan"/>
    <n v="22.144658667545858"/>
    <s v="Online database"/>
  </r>
  <r>
    <x v="21"/>
    <s v="BRA"/>
    <x v="4"/>
    <s v="Itarema Wind Project V"/>
    <d v="2015-09-27T00:00:00"/>
    <n v="2015"/>
    <s v="BNDES"/>
    <s v="Wind energy"/>
    <s v="Loan"/>
    <n v="16.294457867893815"/>
    <s v="Online database"/>
  </r>
  <r>
    <x v="21"/>
    <s v="BRA"/>
    <x v="4"/>
    <s v="Itarema Wind Project VI"/>
    <d v="2015-05-10T00:00:00"/>
    <n v="2015"/>
    <s v="BNDES"/>
    <s v="Wind energy"/>
    <s v="Loan"/>
    <n v="20.266041520012681"/>
    <s v="Online database"/>
  </r>
  <r>
    <x v="21"/>
    <s v="BRA"/>
    <x v="4"/>
    <s v="Itarema Wind Project VII"/>
    <d v="2015-10-27T00:00:00"/>
    <n v="2015"/>
    <s v="BNDES"/>
    <s v="Wind energy"/>
    <s v="Loan"/>
    <n v="17.412564538399835"/>
    <s v="Online database"/>
  </r>
  <r>
    <x v="21"/>
    <s v="BRA"/>
    <x v="4"/>
    <s v="Itarema Wind Project VIII"/>
    <d v="2015-06-25T00:00:00"/>
    <n v="2015"/>
    <s v="BNDES"/>
    <s v="Wind energy"/>
    <s v="Loan"/>
    <n v="15.506600267548901"/>
    <s v="Online database"/>
  </r>
  <r>
    <x v="21"/>
    <s v="BRA"/>
    <x v="4"/>
    <s v="Ivinhema Ethanol Project"/>
    <d v="2012-06-15T00:00:00"/>
    <n v="2012"/>
    <s v="BNDES"/>
    <s v="Bioenergy"/>
    <s v="Loan"/>
    <n v="142.4707069194246"/>
    <s v="Online database"/>
  </r>
  <r>
    <x v="21"/>
    <s v="BRA"/>
    <x v="4"/>
    <s v="Jacare Small Hydropower Project"/>
    <d v="2014-04-23T00:00:00"/>
    <n v="2014"/>
    <s v="BNDES"/>
    <s v="Renewable Hydropower"/>
    <s v="Loan"/>
    <n v="13.196317317277281"/>
    <s v="Online database"/>
  </r>
  <r>
    <x v="21"/>
    <s v="BRA"/>
    <x v="4"/>
    <s v="Jatai Ethanol and Biopower Generation Project"/>
    <d v="2009-12-23T00:00:00"/>
    <n v="2009"/>
    <s v="BNDES"/>
    <s v="Bioenergy"/>
    <s v="Loan"/>
    <n v="254.34889952630857"/>
    <s v="Online database"/>
  </r>
  <r>
    <x v="21"/>
    <s v="BRA"/>
    <x v="4"/>
    <s v="Jirau Hydropower Project - I"/>
    <d v="2012-11-09T00:00:00"/>
    <n v="2012"/>
    <s v="BNDES"/>
    <s v="Renewable Hydropower"/>
    <s v="Loan"/>
    <n v="866.15443055986054"/>
    <s v="Online database"/>
  </r>
  <r>
    <x v="21"/>
    <s v="BRA"/>
    <x v="4"/>
    <s v="Jirau Hydropower Project - II"/>
    <d v="2009-09-14T00:00:00"/>
    <n v="2009"/>
    <s v="BNDES"/>
    <s v="Renewable Hydropower"/>
    <s v="Loan"/>
    <n v="3610.9642449192506"/>
    <s v="Online database"/>
  </r>
  <r>
    <x v="21"/>
    <s v="BRA"/>
    <x v="4"/>
    <s v="Junco I"/>
    <d v="2015-07-15T00:00:00"/>
    <n v="2015"/>
    <s v="BNDES"/>
    <s v="Wind energy"/>
    <s v="Loan"/>
    <n v="18.361639941922764"/>
    <s v="Online database"/>
  </r>
  <r>
    <x v="21"/>
    <s v="BRA"/>
    <x v="4"/>
    <s v="Junco II"/>
    <d v="2015-07-28T00:00:00"/>
    <n v="2015"/>
    <s v="BNDES"/>
    <s v="Wind energy"/>
    <s v="Loan"/>
    <n v="18.023056510369578"/>
    <s v="Online database"/>
  </r>
  <r>
    <x v="21"/>
    <s v="BRA"/>
    <x v="4"/>
    <s v="Juremas Wind Project"/>
    <d v="2013-11-27T00:00:00"/>
    <n v="2013"/>
    <s v="BNDES"/>
    <s v="Wind energy"/>
    <s v="Loan"/>
    <n v="19.332856629262864"/>
    <s v="Online database"/>
  </r>
  <r>
    <x v="21"/>
    <s v="BRA"/>
    <x v="4"/>
    <s v="KLIMASCHUTZ - NACHHALT ENERGIE"/>
    <d v="2005-09-10T00:00:00"/>
    <n v="2005"/>
    <s v="Others"/>
    <s v="Multiple renewables*"/>
    <s v="Grant"/>
    <n v="0.27924259160236542"/>
    <s v="2004-05 OECD Credit Report System (CRS) Database"/>
  </r>
  <r>
    <x v="21"/>
    <s v="BRA"/>
    <x v="4"/>
    <s v="Lago Nova Wind Project"/>
    <d v="2015-07-14T00:00:00"/>
    <n v="2015"/>
    <s v="BNDES"/>
    <s v="Wind energy"/>
    <s v="Loan"/>
    <n v="26.274316766353962"/>
    <s v="Online database"/>
  </r>
  <r>
    <x v="21"/>
    <s v="BRA"/>
    <x v="4"/>
    <s v="LAGOA 1 ENERGIA RENOVAVEL S.A."/>
    <d v="2017-08-28T00:00:00"/>
    <n v="2017"/>
    <s v="BNDES"/>
    <s v="Wind energy"/>
    <s v="Loan"/>
    <n v="91.287694124543435"/>
    <s v="Online database"/>
  </r>
  <r>
    <x v="21"/>
    <s v="BRA"/>
    <x v="4"/>
    <s v="Lagoa Seca Wind Project"/>
    <d v="2011-12-12T00:00:00"/>
    <n v="2011"/>
    <s v="BNDES"/>
    <s v="Wind energy"/>
    <s v="Loan"/>
    <n v="22.501530530369223"/>
    <s v="Online database"/>
  </r>
  <r>
    <x v="21"/>
    <s v="BRA"/>
    <x v="4"/>
    <s v="Lajes Hydropower"/>
    <d v="2016-02-14T00:00:00"/>
    <n v="2016"/>
    <s v="BNDES"/>
    <s v="Renewable Hydropower"/>
    <s v="Loan"/>
    <n v="12.785822341112443"/>
    <s v="Online database"/>
  </r>
  <r>
    <x v="21"/>
    <s v="BRA"/>
    <x v="4"/>
    <s v="Lanchinha Wind Project"/>
    <d v="2015-08-01T00:00:00"/>
    <n v="2015"/>
    <s v="BNDES"/>
    <s v="Wind energy"/>
    <s v="Loan"/>
    <n v="20.074090759201376"/>
    <s v="Online database"/>
  </r>
  <r>
    <x v="21"/>
    <s v="BRA"/>
    <x v="4"/>
    <s v="Licino de Almedia Wind Project"/>
    <d v="2011-06-28T00:00:00"/>
    <n v="2011"/>
    <s v="BNDES"/>
    <s v="Wind energy"/>
    <s v="Loan"/>
    <n v="28.184642622153909"/>
    <s v="Online database"/>
  </r>
  <r>
    <x v="21"/>
    <s v="BRA"/>
    <x v="4"/>
    <s v="Local Renewables Model Communities Network in Brazil (ICLEI)"/>
    <d v="2007-10-17T00:00:00"/>
    <n v="2007"/>
    <s v="Others"/>
    <s v="Multiple renewables*"/>
    <s v="Grant"/>
    <n v="2.1824069249897757E-2"/>
    <s v="2007 OECD Credit Report System (CRS) Database"/>
  </r>
  <r>
    <x v="21"/>
    <s v="BRA"/>
    <x v="4"/>
    <s v="Macacos Wind Project"/>
    <d v="2013-05-14T00:00:00"/>
    <n v="2013"/>
    <s v="BNDES"/>
    <s v="Wind energy"/>
    <s v="Loan"/>
    <n v="25.715745908366916"/>
    <s v="Online database"/>
  </r>
  <r>
    <x v="21"/>
    <s v="BRA"/>
    <x v="4"/>
    <s v="Malagone Small Hydropower Project"/>
    <d v="2009-07-20T00:00:00"/>
    <n v="2009"/>
    <s v="BNDES"/>
    <s v="Renewable Hydropower"/>
    <s v="Loan"/>
    <n v="32.720834521187456"/>
    <s v="Online database"/>
  </r>
  <r>
    <x v="21"/>
    <s v="BRA"/>
    <x v="4"/>
    <s v="Malhadinha I Wind Project"/>
    <d v="2014-12-03T00:00:00"/>
    <n v="2014"/>
    <s v="BNDES"/>
    <s v="Wind energy"/>
    <s v="Loan"/>
    <n v="11.642152363044241"/>
    <s v="Online database"/>
  </r>
  <r>
    <x v="21"/>
    <s v="BRA"/>
    <x v="4"/>
    <s v="Malhadinha I Wind Project"/>
    <d v="2015-05-20T00:00:00"/>
    <n v="2015"/>
    <s v="BNDES"/>
    <s v="Wind energy"/>
    <s v="Loan"/>
    <n v="13.105714270113033"/>
    <s v="Online database"/>
  </r>
  <r>
    <x v="21"/>
    <s v="BRA"/>
    <x v="4"/>
    <s v="Manicoba Wind Project"/>
    <d v="2015-08-01T00:00:00"/>
    <n v="2015"/>
    <s v="BNDES"/>
    <s v="Wind energy"/>
    <s v="Loan"/>
    <n v="17.016421923482604"/>
    <s v="Online database"/>
  </r>
  <r>
    <x v="21"/>
    <s v="BRA"/>
    <x v="4"/>
    <s v="Manopla Hydropower"/>
    <d v="2015-12-19T00:00:00"/>
    <n v="2015"/>
    <s v="BNDES"/>
    <s v="Renewable Hydropower"/>
    <s v="Loan"/>
    <n v="5.6215267589568931"/>
    <s v="Online database"/>
  </r>
  <r>
    <x v="21"/>
    <s v="BRA"/>
    <x v="4"/>
    <s v="Mar e Terra Wind Project"/>
    <d v="2013-11-20T00:00:00"/>
    <n v="2013"/>
    <s v="BNDES"/>
    <s v="Wind energy"/>
    <s v="Loan"/>
    <n v="8.1829331765165119"/>
    <s v="Online database"/>
  </r>
  <r>
    <x v="21"/>
    <s v="BRA"/>
    <x v="4"/>
    <s v="Marco Baldo Small Hydropower Project"/>
    <d v="2009-09-21T00:00:00"/>
    <n v="2009"/>
    <s v="BNDES"/>
    <s v="Renewable Hydropower"/>
    <s v="Loan"/>
    <n v="33.451337659324025"/>
    <s v="Online database"/>
  </r>
  <r>
    <x v="21"/>
    <s v="BRA"/>
    <x v="4"/>
    <s v="Maron Wind Project"/>
    <d v="2013-04-17T00:00:00"/>
    <n v="2013"/>
    <s v="BNDES"/>
    <s v="Wind energy"/>
    <s v="Loan"/>
    <n v="24.857518338689776"/>
    <s v="Online database"/>
  </r>
  <r>
    <x v="21"/>
    <s v="BRA"/>
    <x v="4"/>
    <s v="Master Plan to Harness CDM Biogas Potential in Rio Grande do Sul"/>
    <d v="2008-02-24T00:00:00"/>
    <n v="2008"/>
    <s v="Others"/>
    <s v="Bioenergy"/>
    <s v="Grant"/>
    <n v="0.14571962556961629"/>
    <s v="2008 OECD Credit Report System (CRS) Database"/>
  </r>
  <r>
    <x v="21"/>
    <s v="BRA"/>
    <x v="4"/>
    <s v="Master Plan to Harness CDM Biogas Potential in Rio Grande do Sul"/>
    <d v="2009-01-22T00:00:00"/>
    <n v="2009"/>
    <s v="Others"/>
    <s v="Bioenergy"/>
    <s v="Grant"/>
    <n v="4.9895102561611955E-2"/>
    <s v="2009 OECD Credit Report System (CRS) Database"/>
  </r>
  <r>
    <x v="21"/>
    <s v="BRA"/>
    <x v="4"/>
    <s v="Mata Velha"/>
    <d v="2015-06-28T00:00:00"/>
    <n v="2015"/>
    <s v="BNDES"/>
    <s v="Renewable Hydropower"/>
    <s v="Loan"/>
    <n v="17.99779297739984"/>
    <s v="Online database"/>
  </r>
  <r>
    <x v="21"/>
    <s v="BRA"/>
    <x v="4"/>
    <s v="Maua Hydropower Project - I"/>
    <d v="2009-01-01T00:00:00"/>
    <n v="2009"/>
    <s v="BNDES"/>
    <s v="Renewable Hydropower"/>
    <s v="Loan"/>
    <n v="72.788720035092197"/>
    <s v="Online database"/>
  </r>
  <r>
    <x v="21"/>
    <s v="BRA"/>
    <x v="4"/>
    <s v="Maua Hydropower Project - II"/>
    <d v="2009-11-14T00:00:00"/>
    <n v="2009"/>
    <s v="BNDES"/>
    <s v="Renewable Hydropower"/>
    <s v="Loan"/>
    <n v="76.254849565071581"/>
    <s v="Online database"/>
  </r>
  <r>
    <x v="21"/>
    <s v="BRA"/>
    <x v="4"/>
    <s v="Maua Hydropower Project - III"/>
    <d v="2009-01-19T00:00:00"/>
    <n v="2009"/>
    <s v="BNDES"/>
    <s v="Renewable Hydropower"/>
    <s v="Loan"/>
    <n v="164.13184696371917"/>
    <s v="Online database"/>
  </r>
  <r>
    <x v="21"/>
    <s v="BRA"/>
    <x v="4"/>
    <s v="Mel 2 Wind Project"/>
    <d v="2012-06-14T00:00:00"/>
    <n v="2012"/>
    <s v="BNDES"/>
    <s v="Wind energy"/>
    <s v="Loan"/>
    <n v="24.671608260240536"/>
    <s v="Online database"/>
  </r>
  <r>
    <x v="21"/>
    <s v="BRA"/>
    <x v="4"/>
    <s v="Miassaba 3 Wind Project"/>
    <d v="2012-06-23T00:00:00"/>
    <n v="2012"/>
    <s v="BNDES"/>
    <s v="Wind energy"/>
    <s v="Loan"/>
    <n v="47.130249132757697"/>
    <s v="Online database"/>
  </r>
  <r>
    <x v="21"/>
    <s v="BRA"/>
    <x v="4"/>
    <s v="MISEAN CARA - Government &amp; Civil Soc general - IMRS - GENERAL - M04/PSS/0912/04 Medical Missionaries of Mary-Solar energy1GOV-Governance-GOV-Governance"/>
    <d v="2012-01-18T00:00:00"/>
    <n v="2012"/>
    <s v="Others"/>
    <s v="Solar energy"/>
    <s v="Grant"/>
    <n v="9.3019932151161708E-2"/>
    <s v="2012 OECD Credit Report System (CRS) Database"/>
  </r>
  <r>
    <x v="21"/>
    <s v="BRA"/>
    <x v="4"/>
    <s v="Moinho Small Hydropower Project"/>
    <d v="2011-11-11T00:00:00"/>
    <n v="2011"/>
    <s v="BNDES"/>
    <s v="Renewable Hydropower"/>
    <s v="Loan"/>
    <n v="20.999083971786991"/>
    <s v="Online database"/>
  </r>
  <r>
    <x v="21"/>
    <s v="BRA"/>
    <x v="4"/>
    <s v="Morrao Wind Project"/>
    <d v="2013-05-21T00:00:00"/>
    <n v="2013"/>
    <s v="BNDES"/>
    <s v="Wind energy"/>
    <s v="Loan"/>
    <n v="21.964691950785099"/>
    <s v="Online database"/>
  </r>
  <r>
    <x v="21"/>
    <s v="BRA"/>
    <x v="4"/>
    <s v="Morro dos Ventos I Wind Project"/>
    <d v="2015-10-17T00:00:00"/>
    <n v="2015"/>
    <s v="BNDES"/>
    <s v="Wind energy"/>
    <s v="Loan"/>
    <n v="29.008312560207994"/>
    <s v="Online database"/>
  </r>
  <r>
    <x v="21"/>
    <s v="BRA"/>
    <x v="4"/>
    <s v="Morro dos Ventos II Wind Project"/>
    <d v="2011-08-22T00:00:00"/>
    <n v="2011"/>
    <s v="BNDES"/>
    <s v="Wind energy"/>
    <s v="Loan"/>
    <n v="32.737393958831092"/>
    <s v="Online database"/>
  </r>
  <r>
    <x v="21"/>
    <s v="BRA"/>
    <x v="4"/>
    <s v="Morro dos Ventos III, IV and IX Wind Project"/>
    <d v="2011-12-07T00:00:00"/>
    <n v="2011"/>
    <s v="BNDES"/>
    <s v="Wind energy"/>
    <s v="Loan"/>
    <n v="64.686081679778013"/>
    <s v="Online database"/>
  </r>
  <r>
    <x v="21"/>
    <s v="BRA"/>
    <x v="4"/>
    <s v="Moxoto Wind Project"/>
    <d v="2013-11-19T00:00:00"/>
    <n v="2013"/>
    <s v="BNDES"/>
    <s v="Wind energy"/>
    <s v="Loan"/>
    <n v="2.618899728225192"/>
    <s v="Online database"/>
  </r>
  <r>
    <x v="21"/>
    <s v="BRA"/>
    <x v="4"/>
    <s v="Mucuri Small Hydropower Project"/>
    <d v="2013-03-27T00:00:00"/>
    <n v="2013"/>
    <s v="BNDES"/>
    <s v="Renewable Hydropower"/>
    <s v="Loan"/>
    <n v="25.100306500994961"/>
    <s v="Online database"/>
  </r>
  <r>
    <x v="21"/>
    <s v="BRA"/>
    <x v="4"/>
    <s v="Mundau Wind Project"/>
    <d v="2012-03-24T00:00:00"/>
    <n v="2012"/>
    <s v="BNDES"/>
    <s v="Wind energy"/>
    <s v="Loan"/>
    <n v="32.456342808494512"/>
    <s v="Online database"/>
  </r>
  <r>
    <x v="21"/>
    <s v="BRA"/>
    <x v="4"/>
    <s v="Natural Gas and Biofuels Regulatory Policies - Orientation Visit"/>
    <d v="2007-01-22T00:00:00"/>
    <n v="2007"/>
    <s v="Others"/>
    <s v="Bioenergy"/>
    <s v="Grant"/>
    <n v="0.13915873989491201"/>
    <s v="2007 OECD Credit Report System (CRS) Database"/>
  </r>
  <r>
    <x v="21"/>
    <s v="BRA"/>
    <x v="4"/>
    <s v="New industrial plant for the production of alcohol - I"/>
    <d v="2009-02-25T00:00:00"/>
    <n v="2009"/>
    <s v="BNDES"/>
    <s v="Bioenergy"/>
    <s v="Loan"/>
    <n v="51.95002820304866"/>
    <s v="Online database"/>
  </r>
  <r>
    <x v="21"/>
    <s v="BRA"/>
    <x v="4"/>
    <s v="New industrial plant for the production of alcohol - II"/>
    <d v="2009-12-05T00:00:00"/>
    <n v="2009"/>
    <s v="BNDES"/>
    <s v="Bioenergy"/>
    <s v="Loan"/>
    <n v="46.540815591051967"/>
    <s v="Online database"/>
  </r>
  <r>
    <x v="21"/>
    <s v="BRA"/>
    <x v="4"/>
    <s v="Ninho da Aguia Small Hydropower Project"/>
    <d v="2009-07-09T00:00:00"/>
    <n v="2009"/>
    <s v="BNDES"/>
    <s v="Renewable Hydropower"/>
    <s v="Loan"/>
    <n v="15.114111913896206"/>
    <s v="Online database"/>
  </r>
  <r>
    <x v="21"/>
    <s v="BRA"/>
    <x v="4"/>
    <s v="Nossa Senhora Conceicao Wind Project"/>
    <d v="2011-10-09T00:00:00"/>
    <n v="2011"/>
    <s v="BNDES"/>
    <s v="Wind energy"/>
    <s v="Loan"/>
    <n v="37.500119424056493"/>
    <s v="Online database"/>
  </r>
  <r>
    <x v="21"/>
    <s v="BRA"/>
    <x v="4"/>
    <s v="Nova Alvorada do Sul and Mirante do Paranapanema Ethanol and Power Projects"/>
    <d v="2009-06-11T00:00:00"/>
    <n v="2009"/>
    <s v="BNDES"/>
    <s v="Bioenergy"/>
    <s v="Loan"/>
    <n v="112.25320115718296"/>
    <s v="Online database"/>
  </r>
  <r>
    <x v="21"/>
    <s v="BRA"/>
    <x v="4"/>
    <s v="Nova Asa Branca I"/>
    <d v="2016-10-18T00:00:00"/>
    <n v="2016"/>
    <s v="BNDES"/>
    <s v="Wind energy"/>
    <s v="Loan"/>
    <n v="20.575735018294747"/>
    <s v="Online database"/>
  </r>
  <r>
    <x v="21"/>
    <s v="BRA"/>
    <x v="4"/>
    <s v="Nova Asa Branca II"/>
    <d v="2016-09-23T00:00:00"/>
    <n v="2016"/>
    <s v="BNDES"/>
    <s v="Wind energy"/>
    <s v="Loan"/>
    <n v="20.661408849122164"/>
    <s v="Online database"/>
  </r>
  <r>
    <x v="21"/>
    <s v="BRA"/>
    <x v="4"/>
    <s v="Nova Asa Branca III"/>
    <d v="2016-02-03T00:00:00"/>
    <n v="2016"/>
    <s v="BNDES"/>
    <s v="Wind energy"/>
    <s v="Loan"/>
    <n v="19.594533099652555"/>
    <s v="Online database"/>
  </r>
  <r>
    <x v="21"/>
    <s v="BRA"/>
    <x v="4"/>
    <s v="Nova Eurus IV"/>
    <d v="2016-06-03T00:00:00"/>
    <n v="2016"/>
    <s v="BNDES"/>
    <s v="Wind energy"/>
    <s v="Loan"/>
    <n v="20.678931832856751"/>
    <s v="Online database"/>
  </r>
  <r>
    <x v="21"/>
    <s v="BRA"/>
    <x v="4"/>
    <s v="NOVA VENTO FORMOSO ENERGIAS RENOVAVEIS S.A"/>
    <d v="2017-02-10T00:00:00"/>
    <n v="2017"/>
    <s v="BNDES"/>
    <s v="Wind energy"/>
    <s v="Loan"/>
    <n v="29.311180867383772"/>
    <s v="Online database"/>
  </r>
  <r>
    <x v="21"/>
    <s v="BRA"/>
    <x v="4"/>
    <s v="NOVA VENTOS DE TIANGUA ENERGIAS RENOVAVEIS S.A"/>
    <d v="2017-11-03T00:00:00"/>
    <n v="2017"/>
    <s v="BNDES"/>
    <s v="Wind energy"/>
    <s v="Loan"/>
    <n v="29.311456950392468"/>
    <s v="Online database"/>
  </r>
  <r>
    <x v="21"/>
    <s v="BRA"/>
    <x v="4"/>
    <s v="NOVA VENTOS DE TIANGUA NORTE ENERGIAS RENOVAVEIS S.A"/>
    <d v="2017-11-28T00:00:00"/>
    <n v="2017"/>
    <s v="BNDES"/>
    <s v="Wind energy"/>
    <s v="Loan"/>
    <n v="31.265572209869539"/>
    <s v="Online database"/>
  </r>
  <r>
    <x v="21"/>
    <s v="BRA"/>
    <x v="4"/>
    <s v="NOVA VENTOS DO MORRO DO CHAPEU ENERGIAS RENOVAVEIS S.A"/>
    <d v="2017-09-11T00:00:00"/>
    <n v="2017"/>
    <s v="BNDES"/>
    <s v="Wind energy"/>
    <s v="Loan"/>
    <n v="30.063782873009824"/>
    <s v="Online database"/>
  </r>
  <r>
    <x v="21"/>
    <s v="BRA"/>
    <x v="4"/>
    <s v="NOVA VENTOS DO PARAZINHO ENERGIAS RENOVAVEIS S.A"/>
    <d v="2017-09-20T00:00:00"/>
    <n v="2017"/>
    <s v="BNDES"/>
    <s v="Wind energy"/>
    <s v="Loan"/>
    <n v="31.265572209869539"/>
    <s v="Online database"/>
  </r>
  <r>
    <x v="21"/>
    <s v="BRA"/>
    <x v="4"/>
    <s v="Novo Horizonte Small Hydropower Project"/>
    <d v="2009-09-22T00:00:00"/>
    <n v="2009"/>
    <s v="BNDES"/>
    <s v="Renewable Hydropower"/>
    <s v="Loan"/>
    <n v="33.109131601768524"/>
    <s v="Online database"/>
  </r>
  <r>
    <x v="21"/>
    <s v="BRA"/>
    <x v="4"/>
    <s v="Oliveira Small Hydropower Project"/>
    <d v="2009-01-19T00:00:00"/>
    <n v="2009"/>
    <s v="BNDES"/>
    <s v="Renewable Hydropower"/>
    <s v="Loan"/>
    <n v="4.3322224181747506"/>
    <s v="Online database"/>
  </r>
  <r>
    <x v="21"/>
    <s v="BRA"/>
    <x v="4"/>
    <s v="OMECO"/>
    <d v="2015-11-01T00:00:00"/>
    <n v="2015"/>
    <s v="BNDES"/>
    <s v="Wind energy"/>
    <s v="Loan"/>
    <n v="0.25321718565964196"/>
    <s v="Online database"/>
  </r>
  <r>
    <x v="21"/>
    <s v="BRA"/>
    <x v="4"/>
    <s v="OMEGA ENERGIA E IMPLANTACAO 2 S.A."/>
    <d v="2017-02-20T00:00:00"/>
    <n v="2017"/>
    <s v="BNDES"/>
    <s v="Wind energy"/>
    <s v="Loan"/>
    <n v="30.369130956712141"/>
    <s v="Online database"/>
  </r>
  <r>
    <x v="21"/>
    <s v="BRA"/>
    <x v="4"/>
    <s v="Organic and Printed Solar PV Manufacturing Project"/>
    <d v="2013-02-05T00:00:00"/>
    <n v="2013"/>
    <s v="BNDES"/>
    <s v="Solar energy"/>
    <s v="Loan"/>
    <n v="12.291190823596031"/>
    <s v="Online database"/>
  </r>
  <r>
    <x v="21"/>
    <s v="BRA"/>
    <x v="4"/>
    <s v="Osorio II Wind Project"/>
    <d v="2011-12-22T00:00:00"/>
    <n v="2011"/>
    <s v="BNDES"/>
    <s v="Wind energy"/>
    <s v="Loan"/>
    <n v="55.899198355820836"/>
    <s v="Online database"/>
  </r>
  <r>
    <x v="21"/>
    <s v="BRA"/>
    <x v="4"/>
    <s v="Osorio Wind Projects"/>
    <d v="2014-01-23T00:00:00"/>
    <n v="2014"/>
    <s v="BNDES"/>
    <s v="Wind energy"/>
    <s v="Loan"/>
    <n v="41.88277429231524"/>
    <s v="Online database"/>
  </r>
  <r>
    <x v="21"/>
    <s v="BRA"/>
    <x v="4"/>
    <s v="Ouro Small Hydropower Project"/>
    <d v="2010-06-19T00:00:00"/>
    <n v="2010"/>
    <s v="BNDES"/>
    <s v="Renewable Hydropower"/>
    <s v="Loan"/>
    <n v="1.478072608767834"/>
    <s v="Online database"/>
  </r>
  <r>
    <x v="21"/>
    <s v="BRA"/>
    <x v="4"/>
    <s v="Ouro Verde Wind Project"/>
    <d v="2016-03-26T00:00:00"/>
    <n v="2016"/>
    <s v="BNDES"/>
    <s v="Wind energy"/>
    <s v="Loan"/>
    <n v="33.217722842296226"/>
    <s v="Online database"/>
  </r>
  <r>
    <x v="21"/>
    <s v="BRA"/>
    <x v="4"/>
    <s v="Pajeu do Vento Wind Project"/>
    <d v="2011-10-10T00:00:00"/>
    <n v="2011"/>
    <s v="BNDES"/>
    <s v="Wind energy"/>
    <s v="Loan"/>
    <n v="33.333439390778459"/>
    <s v="Online database"/>
  </r>
  <r>
    <x v="21"/>
    <s v="BRA"/>
    <x v="4"/>
    <s v="Palanquinho Small Hydropower Project"/>
    <d v="2009-12-16T00:00:00"/>
    <n v="2009"/>
    <s v="BNDES"/>
    <s v="Renewable Hydropower"/>
    <s v="Loan"/>
    <n v="38.327973395981395"/>
    <s v="Online database"/>
  </r>
  <r>
    <x v="21"/>
    <s v="BRA"/>
    <x v="4"/>
    <s v="Palmares,Fazenda Rosario I, II and III Wind Project"/>
    <d v="2011-01-11T00:00:00"/>
    <n v="2011"/>
    <s v="BNDES"/>
    <s v="Wind energy"/>
    <s v="Loan"/>
    <n v="62.550378620182855"/>
    <s v="Online database"/>
  </r>
  <r>
    <x v="21"/>
    <s v="BRA"/>
    <x v="4"/>
    <s v="Palmas, Ribeirao and Ilha Grande Wind Project"/>
    <d v="2014-02-22T00:00:00"/>
    <n v="2014"/>
    <s v="BNDES"/>
    <s v="Wind energy"/>
    <s v="Loan"/>
    <n v="57.217565757526899"/>
    <s v="Online database"/>
  </r>
  <r>
    <x v="21"/>
    <s v="BRA"/>
    <x v="4"/>
    <s v="Paracambi Small Hydropower Project"/>
    <d v="2011-05-27T00:00:00"/>
    <n v="2011"/>
    <s v="BNDES"/>
    <s v="Renewable Hydropower"/>
    <s v="Loan"/>
    <n v="47.866602737420251"/>
    <s v="Online database"/>
  </r>
  <r>
    <x v="21"/>
    <s v="BRA"/>
    <x v="4"/>
    <s v="Paracatu Distillery for Ethanol Production"/>
    <d v="2010-07-01T00:00:00"/>
    <n v="2010"/>
    <s v="BNDES"/>
    <s v="Bioenergy"/>
    <s v="Loan"/>
    <n v="25.869179093784801"/>
    <s v="Online database"/>
  </r>
  <r>
    <x v="21"/>
    <s v="BRA"/>
    <x v="4"/>
    <s v="Paraiso biomass cogeneration unit"/>
    <d v="2011-04-02T00:00:00"/>
    <n v="2011"/>
    <s v="BNDES"/>
    <s v="Bioenergy"/>
    <s v="Loan"/>
    <n v="43.067481198457351"/>
    <s v="Online database"/>
  </r>
  <r>
    <x v="21"/>
    <s v="BRA"/>
    <x v="4"/>
    <s v="Paraiso Wind Project"/>
    <d v="2015-04-05T00:00:00"/>
    <n v="2015"/>
    <s v="BNDES"/>
    <s v="Wind energy"/>
    <s v="Loan"/>
    <n v="13.978286747276522"/>
    <s v="Online database"/>
  </r>
  <r>
    <x v="21"/>
    <s v="BRA"/>
    <x v="4"/>
    <s v="Parapanema Ethanol Project Expansion - I"/>
    <d v="2010-02-22T00:00:00"/>
    <n v="2010"/>
    <s v="BNDES"/>
    <s v="Bioenergy"/>
    <s v="Loan"/>
    <n v="67.970474268249902"/>
    <s v="Online database"/>
  </r>
  <r>
    <x v="21"/>
    <s v="BRA"/>
    <x v="4"/>
    <s v="Parapanema Ethanol Project Expansion -II"/>
    <d v="2010-03-08T00:00:00"/>
    <n v="2010"/>
    <s v="BNDES"/>
    <s v="Bioenergy"/>
    <s v="Loan"/>
    <n v="405.75245086321667"/>
    <s v="Online database"/>
  </r>
  <r>
    <x v="21"/>
    <s v="BRA"/>
    <x v="4"/>
    <s v="Parauna Ethanol Project"/>
    <d v="2009-03-17T00:00:00"/>
    <n v="2009"/>
    <s v="BNDES"/>
    <s v="Bioenergy"/>
    <s v="Loan"/>
    <n v="10.356593550555901"/>
    <s v="Online database"/>
  </r>
  <r>
    <x v="21"/>
    <s v="BRA"/>
    <x v="4"/>
    <s v="Parecis Small Hydropower Project"/>
    <d v="2011-08-03T00:00:00"/>
    <n v="2011"/>
    <s v="BNDES"/>
    <s v="Renewable Hydropower"/>
    <s v="Loan"/>
    <n v="5.7234477430468855"/>
    <s v="Online database"/>
  </r>
  <r>
    <x v="21"/>
    <s v="BRA"/>
    <x v="4"/>
    <s v="PARQUE EOLICO ASSURUA III S.A."/>
    <d v="2017-07-10T00:00:00"/>
    <n v="2017"/>
    <s v="BNDES"/>
    <s v="Wind energy"/>
    <s v="Loan"/>
    <n v="12.792681404802067"/>
    <s v="Online database"/>
  </r>
  <r>
    <x v="21"/>
    <s v="BRA"/>
    <x v="4"/>
    <s v="PARQUE EOLICO ASSURUA IV S.A."/>
    <d v="2017-12-12T00:00:00"/>
    <n v="2017"/>
    <s v="BNDES"/>
    <s v="Wind energy"/>
    <s v="Loan"/>
    <n v="25.570515341479393"/>
    <s v="Online database"/>
  </r>
  <r>
    <x v="21"/>
    <s v="BRA"/>
    <x v="4"/>
    <s v="PARQUE EOLICO CAPOEIRAS III S.A."/>
    <d v="2017-03-10T00:00:00"/>
    <n v="2017"/>
    <s v="BNDES"/>
    <s v="Wind energy"/>
    <s v="Loan"/>
    <n v="22.533091492242097"/>
    <s v="Online database"/>
  </r>
  <r>
    <x v="21"/>
    <s v="BRA"/>
    <x v="4"/>
    <s v="PARQUE EOLICO CURRAL DE PEDRAS I S.A."/>
    <d v="2017-03-15T00:00:00"/>
    <n v="2017"/>
    <s v="BNDES"/>
    <s v="Wind energy"/>
    <s v="Loan"/>
    <n v="17.482404083661383"/>
    <s v="Online database"/>
  </r>
  <r>
    <x v="21"/>
    <s v="BRA"/>
    <x v="4"/>
    <s v="PARQUE EOLICO CURRAL DE PEDRAS II S.A."/>
    <d v="2017-05-10T00:00:00"/>
    <n v="2017"/>
    <s v="BNDES"/>
    <s v="Wind energy"/>
    <s v="Loan"/>
    <n v="26.223791239149406"/>
    <s v="Online database"/>
  </r>
  <r>
    <x v="21"/>
    <s v="BRA"/>
    <x v="4"/>
    <s v="PARQUE EOLICO DIAMANTE II S.A."/>
    <d v="2017-01-02T00:00:00"/>
    <n v="2017"/>
    <s v="BNDES"/>
    <s v="Wind energy"/>
    <s v="Loan"/>
    <n v="14.957271582872684"/>
    <s v="Online database"/>
  </r>
  <r>
    <x v="21"/>
    <s v="BRA"/>
    <x v="4"/>
    <s v="PARQUE EOLICO DIAMANTE III S.A."/>
    <d v="2017-09-18T00:00:00"/>
    <n v="2017"/>
    <s v="BNDES"/>
    <s v="Wind energy"/>
    <s v="Loan"/>
    <n v="15.345772831881552"/>
    <s v="Online database"/>
  </r>
  <r>
    <x v="21"/>
    <s v="BRA"/>
    <x v="4"/>
    <s v="PARQUE EOLICO LARANJEIRAS I S.A."/>
    <d v="2017-08-06T00:00:00"/>
    <n v="2017"/>
    <s v="BNDES"/>
    <s v="Wind energy"/>
    <s v="Loan"/>
    <n v="22.727282758899662"/>
    <s v="Online database"/>
  </r>
  <r>
    <x v="21"/>
    <s v="BRA"/>
    <x v="4"/>
    <s v="PARQUE EOLICO LARANJEIRAS II S.A."/>
    <d v="2017-12-24T00:00:00"/>
    <n v="2017"/>
    <s v="BNDES"/>
    <s v="Wind energy"/>
    <s v="Loan"/>
    <n v="25.641038261304068"/>
    <s v="Online database"/>
  </r>
  <r>
    <x v="21"/>
    <s v="BRA"/>
    <x v="4"/>
    <s v="PARQUE EOLICO LARANJEIRAS V S.A."/>
    <d v="2017-04-07T00:00:00"/>
    <n v="2017"/>
    <s v="BNDES"/>
    <s v="Wind energy"/>
    <s v="Loan"/>
    <n v="20.661764968500101"/>
    <s v="Online database"/>
  </r>
  <r>
    <x v="21"/>
    <s v="BRA"/>
    <x v="4"/>
    <s v="PARQUE EOLICO VENTOS DA BAHIA I S.A."/>
    <d v="2017-05-07T00:00:00"/>
    <n v="2017"/>
    <s v="BNDES"/>
    <s v="Wind energy"/>
    <s v="Loan"/>
    <n v="33.406043776300351"/>
    <s v="Online database"/>
  </r>
  <r>
    <x v="21"/>
    <s v="BRA"/>
    <x v="4"/>
    <s v="PARQUE EOLICO VENTOS DA BAHIA III S.A."/>
    <d v="2017-10-19T00:00:00"/>
    <n v="2017"/>
    <s v="BNDES"/>
    <s v="Wind energy"/>
    <s v="Loan"/>
    <n v="35.410406419443355"/>
    <s v="Online database"/>
  </r>
  <r>
    <x v="21"/>
    <s v="BRA"/>
    <x v="4"/>
    <s v="PARQUE EOLICO VENTOS DA BAHIA IX S.A."/>
    <d v="2017-05-15T00:00:00"/>
    <n v="2017"/>
    <s v="BNDES"/>
    <s v="Wind energy"/>
    <s v="Loan"/>
    <n v="32.73792289525268"/>
    <s v="Online database"/>
  </r>
  <r>
    <x v="21"/>
    <s v="BRA"/>
    <x v="4"/>
    <s v="PARQUE EOLICO VENTOS DA BAHIA XVIII S.A."/>
    <d v="2017-12-09T00:00:00"/>
    <n v="2017"/>
    <s v="BNDES"/>
    <s v="Wind energy"/>
    <s v="Loan"/>
    <n v="32.73792289525268"/>
    <s v="Online database"/>
  </r>
  <r>
    <x v="21"/>
    <s v="BRA"/>
    <x v="4"/>
    <s v="Partners for Long-Term Urban Sustainability (PLUS) Program in Africa 2009-2012 / Programme de partenariats urbains pour la durabilité urbaine (PLUS) e"/>
    <d v="2009-07-23T00:00:00"/>
    <n v="2009"/>
    <s v="Others"/>
    <s v="Multiple renewables*"/>
    <s v="Grant"/>
    <n v="4.5257796804446812E-3"/>
    <s v="2009 OECD Credit Report System (CRS) Database"/>
  </r>
  <r>
    <x v="21"/>
    <s v="BRA"/>
    <x v="4"/>
    <s v="Passo Fundo Biodiesel  Project"/>
    <d v="2009-06-28T00:00:00"/>
    <n v="2009"/>
    <s v="BNDES"/>
    <s v="Bioenergy"/>
    <s v="Loan"/>
    <n v="50.633547181164694"/>
    <s v="Online database"/>
  </r>
  <r>
    <x v="21"/>
    <s v="BRA"/>
    <x v="4"/>
    <s v="Passo Saojoao Hydropower Project"/>
    <d v="2012-09-04T00:00:00"/>
    <n v="2012"/>
    <s v="BNDES"/>
    <s v="Renewable Hydropower"/>
    <s v="Loan"/>
    <n v="5.4800747968305776"/>
    <s v="Online database"/>
  </r>
  <r>
    <x v="21"/>
    <s v="BRA"/>
    <x v="4"/>
    <s v="Passos Maia Small Hydropower Project"/>
    <d v="2011-04-12T00:00:00"/>
    <n v="2011"/>
    <s v="BNDES"/>
    <s v="Renewable Hydropower"/>
    <s v="Loan"/>
    <n v="37.981643112924175"/>
    <s v="Online database"/>
  </r>
  <r>
    <x v="21"/>
    <s v="BRA"/>
    <x v="4"/>
    <s v="PCH Fazenda Velha"/>
    <d v="2015-09-27T00:00:00"/>
    <n v="2015"/>
    <s v="BNDES"/>
    <s v="Renewable Hydropower"/>
    <s v="Loan"/>
    <n v="12.88648540491425"/>
    <s v="Online database"/>
  </r>
  <r>
    <x v="21"/>
    <s v="BRA"/>
    <x v="4"/>
    <s v="Pedra Branca Wind Project"/>
    <d v="2013-11-28T00:00:00"/>
    <n v="2013"/>
    <s v="BNDES"/>
    <s v="Wind energy"/>
    <s v="Loan"/>
    <n v="26.268016654208783"/>
    <s v="Online database"/>
  </r>
  <r>
    <x v="21"/>
    <s v="BRA"/>
    <x v="4"/>
    <s v="Pedra do Reino Wind Project"/>
    <d v="2013-11-18T00:00:00"/>
    <n v="2013"/>
    <s v="BNDES"/>
    <s v="Wind energy"/>
    <s v="Loan"/>
    <n v="15.233823595911131"/>
    <s v="Online database"/>
  </r>
  <r>
    <x v="21"/>
    <s v="BRA"/>
    <x v="4"/>
    <s v="Pedra do Sal Wind Project"/>
    <d v="2009-06-10T00:00:00"/>
    <n v="2009"/>
    <s v="BNDES"/>
    <s v="Wind energy"/>
    <s v="Loan"/>
    <n v="36.24717989946862"/>
    <s v="Online database"/>
  </r>
  <r>
    <x v="21"/>
    <s v="BRA"/>
    <x v="4"/>
    <s v="Pedra Petra Wind Project"/>
    <d v="2013-08-08T00:00:00"/>
    <n v="2013"/>
    <s v="BNDES"/>
    <s v="Wind energy"/>
    <s v="Loan"/>
    <n v="25.525583391818213"/>
    <s v="Online database"/>
  </r>
  <r>
    <x v="21"/>
    <s v="BRA"/>
    <x v="4"/>
    <s v="Pelourinho Wind Project"/>
    <d v="2013-11-26T00:00:00"/>
    <n v="2013"/>
    <s v="BNDES"/>
    <s v="Wind energy"/>
    <s v="Loan"/>
    <n v="14.314916404165789"/>
    <s v="Online database"/>
  </r>
  <r>
    <x v="21"/>
    <s v="BRA"/>
    <x v="4"/>
    <s v="Pezzi Small Hydropower Project"/>
    <d v="2011-12-09T00:00:00"/>
    <n v="2011"/>
    <s v="BNDES"/>
    <s v="Renewable Hydropower"/>
    <s v="Loan"/>
    <n v="25.732077896168487"/>
    <s v="Online database"/>
  </r>
  <r>
    <x v="21"/>
    <s v="BRA"/>
    <x v="4"/>
    <s v="PHOENIX GERACAO DE ENERGIA S.A."/>
    <d v="2017-10-15T00:00:00"/>
    <n v="2017"/>
    <s v="BNDES"/>
    <s v="Renewable Hydropower"/>
    <s v="Loan"/>
    <n v="45.829779167682595"/>
    <s v="Online database"/>
  </r>
  <r>
    <x v="21"/>
    <s v="BRA"/>
    <x v="4"/>
    <s v="Phoenix Tower BR"/>
    <d v="2016-05-26T00:00:00"/>
    <n v="2016"/>
    <s v="WBG"/>
    <s v="Solar energy"/>
    <s v="Other Official Flows (non Export Credit)"/>
    <n v="22.436599999999999"/>
    <s v="2016 OECD Credit Report System (CRS) Database"/>
  </r>
  <r>
    <x v="21"/>
    <s v="BRA"/>
    <x v="4"/>
    <s v="PHOTO-VOLTAIC CELLS TESTING"/>
    <d v="2002-02-19T00:00:00"/>
    <n v="2002"/>
    <s v="Others"/>
    <s v="Solar energy"/>
    <s v="Grant"/>
    <n v="2.3797133696375167E-2"/>
    <s v="2002-03 OECD Credit Report System (CRS) Database"/>
  </r>
  <r>
    <x v="21"/>
    <s v="BRA"/>
    <x v="4"/>
    <s v="Piedade Small Hydropower Project"/>
    <d v="2010-09-18T00:00:00"/>
    <n v="2010"/>
    <s v="BNDES"/>
    <s v="Renewable Hydropower"/>
    <s v="Loan"/>
    <n v="11.971740635510136"/>
    <s v="Online database"/>
  </r>
  <r>
    <x v="21"/>
    <s v="BRA"/>
    <x v="4"/>
    <s v="Piloes Wind Project"/>
    <d v="2012-08-12T00:00:00"/>
    <n v="2012"/>
    <s v="BNDES"/>
    <s v="Wind energy"/>
    <s v="Loan"/>
    <n v="8.3214492223228085"/>
    <s v="Online database"/>
  </r>
  <r>
    <x v="21"/>
    <s v="BRA"/>
    <x v="4"/>
    <s v="Piloes Wind Project"/>
    <d v="2013-03-07T00:00:00"/>
    <n v="2013"/>
    <s v="BNDES"/>
    <s v="Wind energy"/>
    <s v="Loan"/>
    <n v="14.522110380684364"/>
    <s v="Online database"/>
  </r>
  <r>
    <x v="21"/>
    <s v="BRA"/>
    <x v="4"/>
    <s v="Pilot plant for biodiesel production"/>
    <d v="2011-05-25T00:00:00"/>
    <n v="2011"/>
    <s v="BNDES"/>
    <s v="Bioenergy"/>
    <s v="Loan"/>
    <n v="1.3614834948769181"/>
    <s v="Online database"/>
  </r>
  <r>
    <x v="21"/>
    <s v="BRA"/>
    <x v="4"/>
    <s v="Pilot Project for Methane Mitigation and Recovery from Hydroelectric Power Reservoirs"/>
    <d v="2010-04-18T00:00:00"/>
    <n v="2010"/>
    <s v="Others"/>
    <s v="Renewable Hydropower"/>
    <s v="Grant"/>
    <n v="2.4892298804263886"/>
    <s v="2010 OECD Credit Report System (CRS) Database"/>
  </r>
  <r>
    <x v="21"/>
    <s v="BRA"/>
    <x v="4"/>
    <s v="Pindai Wind Project"/>
    <d v="2011-03-20T00:00:00"/>
    <n v="2011"/>
    <s v="BNDES"/>
    <s v="Wind energy"/>
    <s v="Loan"/>
    <n v="28.437332521559807"/>
    <s v="Online database"/>
  </r>
  <r>
    <x v="21"/>
    <s v="BRA"/>
    <x v="4"/>
    <s v="Pipoca Small Hydropower Project"/>
    <d v="2009-10-17T00:00:00"/>
    <n v="2009"/>
    <s v="BNDES"/>
    <s v="Renewable Hydropower"/>
    <s v="Loan"/>
    <n v="44.965572047702679"/>
    <s v="Online database"/>
  </r>
  <r>
    <x v="21"/>
    <s v="BRA"/>
    <x v="4"/>
    <s v="PIRAPORA IX ENERGIAS RENOVAVEIS S.A."/>
    <d v="2017-04-27T00:00:00"/>
    <n v="2017"/>
    <s v="BNDES"/>
    <s v="Solar energy"/>
    <s v="Loan"/>
    <n v="29.066405395789662"/>
    <s v="Online database"/>
  </r>
  <r>
    <x v="21"/>
    <s v="BRA"/>
    <x v="4"/>
    <s v="Pirapora Small Hydropower Project"/>
    <d v="2012-04-05T00:00:00"/>
    <n v="2012"/>
    <s v="BNDES"/>
    <s v="Renewable Hydropower"/>
    <s v="Loan"/>
    <n v="41.667464739170107"/>
    <s v="Online database"/>
  </r>
  <r>
    <x v="21"/>
    <s v="BRA"/>
    <x v="4"/>
    <s v="PIRAPORA V ENERGIAS RENOVAVEIS S.A."/>
    <d v="2017-03-23T00:00:00"/>
    <n v="2017"/>
    <s v="BNDES"/>
    <s v="Solar energy"/>
    <s v="Loan"/>
    <n v="29.79305587468118"/>
    <s v="Online database"/>
  </r>
  <r>
    <x v="21"/>
    <s v="BRA"/>
    <x v="4"/>
    <s v="PIRAPORA VI ENERGIAS RENOVAVEIS S.A."/>
    <d v="2017-03-08T00:00:00"/>
    <n v="2017"/>
    <s v="BNDES"/>
    <s v="Solar energy"/>
    <s v="Loan"/>
    <n v="29.066405395789662"/>
    <s v="Online database"/>
  </r>
  <r>
    <x v="21"/>
    <s v="BRA"/>
    <x v="4"/>
    <s v="PIRAPORA VII ENERGIAS RENOVAVEIS S.A."/>
    <d v="2017-04-14T00:00:00"/>
    <n v="2017"/>
    <s v="BNDES"/>
    <s v="Solar energy"/>
    <s v="Loan"/>
    <n v="29.066405395789662"/>
    <s v="Online database"/>
  </r>
  <r>
    <x v="21"/>
    <s v="BRA"/>
    <x v="4"/>
    <s v="PIRAPORA X ENERGIAS RENOVAVEIS S.A."/>
    <d v="2017-12-06T00:00:00"/>
    <n v="2017"/>
    <s v="BNDES"/>
    <s v="Solar energy"/>
    <s v="Loan"/>
    <n v="29.066405395789662"/>
    <s v="Online database"/>
  </r>
  <r>
    <x v="21"/>
    <s v="BRA"/>
    <x v="4"/>
    <s v="Planaltina Wind Project"/>
    <d v="2011-10-15T00:00:00"/>
    <n v="2011"/>
    <s v="BNDES"/>
    <s v="Wind energy"/>
    <s v="Loan"/>
    <n v="35.416779623044519"/>
    <s v="Online database"/>
  </r>
  <r>
    <x v="21"/>
    <s v="BRA"/>
    <x v="4"/>
    <s v="Pontal 2A Wind Project"/>
    <d v="2015-01-02T00:00:00"/>
    <n v="2015"/>
    <s v="BNDES"/>
    <s v="Wind energy"/>
    <s v="Loan"/>
    <n v="11.035215380698832"/>
    <s v="Online database"/>
  </r>
  <r>
    <x v="21"/>
    <s v="BRA"/>
    <x v="4"/>
    <s v="Porto das Barcas Wind Project"/>
    <d v="2013-04-02T00:00:00"/>
    <n v="2013"/>
    <s v="BNDES"/>
    <s v="Wind energy"/>
    <s v="Loan"/>
    <n v="20.32421371606452"/>
    <s v="Online database"/>
  </r>
  <r>
    <x v="21"/>
    <s v="BRA"/>
    <x v="4"/>
    <s v="Porto do Delta Wind Project"/>
    <d v="2016-12-05T00:00:00"/>
    <n v="2016"/>
    <s v="BNDES"/>
    <s v="Wind energy"/>
    <s v="Loan"/>
    <n v="39.456384712357412"/>
    <s v="Online database"/>
  </r>
  <r>
    <x v="21"/>
    <s v="BRA"/>
    <x v="4"/>
    <s v="Porto Salgado Wind Project"/>
    <d v="2013-10-02T00:00:00"/>
    <n v="2013"/>
    <s v="BNDES"/>
    <s v="Wind energy"/>
    <s v="Loan"/>
    <n v="17.8228473326045"/>
    <s v="Online database"/>
  </r>
  <r>
    <x v="21"/>
    <s v="BRA"/>
    <x v="4"/>
    <s v="Porto Seguro Wind Project"/>
    <d v="2011-02-28T00:00:00"/>
    <n v="2011"/>
    <s v="BNDES"/>
    <s v="Wind energy"/>
    <s v="Loan"/>
    <n v="8.3028147573269209"/>
    <s v="Online database"/>
  </r>
  <r>
    <x v="21"/>
    <s v="BRA"/>
    <x v="4"/>
    <s v="POTAMI ENERGIA S.A."/>
    <d v="2017-02-11T00:00:00"/>
    <n v="2017"/>
    <s v="BNDES"/>
    <s v="Wind energy"/>
    <s v="Loan"/>
    <n v="5.5216601739476632"/>
    <s v="Online database"/>
  </r>
  <r>
    <x v="21"/>
    <s v="BRA"/>
    <x v="4"/>
    <s v="Power generation through biogas and promotion of sustainable land use in several municipalities in Rondônia"/>
    <d v="2017-08-13T00:00:00"/>
    <n v="2017"/>
    <s v="Others"/>
    <s v="Bioenergy"/>
    <s v="Grant"/>
    <n v="0.31473234920699966"/>
    <s v="2017 OECD Credit Report System (CRS) Database"/>
  </r>
  <r>
    <x v="21"/>
    <s v="BRA"/>
    <x v="4"/>
    <s v="Pro Climate Program for Renewable Energy and Energy Efficiency (BNDES)"/>
    <d v="2017-03-12T00:00:00"/>
    <n v="2017"/>
    <s v="KFW"/>
    <s v="Multiple renewables*"/>
    <s v="Loan"/>
    <n v="130.28727687128833"/>
    <s v="2017 OECD Credit Report System (CRS) Database"/>
  </r>
  <r>
    <x v="21"/>
    <s v="BRA"/>
    <x v="4"/>
    <s v="Production d'energie, sources renouvelables-Énergie solaire"/>
    <d v="2017-03-26T00:00:00"/>
    <n v="2017"/>
    <s v="Others"/>
    <s v="Solar energy"/>
    <s v="Grant"/>
    <n v="7.6781936519318061E-3"/>
    <s v="2017 OECD Credit Report System (CRS) Database"/>
  </r>
  <r>
    <x v="21"/>
    <s v="BRA"/>
    <x v="4"/>
    <s v="Production of alcohol, sugar, yeast and electricity"/>
    <d v="2009-09-20T00:00:00"/>
    <n v="2009"/>
    <s v="BNDES"/>
    <s v="Bioenergy"/>
    <s v="Loan"/>
    <n v="94.470742160434995"/>
    <s v="Online database"/>
  </r>
  <r>
    <x v="21"/>
    <s v="BRA"/>
    <x v="4"/>
    <s v="Production of ethanol, white sugar and sugarcane"/>
    <d v="2013-03-02T00:00:00"/>
    <n v="2013"/>
    <s v="BNDES"/>
    <s v="Bioenergy"/>
    <s v="Loan"/>
    <n v="41.258505288262974"/>
    <s v="Online database"/>
  </r>
  <r>
    <x v="21"/>
    <s v="BRA"/>
    <x v="4"/>
    <s v="PRODUKTIVE NUTZUNG ERNEUERBARE"/>
    <d v="2005-09-26T00:00:00"/>
    <n v="2005"/>
    <s v="Others"/>
    <s v="Multiple renewables*"/>
    <s v="Grant"/>
    <n v="0.30957440485957066"/>
    <s v="2004-05 OECD Credit Report System (CRS) Database"/>
  </r>
  <r>
    <x v="21"/>
    <s v="BRA"/>
    <x v="4"/>
    <s v="PRODUKTIVE NUTZUNG ERNEUERBARER ENERGIEN (EE) - BRASILIEN"/>
    <d v="2004-01-19T00:00:00"/>
    <n v="2004"/>
    <s v="Others"/>
    <s v="Multiple renewables*"/>
    <s v="Grant"/>
    <n v="0.29640667130093307"/>
    <s v="2004-05 OECD Credit Report System (CRS) Database"/>
  </r>
  <r>
    <x v="21"/>
    <s v="BRA"/>
    <x v="4"/>
    <s v="Program renewable energy and energy efficiency in Brazil"/>
    <d v="2012-09-19T00:00:00"/>
    <n v="2012"/>
    <s v="Others"/>
    <s v="Multiple renewables*"/>
    <s v="Grant"/>
    <n v="4.7459230089125484"/>
    <s v="2012 OECD Credit Report System (CRS) Database"/>
  </r>
  <r>
    <x v="21"/>
    <s v="BRA"/>
    <x v="4"/>
    <s v="Program renewable energy and energy efficiency in Brazil"/>
    <d v="2013-02-25T00:00:00"/>
    <n v="2013"/>
    <s v="Others"/>
    <s v="Multiple renewables*"/>
    <s v="Grant"/>
    <n v="2.3271096131955651"/>
    <s v="2013 OECD Credit Report System (CRS) Database"/>
  </r>
  <r>
    <x v="21"/>
    <s v="BRA"/>
    <x v="4"/>
    <s v="Programa eficiencia energética (ZV IKLU)"/>
    <d v="2009-02-09T00:00:00"/>
    <n v="2009"/>
    <s v="KFW"/>
    <s v="Multiple renewables*"/>
    <s v="Loan"/>
    <n v="123.09287646727012"/>
    <s v="2009 OECD Credit Report System (CRS) Database"/>
  </r>
  <r>
    <x v="21"/>
    <s v="BRA"/>
    <x v="4"/>
    <s v="Promotion of alternative technologies for reducing effects of climate change in semi-arid zones of Paraíba"/>
    <d v="2015-04-25T00:00:00"/>
    <n v="2015"/>
    <s v="Others"/>
    <s v="Multiple renewables*"/>
    <s v="Grant"/>
    <n v="0.23868937426728865"/>
    <s v="2015 OECD Credit Report System (CRS) Database"/>
  </r>
  <r>
    <x v="21"/>
    <s v="BRA"/>
    <x v="4"/>
    <s v="Pulpito Wind Project"/>
    <d v="2009-06-11T00:00:00"/>
    <n v="2009"/>
    <s v="BNDES"/>
    <s v="Wind energy"/>
    <s v="Loan"/>
    <n v="61.838395874405059"/>
    <s v="Online database"/>
  </r>
  <r>
    <x v="21"/>
    <s v="BRA"/>
    <x v="4"/>
    <s v="PV Energy Storage System"/>
    <d v="2015-05-09T00:00:00"/>
    <n v="2015"/>
    <s v="BNDES"/>
    <s v="Solar energy"/>
    <s v="Loan"/>
    <n v="1.1988062691361172"/>
    <s v="Online database"/>
  </r>
  <r>
    <x v="21"/>
    <s v="BRA"/>
    <x v="4"/>
    <s v="Queixada Small Hydropower Project"/>
    <d v="2012-09-27T00:00:00"/>
    <n v="2012"/>
    <s v="BNDES"/>
    <s v="Renewable Hydropower"/>
    <s v="Loan"/>
    <n v="18.347389305800927"/>
    <s v="Online database"/>
  </r>
  <r>
    <x v="21"/>
    <s v="BRA"/>
    <x v="4"/>
    <s v="Quirinopolis  Bagasse Power Project Expansion"/>
    <d v="2010-09-01T00:00:00"/>
    <n v="2010"/>
    <s v="BNDES"/>
    <s v="Bioenergy"/>
    <s v="Loan"/>
    <n v="113.51061810286276"/>
    <s v="Online database"/>
  </r>
  <r>
    <x v="21"/>
    <s v="BRA"/>
    <x v="4"/>
    <s v="Quixaba Wind Project"/>
    <d v="2011-02-05T00:00:00"/>
    <n v="2011"/>
    <s v="BNDES"/>
    <s v="Wind energy"/>
    <s v="Loan"/>
    <n v="25.201388751347398"/>
    <s v="Online database"/>
  </r>
  <r>
    <x v="21"/>
    <s v="BRA"/>
    <x v="4"/>
    <s v="recherche-centrales &amp; barrages hydroliques"/>
    <d v="2008-09-08T00:00:00"/>
    <n v="2008"/>
    <s v="Others"/>
    <s v="Renewable Hydropower"/>
    <s v="Grant"/>
    <n v="4.99265691096865E-2"/>
    <s v="2008 OECD Credit Report System (CRS) Database"/>
  </r>
  <r>
    <x v="21"/>
    <s v="BRA"/>
    <x v="4"/>
    <s v="Reduto Wind farm"/>
    <d v="2015-09-02T00:00:00"/>
    <n v="2015"/>
    <s v="BNDES"/>
    <s v="Wind energy"/>
    <s v="Loan"/>
    <n v="18.23141554517154"/>
    <s v="Online database"/>
  </r>
  <r>
    <x v="21"/>
    <s v="BRA"/>
    <x v="4"/>
    <s v="REGIONALPROJEKT WINDENERGIENUTZUNG, BRASILIEN &amp; ARGENTINIEN"/>
    <d v="2004-12-24T00:00:00"/>
    <n v="2004"/>
    <s v="Others"/>
    <s v="Wind energy"/>
    <s v="Grant"/>
    <n v="0.46206000951668935"/>
    <s v="2004-05 OECD Credit Report System (CRS) Database"/>
  </r>
  <r>
    <x v="21"/>
    <s v="BRA"/>
    <x v="4"/>
    <s v="Rehabilitation for the Furnas and Luiz Carlos Barreto Hydroelectric Power Plant"/>
    <d v="2011-10-25T00:00:00"/>
    <n v="2011"/>
    <s v="IADB"/>
    <s v="Renewable Hydropower"/>
    <s v="Other Official Flows (non Export Credit)"/>
    <n v="113.8848656582135"/>
    <s v="2011 OECD Credit Report System (CRS) Database"/>
  </r>
  <r>
    <x v="21"/>
    <s v="BRA"/>
    <x v="4"/>
    <s v="Rei dos Ventos III Wind Project"/>
    <d v="2012-08-28T00:00:00"/>
    <n v="2012"/>
    <s v="BNDES"/>
    <s v="Wind energy"/>
    <s v="Loan"/>
    <n v="49.485513154684291"/>
    <s v="Online database"/>
  </r>
  <r>
    <x v="21"/>
    <s v="BRA"/>
    <x v="4"/>
    <s v="Renascenca I Wind Project"/>
    <d v="2012-06-12T00:00:00"/>
    <n v="2012"/>
    <s v="BNDES"/>
    <s v="Wind energy"/>
    <s v="Loan"/>
    <n v="20.514181340108209"/>
    <s v="Online database"/>
  </r>
  <r>
    <x v="21"/>
    <s v="BRA"/>
    <x v="4"/>
    <s v="Renascenca I Wind Project"/>
    <d v="2013-07-24T00:00:00"/>
    <n v="2013"/>
    <s v="BNDES"/>
    <s v="Wind energy"/>
    <s v="Loan"/>
    <n v="30.796028178757584"/>
    <s v="Online database"/>
  </r>
  <r>
    <x v="21"/>
    <s v="BRA"/>
    <x v="4"/>
    <s v="Renascenca II Wind Project"/>
    <d v="2012-06-14T00:00:00"/>
    <n v="2012"/>
    <s v="BNDES"/>
    <s v="Wind energy"/>
    <s v="Loan"/>
    <n v="20.514181340108209"/>
    <s v="Online database"/>
  </r>
  <r>
    <x v="21"/>
    <s v="BRA"/>
    <x v="4"/>
    <s v="Renascenca II Wind Project"/>
    <d v="2013-02-02T00:00:00"/>
    <n v="2013"/>
    <s v="BNDES"/>
    <s v="Wind energy"/>
    <s v="Loan"/>
    <n v="30.704041982232994"/>
    <s v="Online database"/>
  </r>
  <r>
    <x v="21"/>
    <s v="BRA"/>
    <x v="4"/>
    <s v="Renascenca III Wind Project"/>
    <d v="2012-03-06T00:00:00"/>
    <n v="2012"/>
    <s v="BNDES"/>
    <s v="Wind energy"/>
    <s v="Loan"/>
    <n v="20.514181340108209"/>
    <s v="Online database"/>
  </r>
  <r>
    <x v="21"/>
    <s v="BRA"/>
    <x v="4"/>
    <s v="Renascenca III Wind Project"/>
    <d v="2013-03-18T00:00:00"/>
    <n v="2013"/>
    <s v="BNDES"/>
    <s v="Wind energy"/>
    <s v="Loan"/>
    <n v="30.699629367048143"/>
    <s v="Online database"/>
  </r>
  <r>
    <x v="21"/>
    <s v="BRA"/>
    <x v="4"/>
    <s v="Renascenca IV Wind Project"/>
    <d v="2012-07-28T00:00:00"/>
    <n v="2012"/>
    <s v="BNDES"/>
    <s v="Wind energy"/>
    <s v="Loan"/>
    <n v="20.514181340108209"/>
    <s v="Online database"/>
  </r>
  <r>
    <x v="21"/>
    <s v="BRA"/>
    <x v="4"/>
    <s v="Renascenca IV Wind Project"/>
    <d v="2013-03-18T00:00:00"/>
    <n v="2013"/>
    <s v="BNDES"/>
    <s v="Wind energy"/>
    <s v="Loan"/>
    <n v="30.724747365656839"/>
    <s v="Online database"/>
  </r>
  <r>
    <x v="21"/>
    <s v="BRA"/>
    <x v="4"/>
    <s v="Renascenca V Wind Project"/>
    <d v="2014-09-11T00:00:00"/>
    <n v="2014"/>
    <s v="BNDES"/>
    <s v="Wind energy"/>
    <s v="Loan"/>
    <n v="26.335518436172272"/>
    <s v="Online database"/>
  </r>
  <r>
    <x v="21"/>
    <s v="BRA"/>
    <x v="4"/>
    <s v="RENEWABLE ENERGY &amp; COGENERATION"/>
    <d v="2001-04-11T00:00:00"/>
    <n v="2001"/>
    <s v="Others"/>
    <s v="Bioenergy"/>
    <s v="Grant"/>
    <n v="5.8532468885037478E-2"/>
    <s v="2000-01 OECD Credit Report System (CRS) Database"/>
  </r>
  <r>
    <x v="21"/>
    <s v="BRA"/>
    <x v="4"/>
    <s v="Renewable energy for isolated systems in the Amazon Region"/>
    <d v="2011-06-27T00:00:00"/>
    <n v="2011"/>
    <s v="Others"/>
    <s v="Multiple renewables*"/>
    <s v="Grant"/>
    <n v="0.1842904645033607"/>
    <s v="2011 OECD Credit Report System (CRS) Database"/>
  </r>
  <r>
    <x v="21"/>
    <s v="BRA"/>
    <x v="4"/>
    <s v="Renewable energy for isolated systems in the Amazon Region"/>
    <d v="2012-10-12T00:00:00"/>
    <n v="2012"/>
    <s v="Others"/>
    <s v="Multiple renewables*"/>
    <s v="Grant"/>
    <n v="0.11601077192613675"/>
    <s v="2012 OECD Credit Report System (CRS) Database"/>
  </r>
  <r>
    <x v="21"/>
    <s v="BRA"/>
    <x v="4"/>
    <s v="Renewable Energy Holding Companies- Equity"/>
    <d v="2013-10-14T00:00:00"/>
    <n v="2013"/>
    <s v="WBG"/>
    <s v="Multiple renewables*"/>
    <s v="Other Official Flows (non Export Credit)"/>
    <n v="64.061476868956021"/>
    <s v="2013 OECD Credit Report System (CRS) Database"/>
  </r>
  <r>
    <x v="21"/>
    <s v="BRA"/>
    <x v="4"/>
    <s v="Renewable Energy Investment Programme"/>
    <d v="2012-07-11T00:00:00"/>
    <n v="2012"/>
    <s v="KFW"/>
    <s v="Multiple renewables*"/>
    <s v="Loan"/>
    <n v="11.864830599323808"/>
    <s v="2012 OECD Credit Report System (CRS) Database"/>
  </r>
  <r>
    <x v="21"/>
    <s v="BRA"/>
    <x v="4"/>
    <s v="Renewable Energy Investment Programme"/>
    <d v="2012-02-10T00:00:00"/>
    <n v="2012"/>
    <s v="Others"/>
    <s v="Multiple renewables*"/>
    <s v="Loan"/>
    <n v="5.9324060688449292"/>
    <s v="2012 OECD Credit Report System (CRS) Database"/>
  </r>
  <r>
    <x v="21"/>
    <s v="BRA"/>
    <x v="4"/>
    <s v="Reverse Trade Mission - Clean Energy Exchange Program, through Maritz, LLC"/>
    <d v="2015-03-14T00:00:00"/>
    <n v="2015"/>
    <s v="Others"/>
    <s v="Multiple renewables*"/>
    <s v="Grant"/>
    <n v="0.4754514136015916"/>
    <s v="2015 OECD Credit Report System (CRS) Database"/>
  </r>
  <r>
    <x v="21"/>
    <s v="BRA"/>
    <x v="4"/>
    <s v="Reverse Trade Mission - Solar Technologies Reverse Trade Mission"/>
    <d v="2011-03-21T00:00:00"/>
    <n v="2011"/>
    <s v="Others"/>
    <s v="Solar energy"/>
    <s v="Grant"/>
    <n v="8.2684720572179557E-2"/>
    <s v="2011 OECD Credit Report System (CRS) Database"/>
  </r>
  <r>
    <x v="21"/>
    <s v="BRA"/>
    <x v="4"/>
    <s v="Riachao Wind Complex"/>
    <d v="2015-08-28T00:00:00"/>
    <n v="2015"/>
    <s v="BNDES"/>
    <s v="Wind energy"/>
    <s v="Loan"/>
    <n v="87.437348057055701"/>
    <s v="Online database"/>
  </r>
  <r>
    <x v="21"/>
    <s v="BRA"/>
    <x v="4"/>
    <s v="Rio Bonito Small Hydropower Project Repowering"/>
    <d v="2009-05-23T00:00:00"/>
    <n v="2009"/>
    <s v="BNDES"/>
    <s v="Renewable Hydropower"/>
    <s v="Loan"/>
    <n v="14.397483270812881"/>
    <s v="Online database"/>
  </r>
  <r>
    <x v="21"/>
    <s v="BRA"/>
    <x v="4"/>
    <s v="Rio Brilhante  Bagasse Power Project Expansion"/>
    <d v="2010-03-16T00:00:00"/>
    <n v="2010"/>
    <s v="BNDES"/>
    <s v="Bioenergy"/>
    <s v="Loan"/>
    <n v="10.800304521863639"/>
    <s v="Online database"/>
  </r>
  <r>
    <x v="21"/>
    <s v="BRA"/>
    <x v="4"/>
    <s v="Rio do Ouro Wind Project"/>
    <d v="2009-12-01T00:00:00"/>
    <n v="2009"/>
    <s v="BNDES"/>
    <s v="Wind energy"/>
    <s v="Loan"/>
    <n v="58.311578574736423"/>
    <s v="Online database"/>
  </r>
  <r>
    <x v="21"/>
    <s v="BRA"/>
    <x v="4"/>
    <s v="Rio Pardo sugar and alcohol plant"/>
    <d v="2009-02-11T00:00:00"/>
    <n v="2009"/>
    <s v="BNDES"/>
    <s v="Bioenergy"/>
    <s v="Loan"/>
    <n v="23.564593808493822"/>
    <s v="Online database"/>
  </r>
  <r>
    <x v="21"/>
    <s v="BRA"/>
    <x v="4"/>
    <s v="Rio Verte Wind Project"/>
    <d v="2011-05-06T00:00:00"/>
    <n v="2011"/>
    <s v="BNDES"/>
    <s v="Wind energy"/>
    <s v="Loan"/>
    <n v="38.618804194541298"/>
    <s v="Online database"/>
  </r>
  <r>
    <x v="21"/>
    <s v="BRA"/>
    <x v="4"/>
    <s v="Rondon Small Hydropower Project"/>
    <d v="2011-04-01T00:00:00"/>
    <n v="2011"/>
    <s v="BNDES"/>
    <s v="Renewable Hydropower"/>
    <s v="Loan"/>
    <n v="5.2831825398325858"/>
    <s v="Online database"/>
  </r>
  <r>
    <x v="21"/>
    <s v="BRA"/>
    <x v="4"/>
    <s v="Rondonoplis- Implementation of a soya beans crushing unit and of a biodiesel production unit"/>
    <d v="2012-03-20T00:00:00"/>
    <n v="2012"/>
    <s v="BNDES"/>
    <s v="Bioenergy"/>
    <s v="Loan"/>
    <n v="42.086840366004836"/>
    <s v="Online database"/>
  </r>
  <r>
    <x v="21"/>
    <s v="BRA"/>
    <x v="4"/>
    <s v="RS-155 Small Hydropower Project"/>
    <d v="2011-03-19T00:00:00"/>
    <n v="2011"/>
    <s v="BNDES"/>
    <s v="Renewable Hydropower"/>
    <s v="Loan"/>
    <n v="9.7589649920285009"/>
    <s v="Online database"/>
  </r>
  <r>
    <x v="21"/>
    <s v="BRA"/>
    <x v="4"/>
    <s v="Rural Poverty Reduction Project - Minas Gerais"/>
    <d v="2005-04-10T00:00:00"/>
    <n v="2005"/>
    <s v="WBG"/>
    <s v="Multiple renewables*"/>
    <s v="Other Official Flows (non Export Credit)"/>
    <n v="9.3740638658078002"/>
    <s v="2004-05 OECD Credit Report System (CRS) Database"/>
  </r>
  <r>
    <x v="21"/>
    <s v="BRA"/>
    <x v="4"/>
    <s v="Salto das Flores Small Hydropower Project"/>
    <d v="2011-04-24T00:00:00"/>
    <n v="2011"/>
    <s v="BNDES"/>
    <s v="Renewable Hydropower"/>
    <s v="Loan"/>
    <n v="11.067943953970493"/>
    <s v="Online database"/>
  </r>
  <r>
    <x v="21"/>
    <s v="BRA"/>
    <x v="4"/>
    <s v="Salto do Rio Verdinho Hydropower Project"/>
    <d v="2010-03-01T00:00:00"/>
    <n v="2010"/>
    <s v="BNDES"/>
    <s v="Renewable Hydropower"/>
    <s v="Loan"/>
    <n v="8.8612101762240307"/>
    <s v="Online database"/>
  </r>
  <r>
    <x v="21"/>
    <s v="BRA"/>
    <x v="4"/>
    <s v="Salto Goes Small Hydropower Project"/>
    <d v="2012-08-09T00:00:00"/>
    <n v="2012"/>
    <s v="BNDES"/>
    <s v="Renewable Hydropower"/>
    <s v="Loan"/>
    <n v="35.762309990527719"/>
    <s v="Online database"/>
  </r>
  <r>
    <x v="21"/>
    <s v="BRA"/>
    <x v="4"/>
    <s v="Salto Hydropower Project"/>
    <d v="2009-01-18T00:00:00"/>
    <n v="2009"/>
    <s v="BNDES"/>
    <s v="Renewable Hydropower"/>
    <s v="Loan"/>
    <n v="13.056158450492502"/>
    <s v="Online database"/>
  </r>
  <r>
    <x v="21"/>
    <s v="BRA"/>
    <x v="4"/>
    <s v="Salto Wind Project"/>
    <d v="2009-11-04T00:00:00"/>
    <n v="2009"/>
    <s v="BNDES"/>
    <s v="Wind energy"/>
    <s v="Loan"/>
    <n v="63.473195382598611"/>
    <s v="Online database"/>
  </r>
  <r>
    <x v="21"/>
    <s v="BRA"/>
    <x v="4"/>
    <s v="Santa Brigida I - VII Wind Project"/>
    <d v="2014-06-21T00:00:00"/>
    <n v="2014"/>
    <s v="BNDES"/>
    <s v="Wind energy"/>
    <s v="Loan"/>
    <n v="172.13057972232187"/>
    <s v="Online database"/>
  </r>
  <r>
    <x v="21"/>
    <s v="BRA"/>
    <x v="4"/>
    <s v="Santa Cruz Bagasse CHP Project"/>
    <d v="2011-10-23T00:00:00"/>
    <n v="2011"/>
    <s v="BNDES"/>
    <s v="Bioenergy"/>
    <s v="Loan"/>
    <n v="5.2279953036760398"/>
    <s v="Online database"/>
  </r>
  <r>
    <x v="21"/>
    <s v="BRA"/>
    <x v="4"/>
    <s v="Santa FE Small Hydropower Project"/>
    <d v="2009-10-02T00:00:00"/>
    <n v="2009"/>
    <s v="BNDES"/>
    <s v="Renewable Hydropower"/>
    <s v="Loan"/>
    <n v="36.056542480486854"/>
    <s v="Online database"/>
  </r>
  <r>
    <x v="21"/>
    <s v="BRA"/>
    <x v="4"/>
    <s v="Santa Helena Energias Renovaveis S.A."/>
    <d v="2015-08-13T00:00:00"/>
    <n v="2015"/>
    <s v="BNDES"/>
    <s v="Wind energy"/>
    <s v="Loan"/>
    <n v="38.757384961099667"/>
    <s v="Online database"/>
  </r>
  <r>
    <x v="21"/>
    <s v="BRA"/>
    <x v="4"/>
    <s v="Santa Helena Hydropower Project"/>
    <d v="2016-04-25T00:00:00"/>
    <n v="2016"/>
    <s v="BNDES"/>
    <s v="Wind energy"/>
    <s v="Loan"/>
    <n v="34.918365464440555"/>
    <s v="Online database"/>
  </r>
  <r>
    <x v="21"/>
    <s v="BRA"/>
    <x v="4"/>
    <s v="Santa Joana I Wind Project"/>
    <d v="2014-05-03T00:00:00"/>
    <n v="2014"/>
    <s v="BNDES"/>
    <s v="Wind energy"/>
    <s v="Loan"/>
    <n v="17.202228982613235"/>
    <s v="Online database"/>
  </r>
  <r>
    <x v="21"/>
    <s v="BRA"/>
    <x v="4"/>
    <s v="Santa Joana I Wind Project"/>
    <d v="2015-09-15T00:00:00"/>
    <n v="2015"/>
    <s v="BNDES"/>
    <s v="Wind energy"/>
    <s v="Loan"/>
    <n v="149.78345002127557"/>
    <s v="Online database"/>
  </r>
  <r>
    <x v="21"/>
    <s v="BRA"/>
    <x v="4"/>
    <s v="Santa Joana II, VI and XIV and Santo Onofre I, II and III Wind Farms"/>
    <d v="2015-02-09T00:00:00"/>
    <n v="2015"/>
    <s v="BNDES"/>
    <s v="Wind energy"/>
    <s v="Loan"/>
    <n v="161.79730174355987"/>
    <s v="Online database"/>
  </r>
  <r>
    <x v="21"/>
    <s v="BRA"/>
    <x v="4"/>
    <s v="Santa Joana III Wind Project"/>
    <d v="2014-06-14T00:00:00"/>
    <n v="2014"/>
    <s v="BNDES"/>
    <s v="Wind energy"/>
    <s v="Loan"/>
    <n v="13.916953941547689"/>
    <s v="Online database"/>
  </r>
  <r>
    <x v="21"/>
    <s v="BRA"/>
    <x v="4"/>
    <s v="Santa Joana IV Wind Project"/>
    <d v="2014-06-04T00:00:00"/>
    <n v="2014"/>
    <s v="BNDES"/>
    <s v="Wind energy"/>
    <s v="Loan"/>
    <n v="16.464578136765809"/>
    <s v="Online database"/>
  </r>
  <r>
    <x v="21"/>
    <s v="BRA"/>
    <x v="4"/>
    <s v="Santa Joana IX Wind Farm"/>
    <d v="2015-11-15T00:00:00"/>
    <n v="2015"/>
    <s v="BNDES"/>
    <s v="Wind energy"/>
    <s v="Loan"/>
    <n v="144.54908039386007"/>
    <s v="Online database"/>
  </r>
  <r>
    <x v="21"/>
    <s v="BRA"/>
    <x v="4"/>
    <s v="Santa Joana IX Wind Project"/>
    <d v="2014-02-01T00:00:00"/>
    <n v="2014"/>
    <s v="BNDES"/>
    <s v="Wind energy"/>
    <s v="Loan"/>
    <n v="14.879834350552418"/>
    <s v="Online database"/>
  </r>
  <r>
    <x v="21"/>
    <s v="BRA"/>
    <x v="4"/>
    <s v="Santa Joana V Wind Project"/>
    <d v="2014-12-24T00:00:00"/>
    <n v="2014"/>
    <s v="BNDES"/>
    <s v="Wind energy"/>
    <s v="Loan"/>
    <n v="17.202228982613235"/>
    <s v="Online database"/>
  </r>
  <r>
    <x v="21"/>
    <s v="BRA"/>
    <x v="4"/>
    <s v="Santa Joana VII Wind Project"/>
    <d v="2014-11-10T00:00:00"/>
    <n v="2014"/>
    <s v="BNDES"/>
    <s v="Wind energy"/>
    <s v="Loan"/>
    <n v="17.202052935226202"/>
    <s v="Online database"/>
  </r>
  <r>
    <x v="21"/>
    <s v="BRA"/>
    <x v="4"/>
    <s v="Santa Joana X Wind Project"/>
    <d v="2014-10-04T00:00:00"/>
    <n v="2014"/>
    <s v="BNDES"/>
    <s v="Wind energy"/>
    <s v="Loan"/>
    <n v="15.291433873523202"/>
    <s v="Online database"/>
  </r>
  <r>
    <x v="21"/>
    <s v="BRA"/>
    <x v="4"/>
    <s v="Santa Joana XI Wind Project"/>
    <d v="2014-03-10T00:00:00"/>
    <n v="2014"/>
    <s v="BNDES"/>
    <s v="Wind energy"/>
    <s v="Loan"/>
    <n v="14.981888558576928"/>
    <s v="Online database"/>
  </r>
  <r>
    <x v="21"/>
    <s v="BRA"/>
    <x v="4"/>
    <s v="Santa Joana XII Wind Project"/>
    <d v="2014-05-11T00:00:00"/>
    <n v="2014"/>
    <s v="BNDES"/>
    <s v="Wind energy"/>
    <s v="Loan"/>
    <n v="17.919889640950721"/>
    <s v="Online database"/>
  </r>
  <r>
    <x v="21"/>
    <s v="BRA"/>
    <x v="4"/>
    <s v="Santa Joana XIII Wind Project"/>
    <d v="2014-02-14T00:00:00"/>
    <n v="2014"/>
    <s v="BNDES"/>
    <s v="Wind energy"/>
    <s v="Loan"/>
    <n v="15.097843711730544"/>
    <s v="Online database"/>
  </r>
  <r>
    <x v="21"/>
    <s v="BRA"/>
    <x v="4"/>
    <s v="Santa Joana XV Wind Project"/>
    <d v="2014-09-21T00:00:00"/>
    <n v="2014"/>
    <s v="BNDES"/>
    <s v="Wind energy"/>
    <s v="Loan"/>
    <n v="16.793272297898653"/>
    <s v="Online database"/>
  </r>
  <r>
    <x v="21"/>
    <s v="BRA"/>
    <x v="4"/>
    <s v="Santa Joana XVI Wind Project"/>
    <d v="2014-09-10T00:00:00"/>
    <n v="2014"/>
    <s v="BNDES"/>
    <s v="Wind energy"/>
    <s v="Loan"/>
    <n v="17.767010597199629"/>
    <s v="Online database"/>
  </r>
  <r>
    <x v="21"/>
    <s v="BRA"/>
    <x v="4"/>
    <s v="Santa Luzia Small Hydropower Project"/>
    <d v="2010-04-07T00:00:00"/>
    <n v="2010"/>
    <s v="BNDES"/>
    <s v="Renewable Hydropower"/>
    <s v="Loan"/>
    <n v="15.153778501448301"/>
    <s v="Online database"/>
  </r>
  <r>
    <x v="21"/>
    <s v="BRA"/>
    <x v="4"/>
    <s v="Santa Monica Wind Project"/>
    <d v="2015-07-21T00:00:00"/>
    <n v="2015"/>
    <s v="BNDES"/>
    <s v="Wind energy"/>
    <s v="Loan"/>
    <n v="26.554317190335848"/>
    <s v="Online database"/>
  </r>
  <r>
    <x v="21"/>
    <s v="BRA"/>
    <x v="4"/>
    <s v="Santa Monica Wind Project"/>
    <d v="2016-05-02T00:00:00"/>
    <n v="2016"/>
    <s v="BNDES"/>
    <s v="Wind energy"/>
    <s v="Loan"/>
    <n v="20.5199397349568"/>
    <s v="Online database"/>
  </r>
  <r>
    <x v="21"/>
    <s v="BRA"/>
    <x v="4"/>
    <s v="Santa Ursula Wind Project"/>
    <d v="2015-03-02T00:00:00"/>
    <n v="2015"/>
    <s v="BNDES"/>
    <s v="Wind energy"/>
    <s v="Loan"/>
    <n v="26.263395887993614"/>
    <s v="Online database"/>
  </r>
  <r>
    <x v="21"/>
    <s v="BRA"/>
    <x v="4"/>
    <s v="SANTA VITORIA DO PALMAR I ENERGIAS RENOVAVEIS S.A."/>
    <d v="2017-04-27T00:00:00"/>
    <n v="2017"/>
    <s v="BNDES"/>
    <s v="Wind energy"/>
    <s v="Loan"/>
    <n v="17.301017546947204"/>
    <s v="Online database"/>
  </r>
  <r>
    <x v="21"/>
    <s v="BRA"/>
    <x v="4"/>
    <s v="SANTA VITORIA DO PALMAR II ENERGIAS RENOVAVEIS S.A."/>
    <d v="2017-10-14T00:00:00"/>
    <n v="2017"/>
    <s v="BNDES"/>
    <s v="Wind energy"/>
    <s v="Loan"/>
    <n v="23.61752070293463"/>
    <s v="Online database"/>
  </r>
  <r>
    <x v="21"/>
    <s v="BRA"/>
    <x v="4"/>
    <s v="SANTA VITORIA DO PALMAR III ENERGIAS RENOVAVEIS S.A."/>
    <d v="2017-06-10T00:00:00"/>
    <n v="2017"/>
    <s v="BNDES"/>
    <s v="Wind energy"/>
    <s v="Loan"/>
    <n v="8.7598375068762611"/>
    <s v="Online database"/>
  </r>
  <r>
    <x v="21"/>
    <s v="BRA"/>
    <x v="4"/>
    <s v="SANTA VITORIA DO PALMAR IV ENERGIAS RENOVAVEIS S.A."/>
    <d v="2017-07-21T00:00:00"/>
    <n v="2017"/>
    <s v="BNDES"/>
    <s v="Wind energy"/>
    <s v="Loan"/>
    <n v="13.620831041011087"/>
    <s v="Online database"/>
  </r>
  <r>
    <x v="21"/>
    <s v="BRA"/>
    <x v="4"/>
    <s v="SANTA VITORIA DO PALMAR IX ENERGIAS RENOVAVEIS S.A."/>
    <d v="2017-08-06T00:00:00"/>
    <n v="2017"/>
    <s v="BNDES"/>
    <s v="Wind energy"/>
    <s v="Loan"/>
    <n v="8.0188307115324839"/>
    <s v="Online database"/>
  </r>
  <r>
    <x v="21"/>
    <s v="BRA"/>
    <x v="4"/>
    <s v="SANTA VITORIA DO PALMAR V ENERGIAS RENOVAVEIS S.A."/>
    <d v="2017-11-10T00:00:00"/>
    <n v="2017"/>
    <s v="BNDES"/>
    <s v="Wind energy"/>
    <s v="Loan"/>
    <n v="13.730988161481342"/>
    <s v="Online database"/>
  </r>
  <r>
    <x v="21"/>
    <s v="BRA"/>
    <x v="4"/>
    <s v="SANTA VITORIA DO PALMAR VI ENERGIAS RENOVAVEIS S.A."/>
    <d v="2017-03-05T00:00:00"/>
    <n v="2017"/>
    <s v="BNDES"/>
    <s v="Wind energy"/>
    <s v="Loan"/>
    <n v="16.47746193200291"/>
    <s v="Online database"/>
  </r>
  <r>
    <x v="21"/>
    <s v="BRA"/>
    <x v="4"/>
    <s v="SANTA VITORIA DO PALMAR VII ENERGIAS RENOVAVEIS S.A."/>
    <d v="2017-08-26T00:00:00"/>
    <n v="2017"/>
    <s v="BNDES"/>
    <s v="Wind energy"/>
    <s v="Loan"/>
    <n v="13.511226086558226"/>
    <s v="Online database"/>
  </r>
  <r>
    <x v="21"/>
    <s v="BRA"/>
    <x v="4"/>
    <s v="SANTA VITORIA DO PALMAR VIII ENERGIAS RENOVAVEIS S.A."/>
    <d v="2017-07-28T00:00:00"/>
    <n v="2017"/>
    <s v="BNDES"/>
    <s v="Wind energy"/>
    <s v="Loan"/>
    <n v="13.7036559436203"/>
    <s v="Online database"/>
  </r>
  <r>
    <x v="21"/>
    <s v="BRA"/>
    <x v="4"/>
    <s v="SANTA VITORIA DO PALMAR X ENERGIAS RENOVAVEIS S.A."/>
    <d v="2017-12-02T00:00:00"/>
    <n v="2017"/>
    <s v="BNDES"/>
    <s v="Wind energy"/>
    <s v="Loan"/>
    <n v="7.8816174562098853"/>
    <s v="Online database"/>
  </r>
  <r>
    <x v="21"/>
    <s v="BRA"/>
    <x v="4"/>
    <s v="SANTA VITORIA DO PALMAR XI ENERGIAS RENOVAVEIS S.A."/>
    <d v="2017-01-10T00:00:00"/>
    <n v="2017"/>
    <s v="BNDES"/>
    <s v="Wind energy"/>
    <s v="Loan"/>
    <n v="23.61752070293463"/>
    <s v="Online database"/>
  </r>
  <r>
    <x v="21"/>
    <s v="BRA"/>
    <x v="4"/>
    <s v="SANTA VITORIA DO PALMAR XII ENERGIAS RENOVAVEIS S.A."/>
    <d v="2017-08-15T00:00:00"/>
    <n v="2017"/>
    <s v="BNDES"/>
    <s v="Wind energy"/>
    <s v="Loan"/>
    <n v="27.324763343723092"/>
    <s v="Online database"/>
  </r>
  <r>
    <x v="21"/>
    <s v="BRA"/>
    <x v="4"/>
    <s v="Santa Vitoria Ethanol and Power Generation Project"/>
    <d v="2009-10-02T00:00:00"/>
    <n v="2009"/>
    <s v="BNDES"/>
    <s v="Bioenergy"/>
    <s v="Loan"/>
    <n v="102.9180880999549"/>
    <s v="Online database"/>
  </r>
  <r>
    <x v="21"/>
    <s v="BRA"/>
    <x v="4"/>
    <s v="Santo Antonio de Padua Wind Project"/>
    <d v="2014-04-25T00:00:00"/>
    <n v="2014"/>
    <s v="BNDES"/>
    <s v="Wind energy"/>
    <s v="Loan"/>
    <n v="14.61859315520592"/>
    <s v="Online database"/>
  </r>
  <r>
    <x v="21"/>
    <s v="BRA"/>
    <x v="4"/>
    <s v="Santo Antonio do Jari Hydropower Project"/>
    <d v="2012-09-23T00:00:00"/>
    <n v="2012"/>
    <s v="BNDES"/>
    <s v="Renewable Hydropower"/>
    <s v="Loan"/>
    <n v="267.37334018645743"/>
    <s v="Online database"/>
  </r>
  <r>
    <x v="21"/>
    <s v="BRA"/>
    <x v="4"/>
    <s v="Santo Antonio Hydropower Project - I"/>
    <d v="2009-01-06T00:00:00"/>
    <n v="2009"/>
    <s v="BNDES"/>
    <s v="Renewable Hydropower"/>
    <s v="Loan"/>
    <n v="1275.1301198525159"/>
    <s v="Online database"/>
  </r>
  <r>
    <x v="21"/>
    <s v="BRA"/>
    <x v="4"/>
    <s v="Santo Antonio Hydropower Project - II"/>
    <d v="2009-07-19T00:00:00"/>
    <n v="2009"/>
    <s v="BNDES"/>
    <s v="Renewable Hydropower"/>
    <s v="Loan"/>
    <n v="1274.9778697103027"/>
    <s v="Online database"/>
  </r>
  <r>
    <x v="21"/>
    <s v="BRA"/>
    <x v="4"/>
    <s v="Santo Antonio Hydropower Project - III"/>
    <d v="2013-02-25T00:00:00"/>
    <n v="2013"/>
    <s v="BNDES"/>
    <s v="Renewable Hydropower"/>
    <s v="Loan"/>
    <n v="661.75707425163989"/>
    <s v="Online database"/>
  </r>
  <r>
    <x v="21"/>
    <s v="BRA"/>
    <x v="4"/>
    <s v="Santo Antonio Hydropower Project - IV"/>
    <d v="2014-05-27T00:00:00"/>
    <n v="2014"/>
    <s v="BNDES"/>
    <s v="Renewable Hydropower"/>
    <s v="Loan"/>
    <n v="39.460260453493831"/>
    <s v="Online database"/>
  </r>
  <r>
    <x v="21"/>
    <s v="BRA"/>
    <x v="4"/>
    <s v="Santo Antonio Small Hydropower Project"/>
    <d v="2009-09-26T00:00:00"/>
    <n v="2009"/>
    <s v="BNDES"/>
    <s v="Renewable Hydropower"/>
    <s v="Loan"/>
    <n v="23.098833429977823"/>
    <s v="Online database"/>
  </r>
  <r>
    <x v="21"/>
    <s v="BRA"/>
    <x v="4"/>
    <s v="Santo Antonio Wind Project"/>
    <d v="2009-01-15T00:00:00"/>
    <n v="2009"/>
    <s v="BNDES"/>
    <s v="Wind energy"/>
    <s v="Loan"/>
    <n v="6.0707651869177885"/>
    <s v="Online database"/>
  </r>
  <r>
    <x v="21"/>
    <s v="BRA"/>
    <x v="4"/>
    <s v="Santo Augusto III"/>
    <d v="2015-11-14T00:00:00"/>
    <n v="2015"/>
    <s v="BNDES"/>
    <s v="Wind energy"/>
    <s v="Loan"/>
    <n v="22.288556625955962"/>
    <s v="Online database"/>
  </r>
  <r>
    <x v="21"/>
    <s v="BRA"/>
    <x v="4"/>
    <s v="Santo Augusto IV Wind Project"/>
    <d v="2014-10-08T00:00:00"/>
    <n v="2014"/>
    <s v="BNDES"/>
    <s v="Wind energy"/>
    <s v="Loan"/>
    <n v="17.202228982613235"/>
    <s v="Online database"/>
  </r>
  <r>
    <x v="21"/>
    <s v="BRA"/>
    <x v="4"/>
    <s v="Santo Augusto V"/>
    <d v="2015-03-27T00:00:00"/>
    <n v="2015"/>
    <s v="BNDES"/>
    <s v="Wind energy"/>
    <s v="Loan"/>
    <n v="21.985133781525608"/>
    <s v="Online database"/>
  </r>
  <r>
    <x v="21"/>
    <s v="BRA"/>
    <x v="4"/>
    <s v="Santo Cristo Wind farm"/>
    <d v="2015-01-06T00:00:00"/>
    <n v="2015"/>
    <s v="BNDES"/>
    <s v="Wind energy"/>
    <s v="Loan"/>
    <n v="19.273210719181343"/>
    <s v="Online database"/>
  </r>
  <r>
    <x v="21"/>
    <s v="BRA"/>
    <x v="4"/>
    <s v="Santo Dimas Wind Project"/>
    <d v="2015-05-21T00:00:00"/>
    <n v="2015"/>
    <s v="BNDES"/>
    <s v="Wind energy"/>
    <s v="Loan"/>
    <n v="25.52788849514269"/>
    <s v="Online database"/>
  </r>
  <r>
    <x v="21"/>
    <s v="BRA"/>
    <x v="4"/>
    <s v="Sao Benedito Wind Project"/>
    <d v="2015-08-13T00:00:00"/>
    <n v="2015"/>
    <s v="BNDES"/>
    <s v="Wind energy"/>
    <s v="Loan"/>
    <n v="23.946703869789314"/>
    <s v="Online database"/>
  </r>
  <r>
    <x v="21"/>
    <s v="BRA"/>
    <x v="4"/>
    <s v="Sao Cristovao Wind Project"/>
    <d v="2014-10-11T00:00:00"/>
    <n v="2014"/>
    <s v="BNDES"/>
    <s v="Wind energy"/>
    <s v="Loan"/>
    <n v="28.431389602723122"/>
    <s v="Online database"/>
  </r>
  <r>
    <x v="21"/>
    <s v="BRA"/>
    <x v="4"/>
    <s v="Sao Domingos Hydropower Project"/>
    <d v="2011-01-14T00:00:00"/>
    <n v="2011"/>
    <s v="BNDES"/>
    <s v="Renewable Hydropower"/>
    <s v="Loan"/>
    <n v="87.02561536474316"/>
    <s v="Online database"/>
  </r>
  <r>
    <x v="21"/>
    <s v="BRA"/>
    <x v="4"/>
    <s v="Sao Domingos Wind Project"/>
    <d v="2015-11-16T00:00:00"/>
    <n v="2015"/>
    <s v="BNDES"/>
    <s v="Wind energy"/>
    <s v="Loan"/>
    <n v="21.837589540006473"/>
    <s v="Online database"/>
  </r>
  <r>
    <x v="21"/>
    <s v="BRA"/>
    <x v="4"/>
    <s v="Sao Francisco Biomass Cogeneration Project Expansion"/>
    <d v="2009-09-05T00:00:00"/>
    <n v="2009"/>
    <s v="BNDES"/>
    <s v="Bioenergy"/>
    <s v="Loan"/>
    <n v="26.683788471733482"/>
    <s v="Online database"/>
  </r>
  <r>
    <x v="21"/>
    <s v="BRA"/>
    <x v="4"/>
    <s v="Sao Francisco do Itabapoana Wind Project"/>
    <d v="2010-06-19T00:00:00"/>
    <n v="2010"/>
    <s v="BNDES"/>
    <s v="Wind energy"/>
    <s v="Loan"/>
    <n v="32.504631609510902"/>
    <s v="Online database"/>
  </r>
  <r>
    <x v="21"/>
    <s v="BRA"/>
    <x v="4"/>
    <s v="Sao Francisco Small Hydropower Project"/>
    <d v="2009-04-07T00:00:00"/>
    <n v="2009"/>
    <s v="BNDES"/>
    <s v="Renewable Hydropower"/>
    <s v="Loan"/>
    <n v="24.180165387616167"/>
    <s v="Online database"/>
  </r>
  <r>
    <x v="21"/>
    <s v="BRA"/>
    <x v="4"/>
    <s v="Sao Joao Wind farm"/>
    <d v="2015-09-11T00:00:00"/>
    <n v="2015"/>
    <s v="BNDES"/>
    <s v="Wind energy"/>
    <s v="Loan"/>
    <n v="17.710517958166641"/>
    <s v="Online database"/>
  </r>
  <r>
    <x v="21"/>
    <s v="BRA"/>
    <x v="4"/>
    <s v="Sao Jorge Small Hydropower Project"/>
    <d v="2012-09-24T00:00:00"/>
    <n v="2012"/>
    <s v="BNDES"/>
    <s v="Renewable Hydropower"/>
    <s v="Loan"/>
    <n v="11.823031157466499"/>
    <s v="Online database"/>
  </r>
  <r>
    <x v="21"/>
    <s v="BRA"/>
    <x v="4"/>
    <s v="Sao Jorge Wind Project"/>
    <d v="2014-09-16T00:00:00"/>
    <n v="2014"/>
    <s v="BNDES"/>
    <s v="Wind energy"/>
    <s v="Loan"/>
    <n v="25.7496583677245"/>
    <s v="Online database"/>
  </r>
  <r>
    <x v="21"/>
    <s v="BRA"/>
    <x v="4"/>
    <s v="Sao Manoel Grinding Capacity Expansion Project"/>
    <d v="2010-11-17T00:00:00"/>
    <n v="2010"/>
    <s v="BNDES"/>
    <s v="Bioenergy"/>
    <s v="Loan"/>
    <n v="20.533070622342795"/>
    <s v="Online database"/>
  </r>
  <r>
    <x v="21"/>
    <s v="BRA"/>
    <x v="4"/>
    <s v="Sao Manoel Hydropower Plant"/>
    <d v="2015-02-20T00:00:00"/>
    <n v="2015"/>
    <s v="BNDES"/>
    <s v="Renewable Hydropower"/>
    <s v="Loan"/>
    <n v="117.20195707610274"/>
    <s v="Online database"/>
  </r>
  <r>
    <x v="21"/>
    <s v="BRA"/>
    <x v="4"/>
    <s v="Sao Manoel Hydropower Plant"/>
    <d v="2016-09-01T00:00:00"/>
    <n v="2016"/>
    <s v="BNDES"/>
    <s v="Wind energy"/>
    <s v="Loan"/>
    <n v="404.0217692094825"/>
    <s v="Online database"/>
  </r>
  <r>
    <x v="21"/>
    <s v="BRA"/>
    <x v="4"/>
    <s v="Sao Manoel Technology Demonstration Project for Production of Cellulosic Ethanol"/>
    <d v="2013-02-23T00:00:00"/>
    <n v="2013"/>
    <s v="BNDES"/>
    <s v="Bioenergy"/>
    <s v="Loan"/>
    <n v="23.643682400467274"/>
    <s v="Online database"/>
  </r>
  <r>
    <x v="21"/>
    <s v="BRA"/>
    <x v="4"/>
    <s v="Sao Martinho Biomass Cogeneration Project"/>
    <d v="2011-04-28T00:00:00"/>
    <n v="2011"/>
    <s v="BNDES"/>
    <s v="Bioenergy"/>
    <s v="Loan"/>
    <n v="39.198781972382861"/>
    <s v="Online database"/>
  </r>
  <r>
    <x v="21"/>
    <s v="BRA"/>
    <x v="4"/>
    <s v="Sao Martinho Biomass Cogeneration Project II"/>
    <d v="2011-07-11T00:00:00"/>
    <n v="2011"/>
    <s v="BNDES"/>
    <s v="Bioenergy"/>
    <s v="Loan"/>
    <n v="61.438941869876039"/>
    <s v="Online database"/>
  </r>
  <r>
    <x v="21"/>
    <s v="BRA"/>
    <x v="4"/>
    <s v="Sao Martinho Wind Project"/>
    <d v="2015-05-10T00:00:00"/>
    <n v="2015"/>
    <s v="BNDES"/>
    <s v="Wind energy"/>
    <s v="Loan"/>
    <n v="12.926594519113626"/>
    <s v="Online database"/>
  </r>
  <r>
    <x v="21"/>
    <s v="BRA"/>
    <x v="4"/>
    <s v="Sao Miguel do Gostoso Wind Complex"/>
    <d v="2016-01-21T00:00:00"/>
    <n v="2016"/>
    <s v="BNDES"/>
    <s v="Wind energy"/>
    <s v="Loan"/>
    <n v="16.526765673523354"/>
    <s v="Online database"/>
  </r>
  <r>
    <x v="21"/>
    <s v="BRA"/>
    <x v="4"/>
    <s v="SAO PAULO UNDERGROUND UTILITIES"/>
    <d v="2004-03-09T00:00:00"/>
    <n v="2004"/>
    <s v="Others"/>
    <s v="Multiple renewables*"/>
    <s v="Grant"/>
    <n v="0.18127607882989066"/>
    <s v="2004-05 OECD Credit Report System (CRS) Database"/>
  </r>
  <r>
    <x v="21"/>
    <s v="BRA"/>
    <x v="4"/>
    <s v="Sao Pedro do Lago Wind Project"/>
    <d v="2013-10-20T00:00:00"/>
    <n v="2013"/>
    <s v="BNDES"/>
    <s v="Wind energy"/>
    <s v="Loan"/>
    <n v="27.623665930295445"/>
    <s v="Online database"/>
  </r>
  <r>
    <x v="21"/>
    <s v="BRA"/>
    <x v="4"/>
    <s v="Sao Roque Hydropower Project - I"/>
    <d v="2013-03-13T00:00:00"/>
    <n v="2013"/>
    <s v="BNDES"/>
    <s v="Renewable Hydropower"/>
    <s v="Loan"/>
    <n v="22.655549100687224"/>
    <s v="Online database"/>
  </r>
  <r>
    <x v="21"/>
    <s v="BRA"/>
    <x v="4"/>
    <s v="Sao Roque Hydropower Project - II"/>
    <d v="2013-06-18T00:00:00"/>
    <n v="2013"/>
    <s v="BNDES"/>
    <s v="Renewable Hydropower"/>
    <s v="Loan"/>
    <n v="19.735190702537516"/>
    <s v="Online database"/>
  </r>
  <r>
    <x v="21"/>
    <s v="BRA"/>
    <x v="4"/>
    <s v="Sao Roque Hydropower Project - III"/>
    <d v="2014-12-10T00:00:00"/>
    <n v="2014"/>
    <s v="BNDES"/>
    <s v="Renewable Hydropower"/>
    <s v="Loan"/>
    <n v="48.737403713658431"/>
    <s v="Online database"/>
  </r>
  <r>
    <x v="21"/>
    <s v="BRA"/>
    <x v="4"/>
    <s v="Sao Roque Hydropower Project - IV"/>
    <d v="2014-02-01T00:00:00"/>
    <n v="2014"/>
    <s v="BNDES"/>
    <s v="Renewable Hydropower"/>
    <s v="Loan"/>
    <n v="92.957894485473275"/>
    <s v="Online database"/>
  </r>
  <r>
    <x v="21"/>
    <s v="BRA"/>
    <x v="4"/>
    <s v="Sao Sebastiano do Alto Small Hydropower Project"/>
    <d v="2009-01-03T00:00:00"/>
    <n v="2009"/>
    <s v="BNDES"/>
    <s v="Renewable Hydropower"/>
    <s v="Loan"/>
    <n v="58.541718281146458"/>
    <s v="Online database"/>
  </r>
  <r>
    <x v="21"/>
    <s v="BRA"/>
    <x v="4"/>
    <s v="Sao Tito Holding"/>
    <d v="2015-06-04T00:00:00"/>
    <n v="2015"/>
    <s v="BNDES"/>
    <s v="Wind energy"/>
    <s v="Loan"/>
    <n v="8.6729448236316031"/>
    <s v="Online database"/>
  </r>
  <r>
    <x v="21"/>
    <s v="BRA"/>
    <x v="4"/>
    <s v="Sapezal Small Hydropower Project"/>
    <d v="2011-02-08T00:00:00"/>
    <n v="2011"/>
    <s v="BNDES"/>
    <s v="Renewable Hydropower"/>
    <s v="Loan"/>
    <n v="6.4718986122855151"/>
    <s v="Online database"/>
  </r>
  <r>
    <x v="21"/>
    <s v="BRA"/>
    <x v="4"/>
    <s v="Scholarship Talent Spotting Programe (2017-2018 course)"/>
    <d v="2017-02-17T00:00:00"/>
    <n v="2017"/>
    <s v="Others"/>
    <s v="Multiple renewables*"/>
    <s v="Grant"/>
    <n v="4.2720808088801965E-3"/>
    <s v="2017 OECD Credit Report System (CRS) Database"/>
  </r>
  <r>
    <x v="21"/>
    <s v="BRA"/>
    <x v="4"/>
    <s v="Second-Generation Ethanol Project"/>
    <d v="2013-04-27T00:00:00"/>
    <n v="2013"/>
    <s v="BNDES"/>
    <s v="Bioenergy"/>
    <s v="Loan"/>
    <n v="116.01422621250225"/>
    <s v="Online database"/>
  </r>
  <r>
    <x v="21"/>
    <s v="BRA"/>
    <x v="4"/>
    <s v="Senhora do Porto Small Hydropower Project"/>
    <d v="2014-12-15T00:00:00"/>
    <n v="2014"/>
    <s v="BNDES"/>
    <s v="Renewable Hydropower"/>
    <s v="Loan"/>
    <n v="17.486745608680348"/>
    <s v="Online database"/>
  </r>
  <r>
    <x v="21"/>
    <s v="BRA"/>
    <x v="4"/>
    <s v="Seraima Wind Project"/>
    <d v="2013-09-28T00:00:00"/>
    <n v="2013"/>
    <s v="BNDES"/>
    <s v="Wind energy"/>
    <s v="Loan"/>
    <n v="33.415827269972908"/>
    <s v="Online database"/>
  </r>
  <r>
    <x v="21"/>
    <s v="BRA"/>
    <x v="4"/>
    <s v="Serido Wind Project"/>
    <d v="2015-10-25T00:00:00"/>
    <n v="2015"/>
    <s v="BNDES"/>
    <s v="Wind energy"/>
    <s v="Loan"/>
    <n v="26.090274533157359"/>
    <s v="Online database"/>
  </r>
  <r>
    <x v="21"/>
    <s v="BRA"/>
    <x v="4"/>
    <s v="Serra das Agulhas Small Hydropower Project"/>
    <d v="2014-07-21T00:00:00"/>
    <n v="2014"/>
    <s v="BNDES"/>
    <s v="Renewable Hydropower"/>
    <s v="Loan"/>
    <n v="9.5225928113609033"/>
    <s v="Online database"/>
  </r>
  <r>
    <x v="21"/>
    <s v="BRA"/>
    <x v="4"/>
    <s v="Serra das Agulhas Small Hydropower Project"/>
    <d v="2015-05-19T00:00:00"/>
    <n v="2015"/>
    <s v="BNDES"/>
    <s v="Renewable Hydropower"/>
    <s v="Loan"/>
    <n v="25.166315248587047"/>
    <s v="Online database"/>
  </r>
  <r>
    <x v="21"/>
    <s v="BRA"/>
    <x v="4"/>
    <s v="Serra das Vacas I"/>
    <d v="2015-11-24T00:00:00"/>
    <n v="2015"/>
    <s v="BNDES"/>
    <s v="Wind energy"/>
    <s v="Loan"/>
    <n v="19.144809463984636"/>
    <s v="Online database"/>
  </r>
  <r>
    <x v="21"/>
    <s v="BRA"/>
    <x v="4"/>
    <s v="Serra das Vacas II"/>
    <d v="2015-06-13T00:00:00"/>
    <n v="2015"/>
    <s v="BNDES"/>
    <s v="Wind energy"/>
    <s v="Loan"/>
    <n v="17.00730621571002"/>
    <s v="Online database"/>
  </r>
  <r>
    <x v="21"/>
    <s v="BRA"/>
    <x v="4"/>
    <s v="Serra das Vacas III"/>
    <d v="2015-09-17T00:00:00"/>
    <n v="2015"/>
    <s v="BNDES"/>
    <s v="Wind energy"/>
    <s v="Loan"/>
    <n v="17.00730621571002"/>
    <s v="Online database"/>
  </r>
  <r>
    <x v="21"/>
    <s v="BRA"/>
    <x v="4"/>
    <s v="Serra das Vacas IV"/>
    <d v="2015-07-14T00:00:00"/>
    <n v="2015"/>
    <s v="BNDES"/>
    <s v="Wind energy"/>
    <s v="Loan"/>
    <n v="17.00730621571002"/>
    <s v="Online database"/>
  </r>
  <r>
    <x v="21"/>
    <s v="BRA"/>
    <x v="4"/>
    <s v="Serra das Vacas Wind Complex"/>
    <d v="2016-01-20T00:00:00"/>
    <n v="2016"/>
    <s v="BNDES"/>
    <s v="Wind energy"/>
    <s v="Loan"/>
    <n v="7.1088152999415799"/>
    <s v="Online database"/>
  </r>
  <r>
    <x v="21"/>
    <s v="BRA"/>
    <x v="4"/>
    <s v="Serra de Santana Wind Project"/>
    <d v="2015-07-03T00:00:00"/>
    <n v="2015"/>
    <s v="BNDES"/>
    <s v="Wind energy"/>
    <s v="Loan"/>
    <n v="16.715786922937902"/>
    <s v="Online database"/>
  </r>
  <r>
    <x v="21"/>
    <s v="BRA"/>
    <x v="4"/>
    <s v="Serra do Espinhaco Wind Project"/>
    <d v="2012-02-11T00:00:00"/>
    <n v="2012"/>
    <s v="BNDES"/>
    <s v="Wind energy"/>
    <s v="Loan"/>
    <n v="10.351610209401214"/>
    <s v="Online database"/>
  </r>
  <r>
    <x v="21"/>
    <s v="BRA"/>
    <x v="4"/>
    <s v="Serra do Facao Hydropower Project - I"/>
    <d v="2010-02-03T00:00:00"/>
    <n v="2010"/>
    <s v="BNDES"/>
    <s v="Renewable Hydropower"/>
    <s v="Loan"/>
    <n v="23.901515668928827"/>
    <s v="Online database"/>
  </r>
  <r>
    <x v="21"/>
    <s v="BRA"/>
    <x v="4"/>
    <s v="Serra do Facao Hydropower Project - II"/>
    <d v="2009-09-13T00:00:00"/>
    <n v="2009"/>
    <s v="BNDES"/>
    <s v="Renewable Hydropower"/>
    <s v="Loan"/>
    <n v="228.49775872966501"/>
    <s v="Online database"/>
  </r>
  <r>
    <x v="21"/>
    <s v="BRA"/>
    <x v="4"/>
    <s v="Serra dos Cavalinhos I Small Hydropower Project"/>
    <d v="2016-06-20T00:00:00"/>
    <n v="2016"/>
    <s v="BNDES"/>
    <s v="Wind energy"/>
    <s v="Loan"/>
    <n v="42.025643390831107"/>
    <s v="Online database"/>
  </r>
  <r>
    <x v="21"/>
    <s v="BRA"/>
    <x v="4"/>
    <s v="Serra dos Cavalinhos II Small Hydropower Project"/>
    <d v="2011-06-26T00:00:00"/>
    <n v="2011"/>
    <s v="BNDES"/>
    <s v="Renewable Hydropower"/>
    <s v="Loan"/>
    <n v="38.125505996882438"/>
    <s v="Online database"/>
  </r>
  <r>
    <x v="21"/>
    <s v="BRA"/>
    <x v="4"/>
    <s v="Serra dos Saltos Wind Project"/>
    <d v="2011-02-18T00:00:00"/>
    <n v="2011"/>
    <s v="BNDES"/>
    <s v="Wind energy"/>
    <s v="Loan"/>
    <n v="24.975088589298959"/>
    <s v="Online database"/>
  </r>
  <r>
    <x v="21"/>
    <s v="BRA"/>
    <x v="4"/>
    <s v="Serrana biomass cogeneration unit"/>
    <d v="2010-03-19T00:00:00"/>
    <n v="2010"/>
    <s v="BNDES"/>
    <s v="Bioenergy"/>
    <s v="Loan"/>
    <n v="77.796224011734935"/>
    <s v="Online database"/>
  </r>
  <r>
    <x v="21"/>
    <s v="BRA"/>
    <x v="4"/>
    <s v="Sete Gameleiras Wind Project"/>
    <d v="2013-04-21T00:00:00"/>
    <n v="2013"/>
    <s v="BNDES"/>
    <s v="Wind energy"/>
    <s v="Loan"/>
    <n v="26.339258452053528"/>
    <s v="Online database"/>
  </r>
  <r>
    <x v="21"/>
    <s v="BRA"/>
    <x v="4"/>
    <s v="Seven Wind Projects"/>
    <d v="2014-02-21T00:00:00"/>
    <n v="2014"/>
    <s v="BNDES"/>
    <s v="Wind energy"/>
    <s v="Loan"/>
    <n v="56.987978730415264"/>
    <s v="Online database"/>
  </r>
  <r>
    <x v="21"/>
    <s v="BRA"/>
    <x v="4"/>
    <s v="Sitio Grande Small Hydropower Project"/>
    <d v="2009-08-18T00:00:00"/>
    <n v="2009"/>
    <s v="BNDES"/>
    <s v="Renewable Hydropower"/>
    <s v="Loan"/>
    <n v="47.117410183703967"/>
    <s v="Online database"/>
  </r>
  <r>
    <x v="21"/>
    <s v="BRA"/>
    <x v="4"/>
    <s v="SNPI - Brazil"/>
    <d v="2010-08-18T00:00:00"/>
    <n v="2010"/>
    <s v="Others"/>
    <s v="Renewable Hydropower"/>
    <s v="Equity Investment"/>
    <n v="6.4929057690125287"/>
    <s v="2010 OECD Credit Report System (CRS) Database"/>
  </r>
  <r>
    <x v="21"/>
    <s v="BRA"/>
    <x v="4"/>
    <s v="Sobradinho Wind Project"/>
    <d v="2013-04-24T00:00:00"/>
    <n v="2013"/>
    <s v="BNDES"/>
    <s v="Wind energy"/>
    <s v="Loan"/>
    <n v="6.0430070935443974"/>
    <s v="Online database"/>
  </r>
  <r>
    <x v="21"/>
    <s v="BRA"/>
    <x v="4"/>
    <s v="Solar energy, agro-ecology and economy of reconciliation - Crato"/>
    <d v="2010-05-22T00:00:00"/>
    <n v="2010"/>
    <s v="Others"/>
    <s v="Solar energy"/>
    <s v="Grant"/>
    <n v="0.13439361354312707"/>
    <s v="2010 OECD Credit Report System (CRS) Database"/>
  </r>
  <r>
    <x v="21"/>
    <s v="BRA"/>
    <x v="4"/>
    <s v="Solar Power in the Industrial ector"/>
    <d v="2013-05-24T00:00:00"/>
    <n v="2013"/>
    <s v="Others"/>
    <s v="Multiple renewables*"/>
    <s v="Grant"/>
    <n v="2.1903668390799904E-2"/>
    <s v="2013 OECD Credit Report System (CRS) Database"/>
  </r>
  <r>
    <x v="21"/>
    <s v="BRA"/>
    <x v="4"/>
    <s v="Solar Power in the IndustriaSct"/>
    <d v="2012-10-14T00:00:00"/>
    <n v="2012"/>
    <s v="Others"/>
    <s v="Multiple renewables*"/>
    <s v="Grant"/>
    <n v="2.7300600419449372E-2"/>
    <s v="2012 OECD Credit Report System (CRS) Database"/>
  </r>
  <r>
    <x v="21"/>
    <s v="BRA"/>
    <x v="4"/>
    <s v="Solar PV Panel Manufacturing Project"/>
    <d v="2014-07-06T00:00:00"/>
    <n v="2014"/>
    <s v="BNDES"/>
    <s v="Solar energy"/>
    <s v="Loan"/>
    <n v="7.6730209610614013"/>
    <s v="Online database"/>
  </r>
  <r>
    <x v="21"/>
    <s v="BRA"/>
    <x v="4"/>
    <s v="Solar Stadium Roofs for World Cup 2014 - Minas Gerais CEMIG)"/>
    <d v="2012-01-09T00:00:00"/>
    <n v="2012"/>
    <s v="KFW"/>
    <s v="Solar energy"/>
    <s v="Loan"/>
    <n v="11.864830599323808"/>
    <s v="2012 OECD Credit Report System (CRS) Database"/>
  </r>
  <r>
    <x v="21"/>
    <s v="BRA"/>
    <x v="4"/>
    <s v="Solar Technology Facility"/>
    <d v="2012-01-17T00:00:00"/>
    <n v="2012"/>
    <s v="Others"/>
    <s v="Solar energy"/>
    <s v="Grant"/>
    <n v="5.0454961092531975E-2"/>
    <s v="2012 OECD Credit Report System (CRS) Database"/>
  </r>
  <r>
    <x v="21"/>
    <s v="BRA"/>
    <x v="4"/>
    <s v="Solar-hybrid microturbine systems for cogeneration in agro-industrial electricity and heat production (SMILE)"/>
    <d v="2010-05-14T00:00:00"/>
    <n v="2010"/>
    <s v="Others"/>
    <s v="Solar energy"/>
    <s v="Grant"/>
    <n v="2.1118906532138193"/>
    <s v="2010 OECD Credit Report System (CRS) Database"/>
  </r>
  <r>
    <x v="21"/>
    <s v="BRA"/>
    <x v="4"/>
    <s v="Solar-hybrid microturbine systems for cogeneration in agro-industrial electricity and heat production (SMILE)"/>
    <d v="2016-06-06T00:00:00"/>
    <n v="2016"/>
    <s v="Others"/>
    <s v="Solar energy"/>
    <s v="Grant"/>
    <n v="0.24330799999999997"/>
    <s v="2016 OECD Credit Report System (CRS) Database"/>
  </r>
  <r>
    <x v="21"/>
    <s v="BRA"/>
    <x v="4"/>
    <s v="Solarthermal power generation in Brazil"/>
    <d v="2013-03-17T00:00:00"/>
    <n v="2013"/>
    <s v="Others"/>
    <s v="Solar energy"/>
    <s v="Grant"/>
    <n v="10.471966967723082"/>
    <s v="2013 OECD Credit Report System (CRS) Database"/>
  </r>
  <r>
    <x v="21"/>
    <s v="BRA"/>
    <x v="4"/>
    <s v="Sta. Gabriela Small Hydropower Project"/>
    <d v="2010-01-06T00:00:00"/>
    <n v="2010"/>
    <s v="BNDES"/>
    <s v="Renewable Hydropower"/>
    <s v="Loan"/>
    <n v="4.7766980749772241"/>
    <s v="Online database"/>
  </r>
  <r>
    <x v="21"/>
    <s v="BRA"/>
    <x v="4"/>
    <s v="Strengthening Quality Infrastructure for renewable energies and energy efficiency in Brazil"/>
    <d v="2017-10-17T00:00:00"/>
    <n v="2017"/>
    <s v="Others"/>
    <s v="Multiple renewables*"/>
    <s v="Grant"/>
    <n v="0.1338569633487682"/>
    <s v="2017 OECD Credit Report System (CRS) Database"/>
  </r>
  <r>
    <x v="21"/>
    <s v="BRA"/>
    <x v="4"/>
    <s v="Sugar and alcohol plant"/>
    <d v="2011-08-08T00:00:00"/>
    <n v="2011"/>
    <s v="BNDES"/>
    <s v="Bioenergy"/>
    <s v="Loan"/>
    <n v="126.32377717115635"/>
    <s v="Online database"/>
  </r>
  <r>
    <x v="21"/>
    <s v="BRA"/>
    <x v="4"/>
    <s v="Sugarcane processing and electricity cogeneration units"/>
    <d v="2009-04-04T00:00:00"/>
    <n v="2009"/>
    <s v="BNDES"/>
    <s v="Bioenergy"/>
    <s v="Loan"/>
    <n v="18.278467140015767"/>
    <s v="Online database"/>
  </r>
  <r>
    <x v="21"/>
    <s v="BRA"/>
    <x v="4"/>
    <s v="Supporting Regional Integration in MERCOSUR"/>
    <d v="2009-02-13T00:00:00"/>
    <n v="2009"/>
    <s v="Others"/>
    <s v="Multiple renewables*"/>
    <s v="Grant"/>
    <n v="0.63781783373188849"/>
    <s v="2009 OECD Credit Report System (CRS) Database"/>
  </r>
  <r>
    <x v="21"/>
    <s v="BRA"/>
    <x v="4"/>
    <s v="Supporting Regional Integration in MERCOSUR"/>
    <d v="2010-06-13T00:00:00"/>
    <n v="2010"/>
    <s v="Others"/>
    <s v="Multiple renewables*"/>
    <s v="Grant"/>
    <n v="0.5200382944403813"/>
    <s v="2010 OECD Credit Report System (CRS) Database"/>
  </r>
  <r>
    <x v="21"/>
    <s v="BRA"/>
    <x v="4"/>
    <s v="Supporting Regional Integration in MERCOSUR"/>
    <d v="2011-05-24T00:00:00"/>
    <n v="2011"/>
    <s v="Others"/>
    <s v="Multiple renewables*"/>
    <s v="Grant"/>
    <n v="2.4105963064965503E-2"/>
    <s v="2011 OECD Credit Report System (CRS) Database"/>
  </r>
  <r>
    <x v="21"/>
    <s v="BRA"/>
    <x v="4"/>
    <s v="Sustainable Energy Blueprint (WWF Brazil)"/>
    <d v="2007-08-04T00:00:00"/>
    <n v="2007"/>
    <s v="Others"/>
    <s v="Multiple renewables*"/>
    <s v="Grant"/>
    <n v="2.9520234989898149E-2"/>
    <s v="2007 OECD Credit Report System (CRS) Database"/>
  </r>
  <r>
    <x v="21"/>
    <s v="BRA"/>
    <x v="4"/>
    <s v="Taiba Aguia Wind Project"/>
    <d v="2014-07-06T00:00:00"/>
    <n v="2014"/>
    <s v="BNDES"/>
    <s v="Wind energy"/>
    <s v="Loan"/>
    <n v="17.084893027075832"/>
    <s v="Online database"/>
  </r>
  <r>
    <x v="21"/>
    <s v="BRA"/>
    <x v="4"/>
    <s v="Taiba Andorinha Wind Project"/>
    <d v="2014-10-24T00:00:00"/>
    <n v="2014"/>
    <s v="BNDES"/>
    <s v="Wind energy"/>
    <s v="Loan"/>
    <n v="10.993356848167652"/>
    <s v="Online database"/>
  </r>
  <r>
    <x v="21"/>
    <s v="BRA"/>
    <x v="4"/>
    <s v="Tamandua Wind Project"/>
    <d v="2015-05-28T00:00:00"/>
    <n v="2015"/>
    <s v="BNDES"/>
    <s v="Wind energy"/>
    <s v="Loan"/>
    <n v="17.011445788833949"/>
    <s v="Online database"/>
  </r>
  <r>
    <x v="21"/>
    <s v="BRA"/>
    <x v="4"/>
    <s v="Tanque Wind Project"/>
    <d v="2013-09-02T00:00:00"/>
    <n v="2013"/>
    <s v="BNDES"/>
    <s v="Wind energy"/>
    <s v="Loan"/>
    <n v="21.964691950785099"/>
    <s v="Online database"/>
  </r>
  <r>
    <x v="21"/>
    <s v="BRA"/>
    <x v="4"/>
    <s v="Taua Solar Photovoltaic Pilot Project - Infrafund portion"/>
    <d v="2010-09-11T00:00:00"/>
    <n v="2010"/>
    <s v="IADB"/>
    <s v="Solar energy"/>
    <s v="Grant"/>
    <n v="0.37544945406129537"/>
    <s v="2010 OECD Credit Report System (CRS) Database"/>
  </r>
  <r>
    <x v="21"/>
    <s v="BRA"/>
    <x v="4"/>
    <s v="TC AGGREGATED ACTIVITIES"/>
    <d v="2009-04-22T00:00:00"/>
    <n v="2009"/>
    <s v="JICA"/>
    <s v="Multiple renewables*"/>
    <s v="Grant"/>
    <n v="1.9534550766748936E-2"/>
    <s v="2009 OECD Credit Report System (CRS) Database"/>
  </r>
  <r>
    <x v="21"/>
    <s v="BRA"/>
    <x v="4"/>
    <s v="TC AGGREGATED ACTIVITIES"/>
    <d v="2010-04-10T00:00:00"/>
    <n v="2010"/>
    <s v="JICA"/>
    <s v="Multiple renewables*"/>
    <s v="Grant"/>
    <n v="0.26495220924833146"/>
    <s v="2010 OECD Credit Report System (CRS) Database"/>
  </r>
  <r>
    <x v="21"/>
    <s v="BRA"/>
    <x v="4"/>
    <s v="TC AGGREGATED ACTIVITIES"/>
    <d v="2011-03-01T00:00:00"/>
    <n v="2011"/>
    <s v="JICA"/>
    <s v="Multiple renewables*"/>
    <s v="Grant"/>
    <n v="0.62780550688464531"/>
    <s v="2011 OECD Credit Report System (CRS) Database"/>
  </r>
  <r>
    <x v="21"/>
    <s v="BRA"/>
    <x v="4"/>
    <s v="TC AGGREGATED ACTIVITIES"/>
    <d v="2012-03-26T00:00:00"/>
    <n v="2012"/>
    <s v="JICA"/>
    <s v="Multiple renewables*"/>
    <s v="Grant"/>
    <n v="0.48689326792501247"/>
    <s v="2012 OECD Credit Report System (CRS) Database"/>
  </r>
  <r>
    <x v="21"/>
    <s v="BRA"/>
    <x v="4"/>
    <s v="TC AGGREGATED ACTIVITIES"/>
    <d v="2013-09-18T00:00:00"/>
    <n v="2013"/>
    <s v="JICA"/>
    <s v="Multiple renewables*"/>
    <s v="Grant"/>
    <n v="0.51524219632926727"/>
    <s v="2013 OECD Credit Report System (CRS) Database"/>
  </r>
  <r>
    <x v="21"/>
    <s v="BRA"/>
    <x v="4"/>
    <s v="TC AGGREGATED ACTIVITIES"/>
    <d v="2017-07-01T00:00:00"/>
    <n v="2017"/>
    <s v="JICA"/>
    <s v="Multiple renewables*"/>
    <s v="Grant"/>
    <n v="0.138378256950901"/>
    <s v="2017 OECD Credit Report System (CRS) Database"/>
  </r>
  <r>
    <x v="21"/>
    <s v="BRA"/>
    <x v="4"/>
    <s v="Technical Assistance - Solvi Landfill Gas-to-energy and Solar Cap, through Enterprise - United States Unknown"/>
    <d v="2015-06-12T00:00:00"/>
    <n v="2015"/>
    <s v="Others"/>
    <s v="Solar energy"/>
    <s v="Grant"/>
    <n v="0.59752724187461193"/>
    <s v="2015 OECD Credit Report System (CRS) Database"/>
  </r>
  <r>
    <x v="21"/>
    <s v="BRA"/>
    <x v="4"/>
    <s v="Teiu Wind Project"/>
    <d v="2015-11-18T00:00:00"/>
    <n v="2015"/>
    <s v="BNDES"/>
    <s v="Wind energy"/>
    <s v="Loan"/>
    <n v="8.961480415025358"/>
    <s v="Online database"/>
  </r>
  <r>
    <x v="21"/>
    <s v="BRA"/>
    <x v="4"/>
    <s v="Telegrafica Small Hydropower Project"/>
    <d v="2011-06-12T00:00:00"/>
    <n v="2011"/>
    <s v="BNDES"/>
    <s v="Renewable Hydropower"/>
    <s v="Loan"/>
    <n v="11.44689550810703"/>
    <s v="Online database"/>
  </r>
  <r>
    <x v="21"/>
    <s v="BRA"/>
    <x v="4"/>
    <s v="Teles Pires Hydropower Project - I"/>
    <d v="2011-03-16T00:00:00"/>
    <n v="2011"/>
    <s v="BNDES"/>
    <s v="Renewable Hydropower"/>
    <s v="Loan"/>
    <n v="166.83013771109611"/>
    <s v="Online database"/>
  </r>
  <r>
    <x v="21"/>
    <s v="BRA"/>
    <x v="4"/>
    <s v="Teles Pires Hydropower Project - II"/>
    <d v="2012-02-16T00:00:00"/>
    <n v="2012"/>
    <s v="BNDES"/>
    <s v="Renewable Hydropower"/>
    <s v="Loan"/>
    <n v="445.81463880616167"/>
    <s v="Online database"/>
  </r>
  <r>
    <x v="21"/>
    <s v="BRA"/>
    <x v="4"/>
    <s v="Teles Pires Hydropower Project - III"/>
    <d v="2012-03-03T00:00:00"/>
    <n v="2012"/>
    <s v="BNDES"/>
    <s v="Renewable Hydropower"/>
    <s v="Loan"/>
    <n v="450.27278519433492"/>
    <s v="Online database"/>
  </r>
  <r>
    <x v="21"/>
    <s v="BRA"/>
    <x v="4"/>
    <s v="Terral Wind Project"/>
    <d v="2013-09-26T00:00:00"/>
    <n v="2013"/>
    <s v="BNDES"/>
    <s v="Wind energy"/>
    <s v="Loan"/>
    <n v="36.917283091085977"/>
    <s v="Online database"/>
  </r>
  <r>
    <x v="21"/>
    <s v="BRA"/>
    <x v="4"/>
    <s v="Terral Wind Project"/>
    <d v="2014-04-09T00:00:00"/>
    <n v="2014"/>
    <s v="BNDES"/>
    <s v="Wind energy"/>
    <s v="Loan"/>
    <n v="11.421408835286881"/>
    <s v="Online database"/>
  </r>
  <r>
    <x v="21"/>
    <s v="BRA"/>
    <x v="4"/>
    <s v="Three Hydropower and Thermal Projects"/>
    <d v="2014-11-09T00:00:00"/>
    <n v="2014"/>
    <s v="BNDES"/>
    <s v="Other renewable energy"/>
    <s v="Loan"/>
    <n v="27.24473380452304"/>
    <s v="Online database"/>
  </r>
  <r>
    <x v="21"/>
    <s v="BRA"/>
    <x v="4"/>
    <s v="To build knowledge of tidal energy technologies"/>
    <d v="2009-05-23T00:00:00"/>
    <n v="2009"/>
    <s v="Others"/>
    <s v="Multiple renewables*"/>
    <s v="Grant"/>
    <n v="1.1538749631719178E-2"/>
    <s v="2009 OECD Credit Report System (CRS) Database"/>
  </r>
  <r>
    <x v="21"/>
    <s v="BRA"/>
    <x v="4"/>
    <s v="To support production of and investment in a framework for environmental and social criteria forin biofuels production in Brazil."/>
    <d v="2010-02-06T00:00:00"/>
    <n v="2010"/>
    <s v="Others"/>
    <s v="Multiple renewables*"/>
    <s v="Grant"/>
    <n v="1.4516013894603689E-2"/>
    <s v="2010 OECD Credit Report System (CRS) Database"/>
  </r>
  <r>
    <x v="21"/>
    <s v="BRA"/>
    <x v="4"/>
    <s v="Tractebel Energia S.A. Ceará Wind Farms"/>
    <d v="2012-09-07T00:00:00"/>
    <n v="2012"/>
    <s v="NIB"/>
    <s v="Wind energy"/>
    <s v="Loan"/>
    <n v="62.884198786356848"/>
    <s v="http://www.nib.int/loans/agreed_loans/335/tractebel_energia_s.a."/>
  </r>
  <r>
    <x v="21"/>
    <s v="BRA"/>
    <x v="4"/>
    <s v="Trairi Wind Project"/>
    <d v="2012-06-09T00:00:00"/>
    <n v="2012"/>
    <s v="BNDES"/>
    <s v="Wind energy"/>
    <s v="Loan"/>
    <n v="29.670550051348439"/>
    <s v="Online database"/>
  </r>
  <r>
    <x v="21"/>
    <s v="BRA"/>
    <x v="4"/>
    <s v="Tramandai Wind Project"/>
    <d v="2011-12-18T00:00:00"/>
    <n v="2011"/>
    <s v="BNDES"/>
    <s v="Wind energy"/>
    <s v="Loan"/>
    <n v="95.901607984437291"/>
    <s v="Online database"/>
  </r>
  <r>
    <x v="21"/>
    <s v="BRA"/>
    <x v="4"/>
    <s v="Transgenic sugarcane with improved characteristics for industrial applications"/>
    <d v="2015-07-28T00:00:00"/>
    <n v="2015"/>
    <s v="Others"/>
    <s v="Bioenergy"/>
    <s v="Grant"/>
    <n v="0.11669522272653235"/>
    <s v="2015 OECD Credit Report System (CRS) Database"/>
  </r>
  <r>
    <x v="21"/>
    <s v="BRA"/>
    <x v="4"/>
    <s v="Uberaba Ethanol and Bagasse Power Project"/>
    <d v="2010-12-27T00:00:00"/>
    <n v="2010"/>
    <s v="BNDES"/>
    <s v="Bioenergy"/>
    <s v="Loan"/>
    <n v="50.446042583877848"/>
    <s v="Online database"/>
  </r>
  <r>
    <x v="21"/>
    <s v="BRA"/>
    <x v="4"/>
    <s v="Uberlandia Biomass Cogeneration Project system"/>
    <d v="2010-04-21T00:00:00"/>
    <n v="2010"/>
    <s v="BNDES"/>
    <s v="Bioenergy"/>
    <s v="Loan"/>
    <n v="47.002618881168509"/>
    <s v="Online database"/>
  </r>
  <r>
    <x v="21"/>
    <s v="BRA"/>
    <x v="4"/>
    <s v="Umoe Bioenergy Sandovalina CHP Project Expansion"/>
    <d v="2011-09-28T00:00:00"/>
    <n v="2011"/>
    <s v="BNDES"/>
    <s v="Bioenergy"/>
    <s v="Loan"/>
    <n v="41.275200025968516"/>
    <s v="Online database"/>
  </r>
  <r>
    <x v="21"/>
    <s v="BRA"/>
    <x v="4"/>
    <s v="Unai Baixo Small Hydropower Project"/>
    <d v="2011-01-24T00:00:00"/>
    <n v="2011"/>
    <s v="BNDES"/>
    <s v="Renewable Hydropower"/>
    <s v="Loan"/>
    <n v="38.698068774636582"/>
    <s v="Online database"/>
  </r>
  <r>
    <x v="21"/>
    <s v="BRA"/>
    <x v="4"/>
    <s v="Uniao dos Ventos III Wind Project"/>
    <d v="2011-08-01T00:00:00"/>
    <n v="2011"/>
    <s v="BNDES"/>
    <s v="Wind energy"/>
    <s v="Loan"/>
    <n v="27.652281085114161"/>
    <s v="Online database"/>
  </r>
  <r>
    <x v="21"/>
    <s v="BRA"/>
    <x v="4"/>
    <s v="Uniao dos Ventos IV Wind Project"/>
    <d v="2011-06-10T00:00:00"/>
    <n v="2011"/>
    <s v="BNDES"/>
    <s v="Wind energy"/>
    <s v="Loan"/>
    <n v="13.265626418201052"/>
    <s v="Online database"/>
  </r>
  <r>
    <x v="21"/>
    <s v="BRA"/>
    <x v="4"/>
    <s v="Uniao dos Ventos IX Wind Project"/>
    <d v="2011-05-07T00:00:00"/>
    <n v="2011"/>
    <s v="BNDES"/>
    <s v="Wind energy"/>
    <s v="Loan"/>
    <n v="13.405660840135534"/>
    <s v="Online database"/>
  </r>
  <r>
    <x v="21"/>
    <s v="BRA"/>
    <x v="4"/>
    <s v="Uniao dos Ventos V Wind Project"/>
    <d v="2011-04-06T00:00:00"/>
    <n v="2011"/>
    <s v="BNDES"/>
    <s v="Wind energy"/>
    <s v="Loan"/>
    <n v="29.827708301133978"/>
    <s v="Online database"/>
  </r>
  <r>
    <x v="21"/>
    <s v="BRA"/>
    <x v="4"/>
    <s v="Uniao dos Ventos VI Wind Project"/>
    <d v="2011-05-23T00:00:00"/>
    <n v="2011"/>
    <s v="BNDES"/>
    <s v="Wind energy"/>
    <s v="Loan"/>
    <n v="16.014743040210515"/>
    <s v="Online database"/>
  </r>
  <r>
    <x v="21"/>
    <s v="BRA"/>
    <x v="4"/>
    <s v="Uniao dos Ventos VII Wind Project"/>
    <d v="2011-12-02T00:00:00"/>
    <n v="2011"/>
    <s v="BNDES"/>
    <s v="Wind energy"/>
    <s v="Loan"/>
    <n v="18.016632979049003"/>
    <s v="Online database"/>
  </r>
  <r>
    <x v="21"/>
    <s v="BRA"/>
    <x v="4"/>
    <s v="Uniao dos Ventos VIII Wind Project"/>
    <d v="2011-03-06T00:00:00"/>
    <n v="2011"/>
    <s v="BNDES"/>
    <s v="Wind energy"/>
    <s v="Loan"/>
    <n v="18.016632979049003"/>
    <s v="Online database"/>
  </r>
  <r>
    <x v="21"/>
    <s v="BRA"/>
    <x v="4"/>
    <s v="Uniao dos Ventos Wind Project"/>
    <d v="2011-09-20T00:00:00"/>
    <n v="2011"/>
    <s v="BNDES"/>
    <s v="Wind energy"/>
    <s v="Loan"/>
    <n v="27.27885595619118"/>
    <s v="Online database"/>
  </r>
  <r>
    <x v="21"/>
    <s v="BRA"/>
    <x v="4"/>
    <s v="Uniao dos Ventos X Wind Project"/>
    <d v="2011-01-28T00:00:00"/>
    <n v="2011"/>
    <s v="BNDES"/>
    <s v="Wind energy"/>
    <s v="Loan"/>
    <n v="17.837449137538659"/>
    <s v="Online database"/>
  </r>
  <r>
    <x v="21"/>
    <s v="BRA"/>
    <x v="4"/>
    <s v="Univalem Bagasse Power Project Expansion"/>
    <d v="2010-10-23T00:00:00"/>
    <n v="2010"/>
    <s v="BNDES"/>
    <s v="Bioenergy"/>
    <s v="Loan"/>
    <n v="55.243245410756877"/>
    <s v="Online database"/>
  </r>
  <r>
    <x v="21"/>
    <s v="BRA"/>
    <x v="4"/>
    <s v="USINA DE ENERGIA EOLICA VILA AMAZONAS V SPE S.A."/>
    <d v="2017-11-01T00:00:00"/>
    <n v="2017"/>
    <s v="BNDES"/>
    <s v="Wind energy"/>
    <s v="Loan"/>
    <n v="19.160160803598391"/>
    <s v="Online database"/>
  </r>
  <r>
    <x v="21"/>
    <s v="BRA"/>
    <x v="4"/>
    <s v="USINA DE ENERGIA EOLICA VILA PARA I SPE S.A."/>
    <d v="2017-04-22T00:00:00"/>
    <n v="2017"/>
    <s v="BNDES"/>
    <s v="Wind energy"/>
    <s v="Loan"/>
    <n v="22.91488944579979"/>
    <s v="Online database"/>
  </r>
  <r>
    <x v="21"/>
    <s v="BRA"/>
    <x v="4"/>
    <s v="USINA DE ENERGIA EOLICA VILA PARA II SPE S.A."/>
    <d v="2017-09-04T00:00:00"/>
    <n v="2017"/>
    <s v="BNDES"/>
    <s v="Wind energy"/>
    <s v="Loan"/>
    <n v="19.877976350128577"/>
    <s v="Online database"/>
  </r>
  <r>
    <x v="21"/>
    <s v="BRA"/>
    <x v="4"/>
    <s v="USINA DE ENERGIA EOLICA VILA PARA III SPE S.A."/>
    <d v="2017-10-15T00:00:00"/>
    <n v="2017"/>
    <s v="BNDES"/>
    <s v="Wind energy"/>
    <s v="Loan"/>
    <n v="19.767543146649622"/>
    <s v="Online database"/>
  </r>
  <r>
    <x v="21"/>
    <s v="BRA"/>
    <x v="4"/>
    <s v="USINA ESTER BAGASSE-FIRED COGENERATION PLANT"/>
    <d v="2001-11-28T00:00:00"/>
    <n v="2001"/>
    <s v="Others"/>
    <s v="Bioenergy"/>
    <s v="Grant"/>
    <n v="2.6605667675017037E-3"/>
    <s v="2000-01 OECD Credit Report System (CRS) Database"/>
  </r>
  <r>
    <x v="21"/>
    <s v="BRA"/>
    <x v="4"/>
    <s v="Usina Hydropower Project"/>
    <d v="2016-04-27T00:00:00"/>
    <n v="2016"/>
    <s v="BNDES"/>
    <s v="Wind energy"/>
    <s v="Loan"/>
    <n v="321.61854687451961"/>
    <s v="Online database"/>
  </r>
  <r>
    <x v="21"/>
    <s v="BRA"/>
    <x v="4"/>
    <s v="Vale do Tijuco Ethanol Project Expansion"/>
    <d v="2012-09-24T00:00:00"/>
    <n v="2012"/>
    <s v="BNDES"/>
    <s v="Bioenergy"/>
    <s v="Loan"/>
    <n v="14.220725408271576"/>
    <s v="Online database"/>
  </r>
  <r>
    <x v="21"/>
    <s v="BRA"/>
    <x v="4"/>
    <s v="Vento Argano I Wind Project"/>
    <d v="2013-02-08T00:00:00"/>
    <n v="2013"/>
    <s v="BNDES"/>
    <s v="Wind energy"/>
    <s v="Loan"/>
    <n v="27.169046727413459"/>
    <s v="Online database"/>
  </r>
  <r>
    <x v="21"/>
    <s v="BRA"/>
    <x v="4"/>
    <s v="Vento do Oeste Wind Project"/>
    <d v="2011-08-28T00:00:00"/>
    <n v="2011"/>
    <s v="BNDES"/>
    <s v="Wind energy"/>
    <s v="Loan"/>
    <n v="21.826673030605289"/>
    <s v="Online database"/>
  </r>
  <r>
    <x v="21"/>
    <s v="BRA"/>
    <x v="4"/>
    <s v="Ventos da Bahia Wind Complex"/>
    <d v="2016-08-19T00:00:00"/>
    <n v="2016"/>
    <s v="BNDES"/>
    <s v="Wind energy"/>
    <s v="Loan"/>
    <n v="72.308827598929994"/>
    <s v="Online database"/>
  </r>
  <r>
    <x v="21"/>
    <s v="BRA"/>
    <x v="4"/>
    <s v="Ventos das Andorinhas"/>
    <d v="2015-06-04T00:00:00"/>
    <n v="2015"/>
    <s v="BNDES"/>
    <s v="Wind energy"/>
    <s v="Loan"/>
    <n v="16.184808925829284"/>
    <s v="Online database"/>
  </r>
  <r>
    <x v="21"/>
    <s v="BRA"/>
    <x v="4"/>
    <s v="Ventos das Andorinhas"/>
    <d v="2016-05-17T00:00:00"/>
    <n v="2016"/>
    <s v="BNDES"/>
    <s v="Wind energy"/>
    <s v="Loan"/>
    <n v="7.8648956123358857"/>
    <s v="Online database"/>
  </r>
  <r>
    <x v="21"/>
    <s v="BRA"/>
    <x v="4"/>
    <s v="Ventos de Campo Formoso I"/>
    <d v="2015-01-05T00:00:00"/>
    <n v="2015"/>
    <s v="BNDES"/>
    <s v="Wind energy"/>
    <s v="Loan"/>
    <n v="15.239900703002393"/>
    <s v="Online database"/>
  </r>
  <r>
    <x v="21"/>
    <s v="BRA"/>
    <x v="4"/>
    <s v="Ventos de Campo Formoso I"/>
    <d v="2016-03-18T00:00:00"/>
    <n v="2016"/>
    <s v="BNDES"/>
    <s v="Wind energy"/>
    <s v="Loan"/>
    <n v="7.7105433078129337"/>
    <s v="Online database"/>
  </r>
  <r>
    <x v="21"/>
    <s v="BRA"/>
    <x v="4"/>
    <s v="Ventos de Campo Formoso II"/>
    <d v="2015-05-24T00:00:00"/>
    <n v="2015"/>
    <s v="BNDES"/>
    <s v="Wind energy"/>
    <s v="Loan"/>
    <n v="15.213855823652148"/>
    <s v="Online database"/>
  </r>
  <r>
    <x v="21"/>
    <s v="BRA"/>
    <x v="4"/>
    <s v="Ventos de Campo Formoso II"/>
    <d v="2016-01-08T00:00:00"/>
    <n v="2016"/>
    <s v="BNDES"/>
    <s v="Wind energy"/>
    <s v="Loan"/>
    <n v="7.6976293699843197"/>
    <s v="Online database"/>
  </r>
  <r>
    <x v="21"/>
    <s v="BRA"/>
    <x v="4"/>
    <s v="Ventos de Miguel Wind Project"/>
    <d v="2013-04-26T00:00:00"/>
    <n v="2013"/>
    <s v="BNDES"/>
    <s v="Wind energy"/>
    <s v="Loan"/>
    <n v="31.252904269245025"/>
    <s v="Online database"/>
  </r>
  <r>
    <x v="21"/>
    <s v="BRA"/>
    <x v="4"/>
    <s v="Ventos de Morrinhos"/>
    <d v="2015-01-05T00:00:00"/>
    <n v="2015"/>
    <s v="BNDES"/>
    <s v="Wind energy"/>
    <s v="Loan"/>
    <n v="14.683582080081155"/>
    <s v="Online database"/>
  </r>
  <r>
    <x v="21"/>
    <s v="BRA"/>
    <x v="4"/>
    <s v="Ventos de Morrinhos"/>
    <d v="2016-04-20T00:00:00"/>
    <n v="2016"/>
    <s v="BNDES"/>
    <s v="Wind energy"/>
    <s v="Loan"/>
    <n v="7.4292039479752781"/>
    <s v="Online database"/>
  </r>
  <r>
    <x v="21"/>
    <s v="BRA"/>
    <x v="4"/>
    <s v="VENTOS DE SANTA ALBERTINA ENERGIAS RENOVAVEIS S/A"/>
    <d v="2017-08-04T00:00:00"/>
    <n v="2017"/>
    <s v="BNDES"/>
    <s v="Wind energy"/>
    <s v="Loan"/>
    <n v="33.485003516787806"/>
    <s v="Online database"/>
  </r>
  <r>
    <x v="21"/>
    <s v="BRA"/>
    <x v="4"/>
    <s v="VENTOS DE SANTO AFONSO ENERGIAS RENOVAVEIS S.A"/>
    <d v="2017-09-09T00:00:00"/>
    <n v="2017"/>
    <s v="BNDES"/>
    <s v="Wind energy"/>
    <s v="Loan"/>
    <n v="33.130789016629059"/>
    <s v="Online database"/>
  </r>
  <r>
    <x v="21"/>
    <s v="BRA"/>
    <x v="4"/>
    <s v="VENTOS DE SANTO AGOSTINHO ENERGIAS RENOVAVEIS S.A"/>
    <d v="2017-05-23T00:00:00"/>
    <n v="2017"/>
    <s v="BNDES"/>
    <s v="Wind energy"/>
    <s v="Loan"/>
    <n v="33.814646629172479"/>
    <s v="Online database"/>
  </r>
  <r>
    <x v="21"/>
    <s v="BRA"/>
    <x v="4"/>
    <s v="VENTOS DE SANTO ALBERTO ENERGIAS RENOVAVEIS S.A"/>
    <d v="2017-02-09T00:00:00"/>
    <n v="2017"/>
    <s v="BNDES"/>
    <s v="Wind energy"/>
    <s v="Loan"/>
    <n v="33.708906836841379"/>
    <s v="Online database"/>
  </r>
  <r>
    <x v="21"/>
    <s v="BRA"/>
    <x v="4"/>
    <s v="VENTOS DE SANTO AUGUSTO I ENERGIAS RENOVAVEIS S.A"/>
    <d v="2017-03-04T00:00:00"/>
    <n v="2017"/>
    <s v="BNDES"/>
    <s v="Wind energy"/>
    <s v="Loan"/>
    <n v="14.48221002814692"/>
    <s v="Online database"/>
  </r>
  <r>
    <x v="21"/>
    <s v="BRA"/>
    <x v="4"/>
    <s v="VENTOS DE SANTO AUGUSTO II ENERGIAS RENOVAVEIS S.A"/>
    <d v="2017-02-22T00:00:00"/>
    <n v="2017"/>
    <s v="BNDES"/>
    <s v="Wind energy"/>
    <s v="Loan"/>
    <n v="22.238762157499902"/>
    <s v="Online database"/>
  </r>
  <r>
    <x v="21"/>
    <s v="BRA"/>
    <x v="4"/>
    <s v="VENTOS DE SANTO AUGUSTO VI ENERGIAS RENOVAVEIS S.A"/>
    <d v="2017-11-10T00:00:00"/>
    <n v="2017"/>
    <s v="BNDES"/>
    <s v="Wind energy"/>
    <s v="Loan"/>
    <n v="23.602888303473669"/>
    <s v="Online database"/>
  </r>
  <r>
    <x v="21"/>
    <s v="BRA"/>
    <x v="4"/>
    <s v="VENTOS DE SANTO AUGUSTO VII ENERGIAS RENOVAVEIS S.A"/>
    <d v="2017-03-20T00:00:00"/>
    <n v="2017"/>
    <s v="BNDES"/>
    <s v="Wind energy"/>
    <s v="Loan"/>
    <n v="14.535217965816818"/>
    <s v="Online database"/>
  </r>
  <r>
    <x v="21"/>
    <s v="BRA"/>
    <x v="4"/>
    <s v="VENTOS DE SANTO AUGUSTO VIII ENERGIAS RENOVAVEIS S.A"/>
    <d v="2017-02-24T00:00:00"/>
    <n v="2017"/>
    <s v="BNDES"/>
    <s v="Wind energy"/>
    <s v="Loan"/>
    <n v="15.888576874451388"/>
    <s v="Online database"/>
  </r>
  <r>
    <x v="21"/>
    <s v="BRA"/>
    <x v="4"/>
    <s v="VENTOS DE SANTO ESTEVAO I ENERGIAS RENOVAVEIS S.A"/>
    <d v="2017-03-18T00:00:00"/>
    <n v="2017"/>
    <s v="BNDES"/>
    <s v="Wind energy"/>
    <s v="Loan"/>
    <n v="20.961049993248412"/>
    <s v="Online database"/>
  </r>
  <r>
    <x v="21"/>
    <s v="BRA"/>
    <x v="4"/>
    <s v="VENTOS DE SANTO ESTEVAO II ENERGIAS RENOVAVEIS S.A"/>
    <d v="2017-09-24T00:00:00"/>
    <n v="2017"/>
    <s v="BNDES"/>
    <s v="Wind energy"/>
    <s v="Loan"/>
    <n v="20.321089579087879"/>
    <s v="Online database"/>
  </r>
  <r>
    <x v="21"/>
    <s v="BRA"/>
    <x v="4"/>
    <s v="VENTOS DE SANTO ESTEVAO III ENERGIAS RENOVAVEIS S.A"/>
    <d v="2017-03-05T00:00:00"/>
    <n v="2017"/>
    <s v="BNDES"/>
    <s v="Wind energy"/>
    <s v="Loan"/>
    <n v="24.364049158452357"/>
    <s v="Online database"/>
  </r>
  <r>
    <x v="21"/>
    <s v="BRA"/>
    <x v="4"/>
    <s v="VENTOS DE SANTO ESTEVAO IV ENERGIAS RENOVAVEIS S.A"/>
    <d v="2017-10-10T00:00:00"/>
    <n v="2017"/>
    <s v="BNDES"/>
    <s v="Wind energy"/>
    <s v="Loan"/>
    <n v="24.029436551911125"/>
    <s v="Online database"/>
  </r>
  <r>
    <x v="21"/>
    <s v="BRA"/>
    <x v="4"/>
    <s v="VENTOS DE SANTO ESTEVAO V ENERGIAS RENOVAVEIS S.A"/>
    <d v="2017-08-02T00:00:00"/>
    <n v="2017"/>
    <s v="BNDES"/>
    <s v="Wind energy"/>
    <s v="Loan"/>
    <n v="21.683007060992065"/>
    <s v="Online database"/>
  </r>
  <r>
    <x v="21"/>
    <s v="BRA"/>
    <x v="4"/>
    <s v="VENTOS DE SANTO ONOFRE IV ENERGIAS RENOVAVEIS S.A"/>
    <d v="2017-12-03T00:00:00"/>
    <n v="2017"/>
    <s v="BNDES"/>
    <s v="Wind energy"/>
    <s v="Loan"/>
    <n v="22.24069473856078"/>
    <s v="Online database"/>
  </r>
  <r>
    <x v="21"/>
    <s v="BRA"/>
    <x v="4"/>
    <s v="Ventos de Santo Uriel"/>
    <d v="2016-06-23T00:00:00"/>
    <n v="2016"/>
    <s v="BNDES"/>
    <s v="Wind energy"/>
    <s v="Loan"/>
    <n v="11.45035820803739"/>
    <s v="Online database"/>
  </r>
  <r>
    <x v="21"/>
    <s v="BRA"/>
    <x v="4"/>
    <s v="VENTOS DE SAO ADEODATO ENERGIAS RENOVAVEIS S.A"/>
    <d v="2017-11-22T00:00:00"/>
    <n v="2017"/>
    <s v="BNDES"/>
    <s v="Wind energy"/>
    <s v="Loan"/>
    <n v="32.992747512280367"/>
    <s v="Online database"/>
  </r>
  <r>
    <x v="21"/>
    <s v="BRA"/>
    <x v="4"/>
    <s v="VENTOS DE SAO CASIMIRO ENERGIAS RENOVAVEIS S.A"/>
    <d v="2017-12-18T00:00:00"/>
    <n v="2017"/>
    <s v="BNDES"/>
    <s v="Wind energy"/>
    <s v="Loan"/>
    <n v="33.118089198228979"/>
    <s v="Online database"/>
  </r>
  <r>
    <x v="21"/>
    <s v="BRA"/>
    <x v="4"/>
    <s v="Ventos de Sao Clemente I"/>
    <d v="2015-09-09T00:00:00"/>
    <n v="2015"/>
    <s v="BNDES"/>
    <s v="Wind energy"/>
    <s v="Loan"/>
    <n v="25.088250931710554"/>
    <s v="Online database"/>
  </r>
  <r>
    <x v="21"/>
    <s v="BRA"/>
    <x v="4"/>
    <s v="Ventos de Sao Clemente II"/>
    <d v="2015-01-08T00:00:00"/>
    <n v="2015"/>
    <s v="BNDES"/>
    <s v="Wind energy"/>
    <s v="Loan"/>
    <n v="22.398596241210747"/>
    <s v="Online database"/>
  </r>
  <r>
    <x v="21"/>
    <s v="BRA"/>
    <x v="4"/>
    <s v="Ventos de Sao Clemente III"/>
    <d v="2015-08-23T00:00:00"/>
    <n v="2015"/>
    <s v="BNDES"/>
    <s v="Wind energy"/>
    <s v="Loan"/>
    <n v="22.919754277009154"/>
    <s v="Online database"/>
  </r>
  <r>
    <x v="21"/>
    <s v="BRA"/>
    <x v="4"/>
    <s v="Ventos de Sao Clemente IV"/>
    <d v="2015-06-23T00:00:00"/>
    <n v="2015"/>
    <s v="BNDES"/>
    <s v="Wind energy"/>
    <s v="Loan"/>
    <n v="23.180203070511602"/>
    <s v="Online database"/>
  </r>
  <r>
    <x v="21"/>
    <s v="BRA"/>
    <x v="4"/>
    <s v="Ventos de Sao Clemente V"/>
    <d v="2015-09-14T00:00:00"/>
    <n v="2015"/>
    <s v="BNDES"/>
    <s v="Wind energy"/>
    <s v="Loan"/>
    <n v="25.003344625028756"/>
    <s v="Online database"/>
  </r>
  <r>
    <x v="21"/>
    <s v="BRA"/>
    <x v="4"/>
    <s v="Ventos de Sao Clemente VI"/>
    <d v="2015-10-17T00:00:00"/>
    <n v="2015"/>
    <s v="BNDES"/>
    <s v="Wind energy"/>
    <s v="Loan"/>
    <n v="21.096352273698493"/>
    <s v="Online database"/>
  </r>
  <r>
    <x v="21"/>
    <s v="BRA"/>
    <x v="4"/>
    <s v="Ventos de Sao Clemente VII"/>
    <d v="2015-10-13T00:00:00"/>
    <n v="2015"/>
    <s v="BNDES"/>
    <s v="Wind energy"/>
    <s v="Loan"/>
    <n v="16.668722784156838"/>
    <s v="Online database"/>
  </r>
  <r>
    <x v="21"/>
    <s v="BRA"/>
    <x v="4"/>
    <s v="Ventos de Sao Clemente VIII"/>
    <d v="2015-07-07T00:00:00"/>
    <n v="2015"/>
    <s v="BNDES"/>
    <s v="Wind energy"/>
    <s v="Loan"/>
    <n v="15.106030023142131"/>
    <s v="Online database"/>
  </r>
  <r>
    <x v="21"/>
    <s v="BRA"/>
    <x v="4"/>
    <s v="VENTOS DE SAO VINICIUS ENERGIAS RENOVAVEIS S.A"/>
    <d v="2017-09-05T00:00:00"/>
    <n v="2017"/>
    <s v="BNDES"/>
    <s v="Wind energy"/>
    <s v="Loan"/>
    <n v="34.226286395140278"/>
    <s v="Online database"/>
  </r>
  <r>
    <x v="21"/>
    <s v="BRA"/>
    <x v="4"/>
    <s v="VENTOS DE SAO VIRGILIO 01 ENERGIAS RENOVAVEIS S.A"/>
    <d v="2017-02-14T00:00:00"/>
    <n v="2017"/>
    <s v="BNDES"/>
    <s v="Wind energy"/>
    <s v="Loan"/>
    <n v="22.675249394250461"/>
    <s v="Online database"/>
  </r>
  <r>
    <x v="21"/>
    <s v="BRA"/>
    <x v="4"/>
    <s v="VENTOS DE SAO VIRGILIO 02 ENERGIAS RENOVAVEIS S.A"/>
    <d v="2017-09-10T00:00:00"/>
    <n v="2017"/>
    <s v="BNDES"/>
    <s v="Wind energy"/>
    <s v="Loan"/>
    <n v="23.927009755684399"/>
    <s v="Online database"/>
  </r>
  <r>
    <x v="21"/>
    <s v="BRA"/>
    <x v="4"/>
    <s v="VENTOS DE SAO VIRGILIO 03 ENERGIAS RENOVAVEIS S.A"/>
    <d v="2017-10-15T00:00:00"/>
    <n v="2017"/>
    <s v="BNDES"/>
    <s v="Wind energy"/>
    <s v="Loan"/>
    <n v="17.057788416284804"/>
    <s v="Online database"/>
  </r>
  <r>
    <x v="21"/>
    <s v="BRA"/>
    <x v="4"/>
    <s v="Ventos do Nordeste Wind Project"/>
    <d v="2012-07-18T00:00:00"/>
    <n v="2012"/>
    <s v="BNDES"/>
    <s v="Wind energy"/>
    <s v="Loan"/>
    <n v="22.23257196028127"/>
    <s v="Online database"/>
  </r>
  <r>
    <x v="21"/>
    <s v="BRA"/>
    <x v="4"/>
    <s v="Ventos do Sertao"/>
    <d v="2015-05-26T00:00:00"/>
    <n v="2015"/>
    <s v="BNDES"/>
    <s v="Wind energy"/>
    <s v="Loan"/>
    <n v="12.926073621526623"/>
    <s v="Online database"/>
  </r>
  <r>
    <x v="21"/>
    <s v="BRA"/>
    <x v="4"/>
    <s v="Ventos do Sertao"/>
    <d v="2016-01-14T00:00:00"/>
    <n v="2016"/>
    <s v="BNDES"/>
    <s v="Wind energy"/>
    <s v="Loan"/>
    <n v="6.5399870860621707"/>
    <s v="Online database"/>
  </r>
  <r>
    <x v="21"/>
    <s v="BRA"/>
    <x v="4"/>
    <s v="Ventos dos Guaras I"/>
    <d v="2015-12-13T00:00:00"/>
    <n v="2015"/>
    <s v="BNDES"/>
    <s v="Wind energy"/>
    <s v="Loan"/>
    <n v="16.045729270098974"/>
    <s v="Online database"/>
  </r>
  <r>
    <x v="21"/>
    <s v="BRA"/>
    <x v="4"/>
    <s v="Ventos dos Guaras I"/>
    <d v="2016-06-23T00:00:00"/>
    <n v="2016"/>
    <s v="BNDES"/>
    <s v="Wind energy"/>
    <s v="Loan"/>
    <n v="8.1182547735448765"/>
    <s v="Online database"/>
  </r>
  <r>
    <x v="21"/>
    <s v="BRA"/>
    <x v="4"/>
    <s v="Ventos I Wind Project"/>
    <d v="2011-09-28T00:00:00"/>
    <n v="2011"/>
    <s v="BNDES"/>
    <s v="Wind energy"/>
    <s v="Loan"/>
    <n v="28.408165806737145"/>
    <s v="Online database"/>
  </r>
  <r>
    <x v="21"/>
    <s v="BRA"/>
    <x v="4"/>
    <s v="Verace 24, 25, 26 and 27"/>
    <d v="2015-07-13T00:00:00"/>
    <n v="2015"/>
    <s v="BNDES"/>
    <s v="Wind energy"/>
    <s v="Loan"/>
    <n v="12.617181352432716"/>
    <s v="Online database"/>
  </r>
  <r>
    <x v="21"/>
    <s v="BRA"/>
    <x v="4"/>
    <s v="Verace 24, 25, 26 and 27"/>
    <d v="2016-05-25T00:00:00"/>
    <n v="2016"/>
    <s v="BNDES"/>
    <s v="Wind energy"/>
    <s v="Loan"/>
    <n v="49.134458690772689"/>
    <s v="Online database"/>
  </r>
  <r>
    <x v="21"/>
    <s v="BRA"/>
    <x v="4"/>
    <s v="Verace 28, 29, 30 and 31"/>
    <d v="2015-10-23T00:00:00"/>
    <n v="2015"/>
    <s v="BNDES"/>
    <s v="Wind energy"/>
    <s v="Loan"/>
    <n v="11.859275363340585"/>
    <s v="Online database"/>
  </r>
  <r>
    <x v="21"/>
    <s v="BRA"/>
    <x v="4"/>
    <s v="Verace 28, 29, 30 and 31"/>
    <d v="2016-02-01T00:00:00"/>
    <n v="2016"/>
    <s v="BNDES"/>
    <s v="Wind energy"/>
    <s v="Loan"/>
    <n v="48.385757771423307"/>
    <s v="Online database"/>
  </r>
  <r>
    <x v="21"/>
    <s v="BRA"/>
    <x v="4"/>
    <s v="Verace 34, 35 and 36"/>
    <d v="2015-05-10T00:00:00"/>
    <n v="2015"/>
    <s v="BNDES"/>
    <s v="Wind energy"/>
    <s v="Loan"/>
    <n v="9.9817000109814167"/>
    <s v="Online database"/>
  </r>
  <r>
    <x v="21"/>
    <s v="BRA"/>
    <x v="4"/>
    <s v="Verace 34, 35 and 36"/>
    <d v="2016-10-26T00:00:00"/>
    <n v="2016"/>
    <s v="BNDES"/>
    <s v="Wind energy"/>
    <s v="Loan"/>
    <n v="41.223134397195835"/>
    <s v="Online database"/>
  </r>
  <r>
    <x v="21"/>
    <s v="BRA"/>
    <x v="4"/>
    <s v="Villares Metals"/>
    <d v="2016-01-23T00:00:00"/>
    <n v="2016"/>
    <s v="BNDES"/>
    <s v="Wind energy"/>
    <s v="Loan"/>
    <n v="1.1384251145343296"/>
    <s v="Online database"/>
  </r>
  <r>
    <x v="21"/>
    <s v="BRA"/>
    <x v="4"/>
    <s v="Wind Park II program (BNDES)"/>
    <d v="2014-05-03T00:00:00"/>
    <n v="2014"/>
    <s v="KFW"/>
    <s v="Multiple renewables*"/>
    <s v="Loan"/>
    <n v="283.2746993595386"/>
    <s v="2014 OECD Credit Report System (CRS) Database"/>
  </r>
  <r>
    <x v="21"/>
    <s v="BRA"/>
    <x v="4"/>
    <s v="Wind power"/>
    <d v="2011-09-05T00:00:00"/>
    <n v="2011"/>
    <s v="Others"/>
    <s v="Wind energy"/>
    <s v="Grant"/>
    <n v="4.7293900370937614E-2"/>
    <s v="2011 OECD Credit Report System (CRS) Database"/>
  </r>
  <r>
    <x v="21"/>
    <s v="BRA"/>
    <x v="4"/>
    <s v="Wind Power - Renewable Energy Generation - loan"/>
    <d v="2014-12-28T00:00:00"/>
    <n v="2014"/>
    <s v="WBG"/>
    <s v="Wind energy"/>
    <s v="Other Official Flows (non Export Credit)"/>
    <n v="179.52412946572895"/>
    <s v="2014 OECD Credit Report System (CRS) Database"/>
  </r>
  <r>
    <x v="21"/>
    <s v="BRA"/>
    <x v="4"/>
    <s v="Wind Project"/>
    <d v="2013-04-04T00:00:00"/>
    <n v="2013"/>
    <s v="BNDES"/>
    <s v="Wind energy"/>
    <s v="Loan"/>
    <n v="15.605336036568968"/>
    <s v="Online database"/>
  </r>
  <r>
    <x v="21"/>
    <s v="BRA"/>
    <x v="4"/>
    <s v="Wind Projects"/>
    <d v="2009-05-27T00:00:00"/>
    <n v="2009"/>
    <s v="CAF"/>
    <s v="Wind energy"/>
    <s v="Loan"/>
    <n v="37.892980163432242"/>
    <s v="2009 CAF Annual Report"/>
  </r>
  <r>
    <x v="21"/>
    <s v="BRA"/>
    <x v="4"/>
    <s v="Wind Tower Manufacturing - I"/>
    <d v="2014-12-07T00:00:00"/>
    <n v="2014"/>
    <s v="BNDES"/>
    <s v="Wind energy"/>
    <s v="Loan"/>
    <n v="14.796931276351682"/>
    <s v="Online database"/>
  </r>
  <r>
    <x v="21"/>
    <s v="BRA"/>
    <x v="4"/>
    <s v="Wind Tower Manufacturing - II"/>
    <d v="2013-02-17T00:00:00"/>
    <n v="2013"/>
    <s v="BNDES"/>
    <s v="Wind energy"/>
    <s v="Loan"/>
    <n v="24.513423552080578"/>
    <s v="Online database"/>
  </r>
  <r>
    <x v="21"/>
    <s v="BRA"/>
    <x v="4"/>
    <s v="WIND-WASSERSTOFF-BRENNSTOFFZELLE: ARGENTINIEN, BRASILIEN, CHINA"/>
    <d v="2004-10-08T00:00:00"/>
    <n v="2004"/>
    <s v="Others"/>
    <s v="Multiple renewables*"/>
    <s v="Grant"/>
    <n v="5.8922100091271905E-2"/>
    <s v="2004-05 OECD Credit Report System (CRS) Database"/>
  </r>
  <r>
    <x v="21"/>
    <s v="BRA"/>
    <x v="4"/>
    <s v="Wow Nutrition"/>
    <d v="2016-08-24T00:00:00"/>
    <n v="2016"/>
    <s v="WBG"/>
    <s v="Solar energy"/>
    <s v="Other Official Flows (non Export Credit)"/>
    <n v="25"/>
    <s v="2016 OECD Credit Report System (CRS) Database"/>
  </r>
  <r>
    <x v="21"/>
    <s v="BRA"/>
    <x v="4"/>
    <s v="Ze Tunin Small Hydropower Project"/>
    <d v="2012-07-04T00:00:00"/>
    <n v="2012"/>
    <s v="BNDES"/>
    <s v="Renewable Hydropower"/>
    <s v="Loan"/>
    <n v="14.669130524605672"/>
    <s v="Online database"/>
  </r>
  <r>
    <x v="22"/>
    <s v="BGR"/>
    <x v="1"/>
    <s v="Bulgarian Development Bank onlending to RE projects"/>
    <d v="2010-07-26T00:00:00"/>
    <n v="2010"/>
    <s v="NIB"/>
    <s v="Other renewable energy"/>
    <s v="Loan"/>
    <n v="18.665281883930273"/>
    <s v="http://www.nib.int/loans/agreed_loans/205/bulgarian_development_bank"/>
  </r>
  <r>
    <x v="22"/>
    <s v="BGR"/>
    <x v="1"/>
    <s v="Various Projects Including KARLOVO, 50.61MW POBEDA and 29.3MW CHERGANOVO"/>
    <d v="2013-04-05T00:00:00"/>
    <n v="2013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x v="1"/>
    <s v="ZBE Partners EAD"/>
    <d v="2012-11-05T00:00:00"/>
    <n v="2012"/>
    <s v="OPIC"/>
    <s v="Solar energy"/>
    <s v="Loan"/>
    <n v="52.94718317279218"/>
    <s v="OPIC 2012 annual report and online database (but link not available)"/>
  </r>
  <r>
    <x v="23"/>
    <s v="BFA"/>
    <x v="2"/>
    <s v=""/>
    <d v="2002-11-28T00:00:00"/>
    <n v="2002"/>
    <s v="Others"/>
    <s v="Solar energy"/>
    <s v="Grant"/>
    <n v="1.9831014889148364E-2"/>
    <s v="2002-03 OECD Credit Report System (CRS) Database"/>
  </r>
  <r>
    <x v="23"/>
    <s v="BFA"/>
    <x v="2"/>
    <m/>
    <d v="2007-11-28T00:00:00"/>
    <n v="2007"/>
    <s v="JICA"/>
    <s v="Multiple renewables*"/>
    <s v="Grant"/>
    <n v="3.4328619373259622E-2"/>
    <s v="2007 OECD Credit Report System (CRS) Database"/>
  </r>
  <r>
    <x v="23"/>
    <s v="BFA"/>
    <x v="2"/>
    <m/>
    <d v="2008-11-01T00:00:00"/>
    <n v="2008"/>
    <s v="JICA"/>
    <s v="Multiple renewables*"/>
    <s v="Grant"/>
    <n v="1.5328072089612713E-2"/>
    <s v="2008 OECD Credit Report System (CRS) Database"/>
  </r>
  <r>
    <x v="23"/>
    <s v="BFA"/>
    <x v="2"/>
    <m/>
    <d v="2017-06-20T00:00:00"/>
    <n v="2017"/>
    <s v="WBG"/>
    <s v="Multiple renewables*"/>
    <s v="Loan"/>
    <n v="3.146811738359085"/>
    <s v="2017 OECD Credit Report System (CRS) Database"/>
  </r>
  <r>
    <x v="23"/>
    <s v="BFA"/>
    <x v="2"/>
    <m/>
    <d v="2017-01-03T00:00:00"/>
    <n v="2017"/>
    <s v="WBG"/>
    <s v="Renewable Hydropower"/>
    <s v="Loan"/>
    <n v="2.2126020035337319"/>
    <s v="2017 OECD Credit Report System (CRS) Database"/>
  </r>
  <r>
    <x v="23"/>
    <s v="BFA"/>
    <x v="2"/>
    <m/>
    <d v="2017-07-19T00:00:00"/>
    <n v="2017"/>
    <s v="WBG"/>
    <s v="Solar energy"/>
    <s v="Loan"/>
    <n v="2.2126020035337319"/>
    <s v="2017 OECD Credit Report System (CRS) Database"/>
  </r>
  <r>
    <x v="23"/>
    <s v="BFA"/>
    <x v="2"/>
    <s v="ACP-EU Energy Facility"/>
    <d v="2015-04-08T00:00:00"/>
    <n v="2015"/>
    <s v="Others"/>
    <s v="Multiple renewables*"/>
    <s v="Grant"/>
    <n v="6.6859318192811282E-2"/>
    <s v="2015 OECD Credit Report System (CRS) Database"/>
  </r>
  <r>
    <x v="23"/>
    <s v="BFA"/>
    <x v="2"/>
    <s v="Acqua energie rinnovabili e riforestazione"/>
    <d v="2008-01-20T00:00:00"/>
    <n v="2008"/>
    <s v="Others"/>
    <s v="Multiple renewables*"/>
    <s v="Grant"/>
    <n v="3.0210362375304885E-2"/>
    <s v="2008 OECD Credit Report System (CRS) Database"/>
  </r>
  <r>
    <x v="23"/>
    <s v="BFA"/>
    <x v="2"/>
    <s v="AECF 2017-22 Renewable Energy and Adaptation to Climate Technologies (REACT) - REACT - Burkina Faso"/>
    <d v="2017-02-18T00:00:00"/>
    <n v="2017"/>
    <s v="Others"/>
    <s v="Multiple renewables*"/>
    <s v="Grant"/>
    <n v="0.27408545721012101"/>
    <s v="2017 OECD Credit Report System (CRS) Database"/>
  </r>
  <r>
    <x v="23"/>
    <s v="BFA"/>
    <x v="2"/>
    <s v="Aide de la province Flandre-Orientale: électricité"/>
    <d v="2008-10-05T00:00:00"/>
    <n v="2008"/>
    <s v="Others"/>
    <s v="Solar energy"/>
    <s v="Grant"/>
    <n v="3.7018446147315952E-3"/>
    <s v="2008 OECD Credit Report System (CRS) Database"/>
  </r>
  <r>
    <x v="23"/>
    <s v="BFA"/>
    <x v="2"/>
    <s v="ARES CCD Programme PRD-PFS 2015 «Développement d'une filière innovante de production d'énergie renouvelable par gazéification de biomasse : Renforceme"/>
    <d v="2015-12-12T00:00:00"/>
    <n v="2015"/>
    <s v="Others"/>
    <s v="Bioenergy"/>
    <s v="Grant"/>
    <n v="5.6841425540220737E-2"/>
    <s v="2015 OECD Credit Report System (CRS) Database"/>
  </r>
  <r>
    <x v="23"/>
    <s v="BFA"/>
    <x v="2"/>
    <s v="Biogas for Burkina - Biogas as energy supply for public insititutions in rural areas around Bobo-Dioulasso"/>
    <d v="2010-09-25T00:00:00"/>
    <n v="2010"/>
    <s v="Others"/>
    <s v="Bioenergy"/>
    <s v="Grant"/>
    <n v="1.2316216272385792E-2"/>
    <s v="2010 OECD Credit Report System (CRS) Database"/>
  </r>
  <r>
    <x v="23"/>
    <s v="BFA"/>
    <x v="2"/>
    <s v="Burkina Faso - Additional Financing Electricity Sector Support Project"/>
    <d v="2014-04-19T00:00:00"/>
    <n v="2014"/>
    <s v="WBG"/>
    <s v="Multiple renewables*"/>
    <s v="Grant"/>
    <n v="8.9672302668131607"/>
    <s v="2014 OECD Credit Report System (CRS) Database"/>
  </r>
  <r>
    <x v="23"/>
    <s v="BFA"/>
    <x v="2"/>
    <s v="Burkina Faso - Additional Financing Electricity Sector Support Project"/>
    <d v="2014-12-08T00:00:00"/>
    <n v="2014"/>
    <s v="WBG"/>
    <s v="Multiple renewables*"/>
    <s v="Loan"/>
    <n v="2.6569571160927881"/>
    <s v="2014 OECD Credit Report System (CRS) Database"/>
  </r>
  <r>
    <x v="23"/>
    <s v="BFA"/>
    <x v="2"/>
    <s v="Burkina Faso Electricity Sector Support Project"/>
    <d v="2013-08-26T00:00:00"/>
    <n v="2013"/>
    <s v="WBG"/>
    <s v="Multiple renewables*"/>
    <s v="Loan"/>
    <n v="1.8024770649213304"/>
    <s v="2013 OECD Credit Report System (CRS) Database"/>
  </r>
  <r>
    <x v="23"/>
    <s v="BFA"/>
    <x v="2"/>
    <s v="Burkina Faso Energy Access Project"/>
    <d v="2007-12-23T00:00:00"/>
    <n v="2007"/>
    <s v="WBG"/>
    <s v="Bioenergy"/>
    <s v="Loan"/>
    <n v="1.115827495369891"/>
    <s v="2007 OECD Credit Report System (CRS) Database"/>
  </r>
  <r>
    <x v="23"/>
    <s v="BFA"/>
    <x v="2"/>
    <s v="Burkina Faso Energy Access Project"/>
    <d v="2007-07-09T00:00:00"/>
    <n v="2007"/>
    <s v="WBG"/>
    <s v="Multiple renewables*"/>
    <s v="Loan"/>
    <n v="2.231654990739782"/>
    <s v="2007 OECD Credit Report System (CRS) Database"/>
  </r>
  <r>
    <x v="23"/>
    <s v="BFA"/>
    <x v="2"/>
    <s v="Burkina friends"/>
    <d v="2007-06-04T00:00:00"/>
    <n v="2007"/>
    <s v="Others"/>
    <s v="Solar energy"/>
    <s v="Grant"/>
    <n v="2.4386444169775912E-2"/>
    <s v="2007 OECD Credit Report System (CRS) Database"/>
  </r>
  <r>
    <x v="23"/>
    <s v="BFA"/>
    <x v="2"/>
    <s v="CDM Project for Rural Electrification and Replacement of Diesel Generators in Villages and Towns in Burkina Faso"/>
    <d v="2008-11-16T00:00:00"/>
    <n v="2008"/>
    <s v="Others"/>
    <s v="Multiple renewables*"/>
    <s v="Grant"/>
    <n v="3.433258037272092"/>
    <s v="2008 OECD Credit Report System (CRS) Database"/>
  </r>
  <r>
    <x v="23"/>
    <s v="BFA"/>
    <x v="2"/>
    <s v="Co-financing of the school campaign Fair Play: Support to the provision of solar energy for schools and health clinics"/>
    <d v="2016-01-13T00:00:00"/>
    <n v="2016"/>
    <s v="Others"/>
    <s v="Solar energy"/>
    <s v="Grant"/>
    <n v="1.1920800000000001E-3"/>
    <s v="2016 OECD Credit Report System (CRS) Database"/>
  </r>
  <r>
    <x v="23"/>
    <s v="BFA"/>
    <x v="2"/>
    <s v="Construire autrement avec la Voûte Nubienne : pour des bâtiments bas carbone adaptés et une économie verte"/>
    <d v="2017-10-19T00:00:00"/>
    <n v="2017"/>
    <s v="Others"/>
    <s v="Multiple renewables*"/>
    <s v="Grant"/>
    <n v="0.66294151291751602"/>
    <s v="2017 OECD Credit Report System (CRS) Database"/>
  </r>
  <r>
    <x v="23"/>
    <s v="BFA"/>
    <x v="2"/>
    <s v="DEVELOPMENT AID VOLUNTEER"/>
    <d v="2004-07-27T00:00:00"/>
    <n v="2004"/>
    <s v="Others"/>
    <s v="Solar energy"/>
    <s v="Grant"/>
    <n v="7.4621694126499508E-2"/>
    <s v="2004-05 OECD Credit Report System (CRS) Database"/>
  </r>
  <r>
    <x v="23"/>
    <s v="BFA"/>
    <x v="2"/>
    <s v="Développement d'une filière innovante de production d'énergie renouvelable par gazéification de biomasse : Renforcement des capacités d'expertise, d"/>
    <d v="2016-10-27T00:00:00"/>
    <n v="2016"/>
    <s v="Others"/>
    <s v="Bioenergy"/>
    <s v="Grant"/>
    <n v="3.08393E-2"/>
    <s v="2016 OECD Credit Report System (CRS) Database"/>
  </r>
  <r>
    <x v="23"/>
    <s v="BFA"/>
    <x v="2"/>
    <s v="Electrification of the Women's Centre ACRA With the aid of Solar Energy"/>
    <d v="2017-08-14T00:00:00"/>
    <n v="2017"/>
    <s v="Others"/>
    <s v="Solar energy"/>
    <s v="Grant"/>
    <n v="4.1379499679594376E-3"/>
    <s v="2017 OECD Credit Report System (CRS) Database"/>
  </r>
  <r>
    <x v="23"/>
    <s v="BFA"/>
    <x v="2"/>
    <s v="Energy for schools"/>
    <d v="2015-12-17T00:00:00"/>
    <n v="2015"/>
    <s v="Others"/>
    <s v="Solar energy"/>
    <s v="Grant"/>
    <n v="1.5557092380282715E-2"/>
    <s v="2015 OECD Credit Report System (CRS) Database"/>
  </r>
  <r>
    <x v="23"/>
    <s v="BFA"/>
    <x v="2"/>
    <s v="ENTWICKLUNGSZUSAMMENARBEIT DER BUNDESLÄNDER"/>
    <d v="2000-05-19T00:00:00"/>
    <n v="2000"/>
    <s v="Others"/>
    <s v="Solar energy"/>
    <s v="Grant"/>
    <n v="2.206284777492005E-3"/>
    <s v="2000-01 OECD Credit Report System (CRS) Database"/>
  </r>
  <r>
    <x v="23"/>
    <s v="BFA"/>
    <x v="2"/>
    <s v="ETUDE FAISABILITE PHASE II PROGRAMME"/>
    <d v="2000-11-06T00:00:00"/>
    <n v="2000"/>
    <s v="Others"/>
    <s v="Solar energy"/>
    <s v="Grant"/>
    <n v="0.11377520072570795"/>
    <s v="2000-01 OECD Credit Report System (CRS) Database"/>
  </r>
  <r>
    <x v="23"/>
    <s v="BFA"/>
    <x v="2"/>
    <s v="FASEP 841-CENTRALE SOLAIRE THERMIQUE"/>
    <d v="2009-09-12T00:00:00"/>
    <n v="2009"/>
    <s v="Others"/>
    <s v="Solar energy"/>
    <s v="Grant"/>
    <n v="0.62338999077549295"/>
    <s v="2009 OECD Credit Report System (CRS) Database"/>
  </r>
  <r>
    <x v="23"/>
    <s v="BFA"/>
    <x v="2"/>
    <s v="Feasibility Study - Kodeni And Pa Solar Power Plants Feasibility Study, through Tetra Tech, Inc."/>
    <d v="2017-03-05T00:00:00"/>
    <n v="2017"/>
    <s v="Others"/>
    <s v="Solar energy"/>
    <s v="Grant"/>
    <n v="1.0010238237049138"/>
    <s v="2017 OECD Credit Report System (CRS) Database"/>
  </r>
  <r>
    <x v="23"/>
    <s v="BFA"/>
    <x v="2"/>
    <s v="FINANCEMENT CENTRALE SOLAIRE"/>
    <d v="2014-02-17T00:00:00"/>
    <n v="2014"/>
    <s v="AFD"/>
    <s v="Solar energy"/>
    <s v="Loan"/>
    <n v="25.250360265099896"/>
    <s v="2014 OECD Credit Report System (CRS) Database"/>
  </r>
  <r>
    <x v="23"/>
    <s v="BFA"/>
    <x v="2"/>
    <s v="GWFP Burkina 2"/>
    <d v="2016-03-06T00:00:00"/>
    <n v="2016"/>
    <s v="WBG"/>
    <s v="Solar energy"/>
    <s v="Other Official Flows (non Export Credit)"/>
    <n v="19.060099999999998"/>
    <s v="2016 OECD Credit Report System (CRS) Database"/>
  </r>
  <r>
    <x v="23"/>
    <s v="BFA"/>
    <x v="2"/>
    <s v="HYDROELECTRIC POWER STATION BANFORA, PHASE I AND II"/>
    <d v="2001-12-04T00:00:00"/>
    <n v="2001"/>
    <s v="KFW"/>
    <s v="Renewable Hydropower"/>
    <s v="Grant"/>
    <n v="0.68510178615780071"/>
    <s v="2000-01 OECD Credit Report System (CRS) Database"/>
  </r>
  <r>
    <x v="23"/>
    <s v="BFA"/>
    <x v="2"/>
    <s v="INSTALLATION AND SUPPLY OF 6 PHOTOVOLTAIC SYSTEMS IN 50 DEPARTMENT HEADQUARTERS PHASE 2"/>
    <d v="2008-04-15T00:00:00"/>
    <n v="2008"/>
    <s v="Others"/>
    <s v="Solar energy"/>
    <s v="Loan"/>
    <n v="4.0941654470729878"/>
    <s v="2008 OECD Credit Report System (CRS) Database"/>
  </r>
  <r>
    <x v="23"/>
    <s v="BFA"/>
    <x v="2"/>
    <s v="LI - WINDENERGIENUTZUNG AFRIKA - DEZENTRALE ENERGIEVERSORGUNG UND WINDPARKS AM NETZ"/>
    <d v="2004-04-27T00:00:00"/>
    <n v="2004"/>
    <s v="Others"/>
    <s v="Wind energy"/>
    <s v="Grant"/>
    <n v="3.0132924026871923E-2"/>
    <s v="2004-05 OECD Credit Report System (CRS) Database"/>
  </r>
  <r>
    <x v="23"/>
    <s v="BFA"/>
    <x v="2"/>
    <s v="Light to life - Association Burkinabé"/>
    <d v="2007-01-07T00:00:00"/>
    <n v="2007"/>
    <s v="Others"/>
    <s v="Solar energy"/>
    <s v="Grant"/>
    <n v="6.1919652244053769E-3"/>
    <s v="2007 OECD Credit Report System (CRS) Database"/>
  </r>
  <r>
    <x v="23"/>
    <s v="BFA"/>
    <x v="2"/>
    <s v="MISE EN SECURITE BARRAGE DE BA"/>
    <d v="2005-12-24T00:00:00"/>
    <n v="2005"/>
    <s v="AFD"/>
    <s v="Renewable Hydropower"/>
    <s v="Grant"/>
    <n v="15.127977535102467"/>
    <s v="2004-05 OECD Credit Report System (CRS) Database"/>
  </r>
  <r>
    <x v="23"/>
    <s v="BFA"/>
    <x v="2"/>
    <s v="NGO cofinance: Biogas plants in rural ares, construction, agricultural use and training"/>
    <d v="2009-06-02T00:00:00"/>
    <n v="2009"/>
    <s v="Others"/>
    <s v="Bioenergy"/>
    <s v="Grant"/>
    <n v="4.9712721558852445E-2"/>
    <s v="2009 OECD Credit Report System (CRS) Database"/>
  </r>
  <r>
    <x v="23"/>
    <s v="BFA"/>
    <x v="2"/>
    <s v="Poverty Reduction Support Credit (4)"/>
    <d v="2004-08-12T00:00:00"/>
    <n v="2004"/>
    <s v="WBG"/>
    <s v="Multiple renewables*"/>
    <s v="Loan"/>
    <n v="4.9398404277857901"/>
    <s v="2004-05 OECD Credit Report System (CRS) Database"/>
  </r>
  <r>
    <x v="23"/>
    <s v="BFA"/>
    <x v="2"/>
    <s v="Production d'energie, sources renouvelables-Énergie solaire"/>
    <d v="2016-08-10T00:00:00"/>
    <n v="2016"/>
    <s v="Others"/>
    <s v="Solar energy"/>
    <s v="Grant"/>
    <n v="7.6302099999999998E-2"/>
    <s v="2016 OECD Credit Report System (CRS) Database"/>
  </r>
  <r>
    <x v="23"/>
    <s v="BFA"/>
    <x v="2"/>
    <s v="Production d'energie, sources renouvelables-Énergie solaire"/>
    <d v="2017-04-25T00:00:00"/>
    <n v="2017"/>
    <s v="Others"/>
    <s v="Solar energy"/>
    <s v="Grant"/>
    <n v="1.7550159698834306E-2"/>
    <s v="2017 OECD Credit Report System (CRS) Database"/>
  </r>
  <r>
    <x v="23"/>
    <s v="BFA"/>
    <x v="2"/>
    <s v="Production et distribution d'énergie - Énergie solaire"/>
    <d v="2012-02-27T00:00:00"/>
    <n v="2012"/>
    <s v="Others"/>
    <s v="Solar energy"/>
    <s v="Grant"/>
    <n v="1.6298528805364474E-3"/>
    <s v="2012 OECD Credit Report System (CRS) Database"/>
  </r>
  <r>
    <x v="23"/>
    <s v="BFA"/>
    <x v="2"/>
    <s v="Production et distribution d'énergie-Énergie solaire"/>
    <d v="2013-09-27T00:00:00"/>
    <n v="2013"/>
    <s v="Others"/>
    <s v="Solar energy"/>
    <s v="Grant"/>
    <n v="3.1264710693835823E-2"/>
    <s v="2013 OECD Credit Report System (CRS) Database"/>
  </r>
  <r>
    <x v="23"/>
    <s v="BFA"/>
    <x v="2"/>
    <s v="Production et distribution d'énergie-Énergie solaire"/>
    <d v="2014-05-15T00:00:00"/>
    <n v="2014"/>
    <s v="Others"/>
    <s v="Solar energy"/>
    <s v="Grant"/>
    <n v="1.6126542784350099E-2"/>
    <s v="2014 OECD Credit Report System (CRS) Database"/>
  </r>
  <r>
    <x v="23"/>
    <s v="BFA"/>
    <x v="2"/>
    <s v="PROGRAMME REGIONAL SOLAIRE (PHASE II"/>
    <d v="2001-09-04T00:00:00"/>
    <n v="2001"/>
    <s v="Others"/>
    <s v="Solar energy"/>
    <s v="Grant"/>
    <n v="13.821601136464286"/>
    <s v="2000-01 OECD Credit Report System (CRS) Database"/>
  </r>
  <r>
    <x v="23"/>
    <s v="BFA"/>
    <x v="2"/>
    <s v="Projet de centrale solaire photovoltaïque de Zagtouli"/>
    <d v="2015-10-18T00:00:00"/>
    <n v="2015"/>
    <s v="AFD"/>
    <s v="Solar energy"/>
    <s v="Loan"/>
    <n v="24.972453166213732"/>
    <s v="http://www.afd.fr/base-projets/consulterProjet.action?idProjet=CBF1257"/>
  </r>
  <r>
    <x v="23"/>
    <s v="BFA"/>
    <x v="2"/>
    <s v="Projet de Production Solaire Photovoltaïque de Zagtouli"/>
    <d v="2013-07-21T00:00:00"/>
    <n v="2013"/>
    <s v="Others"/>
    <s v="Solar energy"/>
    <s v="Grant"/>
    <n v="28.505827180675553"/>
    <s v="2013 OECD Credit Report System (CRS) Database"/>
  </r>
  <r>
    <x v="23"/>
    <s v="BFA"/>
    <x v="2"/>
    <s v="Promotion of solar power in Burkina Faso."/>
    <d v="2011-06-20T00:00:00"/>
    <n v="2011"/>
    <s v="Others"/>
    <s v="Solar energy"/>
    <s v="Grant"/>
    <n v="5.0321522272876208E-3"/>
    <s v="2011 OECD Credit Report System (CRS) Database"/>
  </r>
  <r>
    <x v="23"/>
    <s v="BFA"/>
    <x v="2"/>
    <s v="Renewable Energy Development"/>
    <d v="2015-05-02T00:00:00"/>
    <n v="2015"/>
    <s v="Others"/>
    <s v="Multiple renewables*"/>
    <s v="Grant"/>
    <n v="1.4034353421697824E-2"/>
    <s v="2015 OECD Credit Report System (CRS) Database"/>
  </r>
  <r>
    <x v="23"/>
    <s v="BFA"/>
    <x v="2"/>
    <s v="Rice Husk Gasification for an Improved Rice Transformation Process"/>
    <d v="2013-07-20T00:00:00"/>
    <n v="2013"/>
    <s v="Others"/>
    <s v="Multiple renewables*"/>
    <s v="Grant"/>
    <n v="0.31543348636123281"/>
    <s v="2013 OECD Credit Report System (CRS) Database"/>
  </r>
  <r>
    <x v="23"/>
    <s v="BFA"/>
    <x v="2"/>
    <s v="Scatec Solar AS - forstudie - Deployment oPV Solar Power Stations"/>
    <d v="2013-11-10T00:00:00"/>
    <n v="2013"/>
    <s v="Others"/>
    <s v="Solar energy"/>
    <s v="Grant"/>
    <n v="0.10042730177523775"/>
    <s v="2013 OECD Credit Report System (CRS) Database"/>
  </r>
  <r>
    <x v="23"/>
    <s v="BFA"/>
    <x v="2"/>
    <s v="Solar - Renewable Energy Generation - loan"/>
    <d v="2012-05-28T00:00:00"/>
    <n v="2012"/>
    <s v="WBG"/>
    <s v="Solar energy"/>
    <s v="Other Official Flows (non Export Credit)"/>
    <n v="1.3595866247565929"/>
    <s v="2012 OECD Credit Report System (CRS) Database"/>
  </r>
  <r>
    <x v="23"/>
    <s v="BFA"/>
    <x v="2"/>
    <s v="Solar installation"/>
    <d v="2017-11-04T00:00:00"/>
    <n v="2017"/>
    <s v="Others"/>
    <s v="Solar energy"/>
    <s v="Grant"/>
    <n v="0.16335542259189939"/>
    <s v="2017 OECD Credit Report System (CRS) Database"/>
  </r>
  <r>
    <x v="23"/>
    <s v="BFA"/>
    <x v="2"/>
    <s v="Solar Technology for the West African Economic and Monetary Union/Technologie solaire pour l'Union économique et monétaire ouest-africaine"/>
    <d v="2017-05-04T00:00:00"/>
    <n v="2017"/>
    <s v="Others"/>
    <s v="Solar energy"/>
    <s v="Grant"/>
    <n v="1.7078952068562043E-2"/>
    <s v="2017 OECD Credit Report System (CRS) Database"/>
  </r>
  <r>
    <x v="23"/>
    <s v="BFA"/>
    <x v="2"/>
    <s v="SPWA-CC Promotion of Jatropha Curcas as a resource of Bioenergy in Burkina-Faso"/>
    <d v="2010-12-17T00:00:00"/>
    <n v="2010"/>
    <s v="Others"/>
    <s v="Bioenergy"/>
    <s v="Grant"/>
    <n v="1.2802826383490173"/>
    <s v="2010 OECD Credit Report System (CRS) Database"/>
  </r>
  <r>
    <x v="23"/>
    <s v="BFA"/>
    <x v="2"/>
    <s v="Subside de la province Flandre-Occidentale: panneaux solaires"/>
    <d v="2009-01-14T00:00:00"/>
    <n v="2009"/>
    <s v="Others"/>
    <s v="Solar energy"/>
    <s v="Grant"/>
    <n v="3.9181378763544989E-3"/>
    <s v="2009 OECD Credit Report System (CRS) Database"/>
  </r>
  <r>
    <x v="23"/>
    <s v="BFA"/>
    <x v="2"/>
    <s v="TC AGGREGATED ACTIVITIES"/>
    <d v="2011-04-13T00:00:00"/>
    <n v="2011"/>
    <s v="JICA"/>
    <s v="Multiple renewables*"/>
    <s v="Grant"/>
    <n v="2.0939388800717711E-2"/>
    <s v="2011 OECD Credit Report System (CRS) Database"/>
  </r>
  <r>
    <x v="23"/>
    <s v="BFA"/>
    <x v="2"/>
    <s v="TC AGGREGATED ACTIVITIES"/>
    <d v="2012-08-02T00:00:00"/>
    <n v="2012"/>
    <s v="JICA"/>
    <s v="Multiple renewables*"/>
    <s v="Grant"/>
    <n v="5.9434036829796789E-2"/>
    <s v="2012 OECD Credit Report System (CRS) Database"/>
  </r>
  <r>
    <x v="23"/>
    <s v="BFA"/>
    <x v="2"/>
    <s v="TC AGGREGATED ACTIVITIES"/>
    <d v="2015-06-01T00:00:00"/>
    <n v="2015"/>
    <s v="JICA"/>
    <s v="Multiple renewables*"/>
    <s v="Grant"/>
    <n v="1.6240519483937416E-2"/>
    <s v="2015 OECD Credit Report System (CRS) Database"/>
  </r>
  <r>
    <x v="23"/>
    <s v="BFA"/>
    <x v="2"/>
    <s v="TC AGGREGATED ACTIVITIES"/>
    <d v="2017-10-07T00:00:00"/>
    <n v="2017"/>
    <s v="JICA"/>
    <s v="Multiple renewables*"/>
    <s v="Grant"/>
    <n v="1.348300938652954E-2"/>
    <s v="2017 OECD Credit Report System (CRS) Database"/>
  </r>
  <r>
    <x v="23"/>
    <s v="BFA"/>
    <x v="2"/>
    <s v="WINDENERGIENUTZUNG AFRIKA LI"/>
    <d v="2005-07-26T00:00:00"/>
    <n v="2005"/>
    <s v="Others"/>
    <s v="Wind energy"/>
    <s v="Grant"/>
    <n v="9.9933901527534758E-2"/>
    <s v="2004-05 OECD Credit Report System (CRS) Database"/>
  </r>
  <r>
    <x v="23"/>
    <s v="BFA"/>
    <x v="2"/>
    <s v="Yaramoko"/>
    <d v="2016-03-11T00:00:00"/>
    <n v="2016"/>
    <s v="WBG"/>
    <s v="Solar energy"/>
    <s v="Other Official Flows (non Export Credit)"/>
    <n v="8.9301600000000008"/>
    <s v="2016 OECD Credit Report System (CRS) Database"/>
  </r>
  <r>
    <x v="24"/>
    <s v="BDI"/>
    <x v="2"/>
    <s v="A.LU.MA. - Burundi"/>
    <d v="2013-04-02T00:00:00"/>
    <n v="2013"/>
    <s v="Others"/>
    <s v="Solar energy"/>
    <s v="Grant"/>
    <n v="6.1484697459231368E-3"/>
    <s v="2013 OECD Credit Report System (CRS) Database"/>
  </r>
  <r>
    <x v="24"/>
    <s v="BDI"/>
    <x v="2"/>
    <s v="AMENAGEMENTS HYDROELECTRIQUES DE JIJI ET MULEMBWE"/>
    <d v="2014-12-04T00:00:00"/>
    <n v="2014"/>
    <s v="Others"/>
    <s v="Multiple renewables*"/>
    <s v="Grant"/>
    <n v="34.468098687395489"/>
    <s v="2014 OECD Credit Report System (CRS) Database"/>
  </r>
  <r>
    <x v="24"/>
    <s v="BDI"/>
    <x v="2"/>
    <s v="AT Renforcement Capacite Mines"/>
    <d v="2014-08-12T00:00:00"/>
    <n v="2014"/>
    <s v="UNDP"/>
    <s v="Multiple renewables*"/>
    <s v="Grant"/>
    <n v="0.18180049542735438"/>
    <s v="2014 OECD Credit Report System (CRS) Database"/>
  </r>
  <r>
    <x v="24"/>
    <s v="BDI"/>
    <x v="2"/>
    <s v="AT Renforcement Capacite Mines"/>
    <d v="2015-06-06T00:00:00"/>
    <n v="2015"/>
    <s v="UNDP"/>
    <s v="Multiple renewables*"/>
    <s v="Grant"/>
    <n v="0.13362530643664966"/>
    <s v="2015 OECD Credit Report System (CRS) Database"/>
  </r>
  <r>
    <x v="24"/>
    <s v="BDI"/>
    <x v="2"/>
    <s v="AT Renforcement Capacite Mines"/>
    <d v="2016-11-14T00:00:00"/>
    <n v="2016"/>
    <s v="UNDP"/>
    <s v="Multiple renewables*"/>
    <s v="Grant"/>
    <n v="4.4948399999999999E-2"/>
    <s v="2016 OECD Credit Report System (CRS) Database"/>
  </r>
  <r>
    <x v="24"/>
    <s v="BDI"/>
    <x v="2"/>
    <s v="AT Renforcement Capacite Mines"/>
    <d v="2017-10-15T00:00:00"/>
    <n v="2017"/>
    <s v="UNDP"/>
    <s v="Multiple renewables*"/>
    <s v="Grant"/>
    <n v="1.4407677544077071E-2"/>
    <s v="2017 OECD Credit Report System (CRS) Database"/>
  </r>
  <r>
    <x v="24"/>
    <s v="BDI"/>
    <x v="2"/>
    <s v="BI-Jiji and Mulembwe Hydropower"/>
    <d v="2014-12-23T00:00:00"/>
    <n v="2014"/>
    <s v="WBG"/>
    <s v="Renewable Hydropower"/>
    <s v="Grant"/>
    <n v="80.785858259578021"/>
    <s v="2014 OECD Credit Report System (CRS) Database"/>
  </r>
  <r>
    <x v="24"/>
    <s v="BDI"/>
    <x v="2"/>
    <s v="Burundi - Emergency Energy Project from IDA CRW"/>
    <d v="2010-09-12T00:00:00"/>
    <n v="2010"/>
    <s v="WBG"/>
    <s v="Multiple renewables*"/>
    <s v="Grant"/>
    <n v="4.9146333536623565"/>
    <s v="2010 OECD Credit Report System (CRS) Database"/>
  </r>
  <r>
    <x v="24"/>
    <s v="BDI"/>
    <x v="2"/>
    <s v="Burundi - Emergency Energy Project from IDA CRW"/>
    <d v="2010-12-01T00:00:00"/>
    <n v="2010"/>
    <s v="WBG"/>
    <s v="Renewable Hydropower"/>
    <s v="Grant"/>
    <n v="3.0355088360855733"/>
    <s v="2010 OECD Credit Report System (CRS) Database"/>
  </r>
  <r>
    <x v="24"/>
    <s v="BDI"/>
    <x v="2"/>
    <s v="BURUNDI RURAL SOLAR: Solar energy for rural development and nutrition in Burundi"/>
    <d v="2015-05-08T00:00:00"/>
    <n v="2015"/>
    <s v="Others"/>
    <s v="Solar energy"/>
    <s v="Grant"/>
    <n v="3.23153488464139E-3"/>
    <s v="2015 OECD Credit Report System (CRS) Database"/>
  </r>
  <r>
    <x v="24"/>
    <s v="BDI"/>
    <x v="2"/>
    <s v="Centrales hydroélectriques régionales Ruzizi"/>
    <d v="2017-05-07T00:00:00"/>
    <n v="2017"/>
    <s v="Others"/>
    <s v="Renewable Hydropower"/>
    <s v="Grant"/>
    <n v="15.791056386738617"/>
    <s v="2017 OECD Credit Report System (CRS) Database"/>
  </r>
  <r>
    <x v="24"/>
    <s v="BDI"/>
    <x v="2"/>
    <s v="Energy recovery from biomass in Gitega city (Burundi)"/>
    <d v="2011-03-23T00:00:00"/>
    <n v="2011"/>
    <s v="Others"/>
    <s v="Bioenergy"/>
    <s v="Grant"/>
    <n v="1.8000556158995285E-3"/>
    <s v="2011 OECD Credit Report System (CRS) Database"/>
  </r>
  <r>
    <x v="24"/>
    <s v="BDI"/>
    <x v="2"/>
    <s v="FIGHT TO CHRONIC MALNUTRITION AND CONTRAST TO HUNGER FOR FOOD SELF-SUFFICIENCY"/>
    <d v="2017-08-14T00:00:00"/>
    <n v="2017"/>
    <s v="Others"/>
    <s v="Multiple renewables*"/>
    <s v="Grant"/>
    <n v="3.0756253804843463E-2"/>
    <s v="2017 OECD Credit Report System (CRS) Database"/>
  </r>
  <r>
    <x v="24"/>
    <s v="BDI"/>
    <x v="2"/>
    <s v="GOUVERNANCE DE REGIDESO"/>
    <d v="2012-08-26T00:00:00"/>
    <n v="2012"/>
    <s v="Others"/>
    <s v="Multiple renewables*"/>
    <s v="Grant"/>
    <n v="0.34147089168397982"/>
    <s v="2012 OECD Credit Report System (CRS) Database"/>
  </r>
  <r>
    <x v="24"/>
    <s v="BDI"/>
    <x v="2"/>
    <s v="IMRS - Support to NGOs - Irish - IMRS - GENERAL - Personnel support"/>
    <d v="2008-07-01T00:00:00"/>
    <n v="2008"/>
    <s v="Others"/>
    <s v="Solar energy"/>
    <s v="Grant"/>
    <n v="1.1909938970288105E-2"/>
    <s v="2008 OECD Credit Report System (CRS) Database"/>
  </r>
  <r>
    <x v="24"/>
    <s v="BDI"/>
    <x v="2"/>
    <s v="motorisation of a briquiette making machine for waste biomass recovery"/>
    <d v="2009-05-07T00:00:00"/>
    <n v="2009"/>
    <s v="Others"/>
    <s v="Bioenergy"/>
    <s v="Grant"/>
    <n v="1.6581482089841758E-3"/>
    <s v="2009 OECD Credit Report System (CRS) Database"/>
  </r>
  <r>
    <x v="24"/>
    <s v="BDI"/>
    <x v="2"/>
    <s v="PROJET HYDROELECTRIQUE DE JIJI MULEMBWE"/>
    <d v="2014-08-21T00:00:00"/>
    <n v="2014"/>
    <s v="AfDB"/>
    <s v="Renewable Hydropower"/>
    <s v="Grant"/>
    <n v="19.519209786485046"/>
    <s v="2014 OECD Credit Report System (CRS) Database"/>
  </r>
  <r>
    <x v="24"/>
    <s v="BDI"/>
    <x v="2"/>
    <s v="Promotion of Small Hydro Power (SHP) for Productive Use and Energy Services"/>
    <d v="2015-03-14T00:00:00"/>
    <n v="2015"/>
    <s v="Others"/>
    <s v="Multiple renewables*"/>
    <s v="Grant"/>
    <n v="1.6179205942892163"/>
    <s v="2015 OECD Credit Report System (CRS) Database"/>
  </r>
  <r>
    <x v="24"/>
    <s v="BDI"/>
    <x v="2"/>
    <s v="REGIDESO ENERGIE ELECTRICITY"/>
    <d v="2012-07-23T00:00:00"/>
    <n v="2012"/>
    <s v="Others"/>
    <s v="Multiple renewables*"/>
    <s v="Grant"/>
    <n v="5.349711226747754"/>
    <s v="2012 OECD Credit Report System (CRS) Database"/>
  </r>
  <r>
    <x v="24"/>
    <s v="BDI"/>
    <x v="2"/>
    <s v="Regional Rusumo Falls Hydroelectric Project"/>
    <d v="2013-08-19T00:00:00"/>
    <n v="2013"/>
    <s v="WBG"/>
    <s v="Renewable Hydropower"/>
    <s v="Grant"/>
    <n v="92.920396412291964"/>
    <s v="2013 OECD Credit Report System (CRS) Database"/>
  </r>
  <r>
    <x v="24"/>
    <s v="BDI"/>
    <x v="2"/>
    <s v="Solar electrification for the health center in Banga-Muzuga"/>
    <d v="2010-09-28T00:00:00"/>
    <n v="2010"/>
    <s v="Others"/>
    <s v="Solar energy"/>
    <s v="Grant"/>
    <n v="2.1489027612268563E-2"/>
    <s v="2010 OECD Credit Report System (CRS) Database"/>
  </r>
  <r>
    <x v="24"/>
    <s v="BDI"/>
    <x v="2"/>
    <s v="Supply of the energy demand of a vocational training school for pharmaceutical-technical assistant including a training labaratory"/>
    <d v="2009-08-14T00:00:00"/>
    <n v="2009"/>
    <s v="Others"/>
    <s v="Multiple renewables*"/>
    <s v="Grant"/>
    <n v="8.0197984691691829E-2"/>
    <s v="2009 OECD Credit Report System (CRS) Database"/>
  </r>
  <r>
    <x v="24"/>
    <s v="BDI"/>
    <x v="2"/>
    <s v="Sustainable use of hydraulic energy in Burundi"/>
    <d v="2012-08-09T00:00:00"/>
    <n v="2012"/>
    <s v="Others"/>
    <s v="Renewable Hydropower"/>
    <s v="Grant"/>
    <n v="2.1036293421566897E-2"/>
    <s v="2012 OECD Credit Report System (CRS) Database"/>
  </r>
  <r>
    <x v="24"/>
    <s v="BDI"/>
    <x v="2"/>
    <s v="TC AGGREGATED ACTIVITIES"/>
    <d v="2011-12-17T00:00:00"/>
    <n v="2011"/>
    <s v="JICA"/>
    <s v="Multiple renewables*"/>
    <s v="Grant"/>
    <n v="1.1346212214213863E-2"/>
    <s v="2011 OECD Credit Report System (CRS) Database"/>
  </r>
  <r>
    <x v="24"/>
    <s v="BDI"/>
    <x v="2"/>
    <s v="TC AGGREGATED ACTIVITIES"/>
    <d v="2012-05-22T00:00:00"/>
    <n v="2012"/>
    <s v="JICA"/>
    <s v="Multiple renewables*"/>
    <s v="Grant"/>
    <n v="2.6683728740257109E-2"/>
    <s v="2012 OECD Credit Report System (CRS) Database"/>
  </r>
  <r>
    <x v="24"/>
    <s v="BDI"/>
    <x v="2"/>
    <s v="TC AGGREGATED ACTIVITIES"/>
    <d v="2015-03-02T00:00:00"/>
    <n v="2015"/>
    <s v="JICA"/>
    <s v="Multiple renewables*"/>
    <s v="Grant"/>
    <n v="2.9534993448907778E-2"/>
    <s v="2015 OECD Credit Report System (CRS) Database"/>
  </r>
  <r>
    <x v="24"/>
    <s v="BDI"/>
    <x v="2"/>
    <s v="TC AGGREGATED ACTIVITIES"/>
    <d v="2016-08-20T00:00:00"/>
    <n v="2016"/>
    <s v="JICA"/>
    <s v="Multiple renewables*"/>
    <s v="Grant"/>
    <n v="7.8031109999999997E-3"/>
    <s v="2016 OECD Credit Report System (CRS) Database"/>
  </r>
  <r>
    <x v="24"/>
    <s v="BDI"/>
    <x v="2"/>
    <s v="TC AGGREGATED ACTIVITIES"/>
    <d v="2017-02-18T00:00:00"/>
    <n v="2017"/>
    <s v="JICA"/>
    <s v="Multiple renewables*"/>
    <s v="Grant"/>
    <n v="2.4726506402470521E-2"/>
    <s v="2017 OECD Credit Report System (CRS) Database"/>
  </r>
  <r>
    <x v="24"/>
    <s v="BDI"/>
    <x v="2"/>
    <s v="Technical Assistance - Mubuga 7.5 Megawatt Solar Power Plant Project, through Enterprise - United States Unknown"/>
    <d v="2015-08-12T00:00:00"/>
    <n v="2015"/>
    <s v="Others"/>
    <s v="Solar energy"/>
    <s v="Grant"/>
    <n v="0.60461654813414112"/>
    <s v="2015 OECD Credit Report System (CRS) Database"/>
  </r>
  <r>
    <x v="24"/>
    <s v="BDI"/>
    <x v="2"/>
    <s v="The Project for Introduction of Clean Energy by Solar Electricity Generation System)"/>
    <d v="2010-04-05T00:00:00"/>
    <n v="2010"/>
    <s v="Others"/>
    <s v="Solar energy"/>
    <s v="Grant"/>
    <n v="5.026542375546982"/>
    <s v="2010 OECD Credit Report System (CRS) Database"/>
  </r>
  <r>
    <x v="25"/>
    <s v="CPV"/>
    <x v="2"/>
    <s v="2016 Cape Verde - Sustainability Ministry of Economy and Employment - thermal solar energy."/>
    <d v="2016-09-21T00:00:00"/>
    <n v="2016"/>
    <s v="Others"/>
    <s v="Multiple renewables*"/>
    <s v="Grant"/>
    <n v="0.12717000000000001"/>
    <s v="2016 OECD Credit Report System (CRS) Database"/>
  </r>
  <r>
    <x v="25"/>
    <s v="CPV"/>
    <x v="2"/>
    <s v="AFDB Non-sovereign lending"/>
    <d v="2010-06-22T00:00:00"/>
    <n v="2010"/>
    <s v="AfDB"/>
    <s v="Multiple renewables*"/>
    <s v="Other Official Flows (non Export Credit)"/>
    <n v="18.505434278863671"/>
    <s v="2010 OECD Credit Report System (CRS) Database"/>
  </r>
  <r>
    <x v="25"/>
    <s v="CPV"/>
    <x v="2"/>
    <s v="AIE (INNOVATIVE BUSINESS GROUP) - RICAM CLUSTER. SUPPLYING ELECTRICITY TO AGUADINHA (SAN MIGUEL, SANTIAGO ISLAND) WITH PHOTOVOLTAIC SOLAR SYSTEMS"/>
    <d v="2009-12-03T00:00:00"/>
    <n v="2009"/>
    <s v="Others"/>
    <s v="Solar energy"/>
    <s v="Grant"/>
    <n v="8.4027884977296616E-2"/>
    <s v="2009 OECD Credit Report System (CRS) Database"/>
  </r>
  <r>
    <x v="25"/>
    <s v="CPV"/>
    <x v="2"/>
    <s v="Cape Verde S. Tomé 2014 Renewable energies. Spain - Cape Verde - Sao Tome"/>
    <d v="2014-11-27T00:00:00"/>
    <n v="2014"/>
    <s v="Others"/>
    <s v="Multiple renewables*"/>
    <s v="Grant"/>
    <n v="4.8534493797994155E-2"/>
    <s v="2014 OECD Credit Report System (CRS) Database"/>
  </r>
  <r>
    <x v="25"/>
    <s v="CPV"/>
    <x v="2"/>
    <s v="Centre des Energies renouvelables et de maintenance industrielle"/>
    <d v="2017-12-17T00:00:00"/>
    <n v="2017"/>
    <s v="Others"/>
    <s v="Multiple renewables*"/>
    <s v="Grant"/>
    <n v="9.7577595366965683E-2"/>
    <s v="2017 OECD Credit Report System (CRS) Database"/>
  </r>
  <r>
    <x v="25"/>
    <s v="CPV"/>
    <x v="2"/>
    <s v="Centre des énergies renouvelables et de maintenance industrielle"/>
    <d v="2015-04-06T00:00:00"/>
    <n v="2015"/>
    <s v="Others"/>
    <s v="Multiple renewables*"/>
    <s v="Grant"/>
    <n v="0.16372875322771888"/>
    <s v="2015 OECD Credit Report System (CRS) Database"/>
  </r>
  <r>
    <x v="25"/>
    <s v="CPV"/>
    <x v="2"/>
    <s v="CPV WINDPOWER STUDY"/>
    <d v="2005-03-20T00:00:00"/>
    <n v="2005"/>
    <s v="Others"/>
    <s v="Wind energy"/>
    <s v="Grant"/>
    <n v="2.137993798189506E-2"/>
    <s v="2004-05 OECD Credit Report System (CRS) Database"/>
  </r>
  <r>
    <x v="25"/>
    <s v="CPV"/>
    <x v="2"/>
    <s v="Direct Aid Program (DAP) 2016-17"/>
    <d v="2017-05-17T00:00:00"/>
    <n v="2017"/>
    <s v="Others"/>
    <s v="Multiple renewables*"/>
    <s v="Grant"/>
    <n v="7.4791544004078434E-4"/>
    <s v="2017 OECD Credit Report System (CRS) Database"/>
  </r>
  <r>
    <x v="25"/>
    <s v="CPV"/>
    <x v="2"/>
    <s v="ELECTRIFICATION OF AGUADINHA VILLAGE (SAN MIGUEL, ISLA DE SANTIAGO, CABO VERDE) WITH SOLAR PHOTOVOLTAIC SYSTEMS"/>
    <d v="2009-02-06T00:00:00"/>
    <n v="2009"/>
    <s v="Others"/>
    <s v="Solar energy"/>
    <s v="Grant"/>
    <n v="8.4027884977296616E-2"/>
    <s v="2009 OECD Credit Report System (CRS) Database"/>
  </r>
  <r>
    <x v="25"/>
    <s v="CPV"/>
    <x v="2"/>
    <s v="Electrification of the Vale da custa hamlet (island of Santiago, Cape Verde), through hybrid solar micro-network (MGS)"/>
    <d v="2010-08-23T00:00:00"/>
    <n v="2010"/>
    <s v="Others"/>
    <s v="Multiple renewables*"/>
    <s v="Grant"/>
    <n v="0.55649340410817361"/>
    <s v="2010 OECD Credit Report System (CRS) Database"/>
  </r>
  <r>
    <x v="25"/>
    <s v="CPV"/>
    <x v="2"/>
    <s v="Electrification of the Vale da Custa hamlet through renewable energy application"/>
    <d v="2010-10-10T00:00:00"/>
    <n v="2010"/>
    <s v="Others"/>
    <s v="Multiple renewables*"/>
    <s v="Grant"/>
    <n v="0.38954538287572155"/>
    <s v="2010 OECD Credit Report System (CRS) Database"/>
  </r>
  <r>
    <x v="25"/>
    <s v="CPV"/>
    <x v="2"/>
    <s v="Energies renouvelables"/>
    <d v="2015-09-07T00:00:00"/>
    <n v="2015"/>
    <s v="Others"/>
    <s v="Multiple renewables*"/>
    <s v="Grant"/>
    <n v="1.9004319900728157E-2"/>
    <s v="2015 OECD Credit Report System (CRS) Database"/>
  </r>
  <r>
    <x v="25"/>
    <s v="CPV"/>
    <x v="2"/>
    <s v="Energies renouvelables"/>
    <d v="2016-06-25T00:00:00"/>
    <n v="2016"/>
    <s v="Others"/>
    <s v="Multiple renewables*"/>
    <s v="Grant"/>
    <n v="0.28496189999999999"/>
    <s v="2016 OECD Credit Report System (CRS) Database"/>
  </r>
  <r>
    <x v="25"/>
    <s v="CPV"/>
    <x v="2"/>
    <s v="Line of Credit of 100 Million Euro for imports (renewable energies, environment and water)"/>
    <d v="2013-03-24T00:00:00"/>
    <n v="2013"/>
    <s v="Others"/>
    <s v="Multiple renewables*"/>
    <s v="Loan"/>
    <n v="9.6695073389961994"/>
    <s v="2013 OECD Credit Report System (CRS) Database"/>
  </r>
  <r>
    <x v="25"/>
    <s v="CPV"/>
    <x v="2"/>
    <s v="Line of Credit of 100 Million Euro for imports (renewable energies, environment and water)"/>
    <d v="2014-06-24T00:00:00"/>
    <n v="2014"/>
    <s v="Others"/>
    <s v="Multiple renewables*"/>
    <s v="Loan"/>
    <n v="6.6840347489180285"/>
    <s v="2014 OECD Credit Report System (CRS) Database"/>
  </r>
  <r>
    <x v="25"/>
    <s v="CPV"/>
    <x v="2"/>
    <s v="Line of Credit of 100 Million Euro for imports (renewable energies, environment and water)"/>
    <d v="2015-10-09T00:00:00"/>
    <n v="2015"/>
    <s v="Others"/>
    <s v="Multiple renewables*"/>
    <s v="Loan"/>
    <n v="2.7183313148038462"/>
    <s v="2015 OECD Credit Report System (CRS) Database"/>
  </r>
  <r>
    <x v="25"/>
    <s v="CPV"/>
    <x v="2"/>
    <s v="Line of Credit of 100M? for imports (renewable energies, environment and water)"/>
    <d v="2012-07-04T00:00:00"/>
    <n v="2012"/>
    <s v="Others"/>
    <s v="Multiple renewables*"/>
    <s v="Loan"/>
    <n v="15.53911133026199"/>
    <s v="2012 OECD Credit Report System (CRS) Database"/>
  </r>
  <r>
    <x v="25"/>
    <s v="CPV"/>
    <x v="2"/>
    <s v="Line of Credit of 100M€ for imports (renewable energies, environment and water)"/>
    <d v="2010-03-08T00:00:00"/>
    <n v="2010"/>
    <s v="Others"/>
    <s v="Multiple renewables*"/>
    <s v="Loan"/>
    <n v="43.831102510442854"/>
    <s v="2010 OECD Credit Report System (CRS) Database"/>
  </r>
  <r>
    <x v="25"/>
    <s v="CPV"/>
    <x v="2"/>
    <s v="Line of Credit of 100M€ for imports (renewable energies, environment and water)"/>
    <d v="2011-06-08T00:00:00"/>
    <n v="2011"/>
    <s v="Others"/>
    <s v="Multiple renewables*"/>
    <s v="Loan"/>
    <n v="13.406874571480367"/>
    <s v="2011 OECD Credit Report System (CRS) Database"/>
  </r>
  <r>
    <x v="25"/>
    <s v="CPV"/>
    <x v="2"/>
    <s v="MINISTRY OF ECONOMY - ELECTRIFICATION OF OLD CITY WITH SOLAR ENERGY"/>
    <d v="2008-10-18T00:00:00"/>
    <n v="2008"/>
    <s v="Others"/>
    <s v="Solar energy"/>
    <s v="Grant"/>
    <n v="0.13478418329471506"/>
    <s v="2008 OECD Credit Report System (CRS) Database"/>
  </r>
  <r>
    <x v="25"/>
    <s v="CPV"/>
    <x v="2"/>
    <s v="Modernisation de la centrale électrique de Palmeira, permettant d'optimiser l'intégration des énergies renouvelables dans le réseau électrique de l'ile de Sal"/>
    <d v="2016-03-07T00:00:00"/>
    <n v="2016"/>
    <s v="AFD"/>
    <s v="Wind energy"/>
    <s v="Loan"/>
    <n v="7.1899860957138806"/>
    <s v="http://www.afd.fr/base-projets/consulterProjet.action?idProjet=CCV1022"/>
  </r>
  <r>
    <x v="25"/>
    <s v="CPV"/>
    <x v="2"/>
    <s v="ODA Loan of 4.5M€ for imports (renewable energies, environment and water)"/>
    <d v="2013-12-02T00:00:00"/>
    <n v="2013"/>
    <s v="Others"/>
    <s v="Multiple renewables*"/>
    <s v="Loan"/>
    <n v="5.1296437270806843"/>
    <s v="2013 OECD Credit Report System (CRS) Database"/>
  </r>
  <r>
    <x v="25"/>
    <s v="CPV"/>
    <x v="2"/>
    <s v="ODA Loan of 4.5M€ for imports (renewable energies, environment and water)"/>
    <d v="2014-05-02T00:00:00"/>
    <n v="2014"/>
    <s v="Others"/>
    <s v="Multiple renewables*"/>
    <s v="Loan"/>
    <n v="2.2903129576299388E-2"/>
    <s v="2014 OECD Credit Report System (CRS) Database"/>
  </r>
  <r>
    <x v="25"/>
    <s v="CPV"/>
    <x v="2"/>
    <s v="ODA Loan of 4.5M€ for imports (renewable energies, environment and water)"/>
    <d v="2015-07-03T00:00:00"/>
    <n v="2015"/>
    <s v="Others"/>
    <s v="Multiple renewables*"/>
    <s v="Loan"/>
    <n v="4.4392751574867564E-2"/>
    <s v="2015 OECD Credit Report System (CRS) Database"/>
  </r>
  <r>
    <x v="25"/>
    <s v="CPV"/>
    <x v="2"/>
    <s v="ODA loan through Finnfund"/>
    <d v="2010-07-01T00:00:00"/>
    <n v="2010"/>
    <s v="Others"/>
    <s v="Wind energy"/>
    <s v="Loan"/>
    <n v="3.2605383670337336E-2"/>
    <s v="2010 OECD Credit Report System (CRS) Database"/>
  </r>
  <r>
    <x v="25"/>
    <s v="CPV"/>
    <x v="2"/>
    <s v="Own program. Supporting the final year projects of the ULPGC regarding international development cooperation. 2012."/>
    <d v="2012-07-18T00:00:00"/>
    <n v="2012"/>
    <s v="Others"/>
    <s v="Multiple renewables*"/>
    <s v="Grant"/>
    <n v="1.4527452263849937E-3"/>
    <s v="2012 OECD Credit Report System (CRS) Database"/>
  </r>
  <r>
    <x v="25"/>
    <s v="CPV"/>
    <x v="2"/>
    <s v="PROGRAMME REGIONAL SOLAIRE (PHASE II"/>
    <d v="2001-10-25T00:00:00"/>
    <n v="2001"/>
    <s v="Others"/>
    <s v="Solar energy"/>
    <s v="Grant"/>
    <n v="2.5155380724434906"/>
    <s v="2000-01 OECD Credit Report System (CRS) Database"/>
  </r>
  <r>
    <x v="25"/>
    <s v="CPV"/>
    <x v="2"/>
    <s v="PROJECT IN TARRAFAL. IMPROVING THE LIVING CONDITIONS OF THE INHABITANTS OF FAZENDA"/>
    <d v="2008-05-28T00:00:00"/>
    <n v="2008"/>
    <s v="Others"/>
    <s v="Solar energy"/>
    <s v="Grant"/>
    <n v="0.12500116515489068"/>
    <s v="2008 OECD Credit Report System (CRS) Database"/>
  </r>
  <r>
    <x v="25"/>
    <s v="CPV"/>
    <x v="2"/>
    <s v="SPWA-CC Promoting market based development of small to medium scale renewable energy systems in Cape Verde."/>
    <d v="2010-12-20T00:00:00"/>
    <n v="2010"/>
    <s v="Others"/>
    <s v="Multiple renewables*"/>
    <s v="Grant"/>
    <n v="1.6688728233024579"/>
    <s v="2010 OECD Credit Report System (CRS) Database"/>
  </r>
  <r>
    <x v="25"/>
    <s v="CPV"/>
    <x v="2"/>
    <s v="Street lighting with renewable energy in fishermen's population of the S. Vicente island"/>
    <d v="2010-11-13T00:00:00"/>
    <n v="2010"/>
    <s v="Others"/>
    <s v="Multiple renewables*"/>
    <s v="Grant"/>
    <n v="0.35235320601057468"/>
    <s v="2010 OECD Credit Report System (CRS) Database"/>
  </r>
  <r>
    <x v="25"/>
    <s v="CPV"/>
    <x v="2"/>
    <s v="SUPPORT FOR THE PLANIFICATION OF THE WATER AND ENERGY SECTORS FOR SUSTAINABLE DEVELOPMENT OF CABO VERDE (PECAVE)"/>
    <d v="2008-12-11T00:00:00"/>
    <n v="2008"/>
    <s v="Others"/>
    <s v="Multiple renewables*"/>
    <s v="Grant"/>
    <n v="0.15724860320219372"/>
    <s v="2008 OECD Credit Report System (CRS) Database"/>
  </r>
  <r>
    <x v="25"/>
    <s v="CPV"/>
    <x v="2"/>
    <s v="TC AGGREGATED ACTIVITIES"/>
    <d v="2013-05-04T00:00:00"/>
    <n v="2013"/>
    <s v="JICA"/>
    <s v="Multiple renewables*"/>
    <s v="Grant"/>
    <n v="1.4261182279067787E-2"/>
    <s v="2013 OECD Credit Report System (CRS) Database"/>
  </r>
  <r>
    <x v="25"/>
    <s v="CPV"/>
    <x v="2"/>
    <s v="TC AGGREGATED ACTIVITIES"/>
    <d v="2015-05-06T00:00:00"/>
    <n v="2015"/>
    <s v="JICA"/>
    <s v="Multiple renewables*"/>
    <s v="Grant"/>
    <n v="2.2012216289865952E-2"/>
    <s v="2015 OECD Credit Report System (CRS) Database"/>
  </r>
  <r>
    <x v="25"/>
    <s v="CPV"/>
    <x v="2"/>
    <s v="TC AGGREGATED ACTIVITIES"/>
    <d v="2016-11-07T00:00:00"/>
    <n v="2016"/>
    <s v="JICA"/>
    <s v="Multiple renewables*"/>
    <s v="Grant"/>
    <n v="1.5845189999999999E-2"/>
    <s v="2016 OECD Credit Report System (CRS) Database"/>
  </r>
  <r>
    <x v="25"/>
    <s v="CPV"/>
    <x v="2"/>
    <s v="Trainning on Dams Security"/>
    <d v="2010-10-20T00:00:00"/>
    <n v="2010"/>
    <s v="Others"/>
    <s v="Renewable Hydropower"/>
    <s v="Grant"/>
    <n v="6.3281379739920166E-3"/>
    <s v="2010 OECD Credit Report System (CRS) Database"/>
  </r>
  <r>
    <x v="25"/>
    <s v="CPV"/>
    <x v="2"/>
    <s v="VALUATION OF THE BIO-ENERGY AS A SUSTAINABLE SOURCE OF ENERGY FOR THE POOREST POPULATIONS IN THE ISLAND OF SANTIAGO (CABO VERDE)"/>
    <d v="2009-08-11T00:00:00"/>
    <n v="2009"/>
    <s v="Others"/>
    <s v="Bioenergy"/>
    <s v="Grant"/>
    <n v="3.3611234445031918E-3"/>
    <s v="2009 OECD Credit Report System (CRS) Database"/>
  </r>
  <r>
    <x v="26"/>
    <s v="KHM"/>
    <x v="0"/>
    <s v=""/>
    <d v="2004-09-21T00:00:00"/>
    <n v="2004"/>
    <s v="JICA"/>
    <s v="Multiple renewables*"/>
    <s v="Grant"/>
    <n v="0.38337690035217353"/>
    <s v="2004-05 OECD Credit Report System (CRS) Database"/>
  </r>
  <r>
    <x v="26"/>
    <s v="KHM"/>
    <x v="0"/>
    <m/>
    <d v="2005-08-24T00:00:00"/>
    <n v="2005"/>
    <s v="JICA"/>
    <s v="Multiple renewables*"/>
    <s v="Grant"/>
    <n v="0.71013949461417025"/>
    <s v="2004-05 OECD Credit Report System (CRS) Database"/>
  </r>
  <r>
    <x v="26"/>
    <s v="KHM"/>
    <x v="0"/>
    <m/>
    <d v="2006-10-13T00:00:00"/>
    <n v="2006"/>
    <s v="JICA"/>
    <s v="Multiple renewables*"/>
    <s v="Grant"/>
    <n v="0.74817886793098631"/>
    <s v="2006 OECD Credit Report System (CRS) Database"/>
  </r>
  <r>
    <x v="26"/>
    <s v="KHM"/>
    <x v="0"/>
    <m/>
    <d v="2008-09-23T00:00:00"/>
    <n v="2008"/>
    <s v="JICA"/>
    <s v="Multiple renewables*"/>
    <s v="Grant"/>
    <n v="4.4236670821387609E-2"/>
    <s v="2008 OECD Credit Report System (CRS) Database"/>
  </r>
  <r>
    <x v="26"/>
    <s v="KHM"/>
    <x v="0"/>
    <s v="A centralized biogas system and a photovoltaic system for an ecotourism site in Cambodia Project"/>
    <d v="2014-02-14T00:00:00"/>
    <n v="2014"/>
    <s v="Others"/>
    <s v="Multiple renewables*"/>
    <s v="Grant"/>
    <n v="2.7608227247688136E-2"/>
    <s v="2014 OECD Credit Report System (CRS) Database"/>
  </r>
  <r>
    <x v="26"/>
    <s v="KHM"/>
    <x v="0"/>
    <s v="ACLEDAGenderLoan"/>
    <d v="2016-08-25T00:00:00"/>
    <n v="2016"/>
    <s v="WBG"/>
    <s v="Solar energy"/>
    <s v="Other Official Flows (non Export Credit)"/>
    <n v="100"/>
    <s v="2016 OECD Credit Report System (CRS) Database"/>
  </r>
  <r>
    <x v="26"/>
    <s v="KHM"/>
    <x v="0"/>
    <s v="ADAF : CAMBODIA / ADAF:RD23:CAMBODIA:M"/>
    <d v="2003-05-06T00:00:00"/>
    <n v="2003"/>
    <s v="Others"/>
    <s v="Renewable Hydropower"/>
    <s v="Grant"/>
    <n v="8.1582633245679635E-3"/>
    <s v="2002-03 OECD Credit Report System (CRS) Database"/>
  </r>
  <r>
    <x v="26"/>
    <s v="KHM"/>
    <x v="0"/>
    <s v="Amret AB Loan"/>
    <d v="2016-06-05T00:00:00"/>
    <n v="2016"/>
    <s v="WBG"/>
    <s v="Solar energy"/>
    <s v="Other Official Flows (non Export Credit)"/>
    <n v="10"/>
    <s v="2016 OECD Credit Report System (CRS) Database"/>
  </r>
  <r>
    <x v="26"/>
    <s v="KHM"/>
    <x v="0"/>
    <s v="APPUI ELABORATION DE PROCEDURES ET FORMA"/>
    <d v="2014-06-11T00:00:00"/>
    <n v="2014"/>
    <s v="AFD"/>
    <s v="Multiple renewables*"/>
    <s v="Grant"/>
    <n v="2.8055984044501305E-2"/>
    <s v="2014 OECD Credit Report System (CRS) Database"/>
  </r>
  <r>
    <x v="26"/>
    <s v="KHM"/>
    <x v="0"/>
    <s v="APPUI ELABORATION PROCEDURES ET FORMATIO"/>
    <d v="2014-06-15T00:00:00"/>
    <n v="2014"/>
    <s v="AFD"/>
    <s v="Multiple renewables*"/>
    <s v="Grant"/>
    <n v="2.8055984044501305E-2"/>
    <s v="2014 OECD Credit Report System (CRS) Database"/>
  </r>
  <r>
    <x v="26"/>
    <s v="KHM"/>
    <x v="0"/>
    <s v="Building Adaptive Capacity through the Scaling-up of Renewable Energy Technologies in Rural Cambodia (S-RET)"/>
    <d v="2015-07-27T00:00:00"/>
    <n v="2015"/>
    <s v="Others"/>
    <s v="Multiple renewables*"/>
    <s v="Grant"/>
    <n v="4.7293063525377095"/>
    <s v="2015 OECD Credit Report System (CRS) Database"/>
  </r>
  <r>
    <x v="26"/>
    <s v="KHM"/>
    <x v="0"/>
    <s v="Cambodia Renewable Energy training"/>
    <d v="2017-04-12T00:00:00"/>
    <n v="2017"/>
    <s v="Others"/>
    <s v="Multiple renewables*"/>
    <s v="Grant"/>
    <n v="2.039095096701353E-2"/>
    <s v="2017 OECD Credit Report System (CRS) Database"/>
  </r>
  <r>
    <x v="26"/>
    <s v="KHM"/>
    <x v="0"/>
    <s v="Cambodia Solar Power Project"/>
    <d v="2017-11-11T00:00:00"/>
    <n v="2017"/>
    <s v="AsDB"/>
    <s v="Solar energy"/>
    <s v="Other Official Flows (non Export Credit)"/>
    <n v="3.195980671770946"/>
    <s v="2017 OECD Credit Report System (CRS) Database"/>
  </r>
  <r>
    <x v="26"/>
    <s v="KHM"/>
    <x v="0"/>
    <s v="Challenge Program on Water and Food Phase II"/>
    <d v="2012-08-17T00:00:00"/>
    <n v="2012"/>
    <s v="Others"/>
    <s v="Renewable Hydropower"/>
    <s v="Grant"/>
    <n v="0.19928964647753811"/>
    <s v="2012 OECD Credit Report System (CRS) Database"/>
  </r>
  <r>
    <x v="26"/>
    <s v="KHM"/>
    <x v="0"/>
    <s v="Challenge Program on Water and Food Phase II"/>
    <d v="2013-06-19T00:00:00"/>
    <n v="2013"/>
    <s v="Others"/>
    <s v="Renewable Hydropower"/>
    <s v="Grant"/>
    <n v="0.36534718731682558"/>
    <s v="2013 OECD Credit Report System (CRS) Database"/>
  </r>
  <r>
    <x v="26"/>
    <s v="KHM"/>
    <x v="0"/>
    <s v="Developing sustainable, market-driven biogas and solar energy solutions for rural communities in Cambodia"/>
    <d v="2016-10-01T00:00:00"/>
    <n v="2016"/>
    <s v="Others"/>
    <s v="Multiple renewables*"/>
    <s v="Grant"/>
    <n v="0.24549299999999996"/>
    <s v="2016 OECD Credit Report System (CRS) Database"/>
  </r>
  <r>
    <x v="26"/>
    <s v="KHM"/>
    <x v="0"/>
    <s v="Developing sustainable, market-driven biogas and solar energy solutions for rural communities in Cambodia"/>
    <d v="2017-07-14T00:00:00"/>
    <n v="2017"/>
    <s v="Others"/>
    <s v="Multiple renewables*"/>
    <s v="Grant"/>
    <n v="0.32408978165737973"/>
    <s v="2017 OECD Credit Report System (CRS) Database"/>
  </r>
  <r>
    <x v="26"/>
    <s v="KHM"/>
    <x v="0"/>
    <s v="Development of a Permanent, Market-Oriented, Biodigester Sector for Sustainable Energy Supply in Rural Cambodia"/>
    <d v="2013-05-11T00:00:00"/>
    <n v="2013"/>
    <s v="Others"/>
    <s v="Bioenergy"/>
    <s v="Grant"/>
    <n v="0.21472362003581033"/>
    <s v="2013 OECD Credit Report System (CRS) Database"/>
  </r>
  <r>
    <x v="26"/>
    <s v="KHM"/>
    <x v="0"/>
    <s v="Development of a Permanent, Market-Oriented, Biodigester Sector for Sustainable Energy Supply in Rural Cambodia"/>
    <d v="2014-09-23T00:00:00"/>
    <n v="2014"/>
    <s v="Others"/>
    <s v="Bioenergy"/>
    <s v="Grant"/>
    <n v="0.1667283977889672"/>
    <s v="2014 OECD Credit Report System (CRS) Database"/>
  </r>
  <r>
    <x v="26"/>
    <s v="KHM"/>
    <x v="0"/>
    <s v="Development of Biodigester Sector for Sustainable Energy Supply in Rural Cambodia"/>
    <d v="2012-11-14T00:00:00"/>
    <n v="2012"/>
    <s v="Others"/>
    <s v="Bioenergy"/>
    <s v="Grant"/>
    <n v="0.17423701115278234"/>
    <s v="2012 OECD Credit Report System (CRS) Database"/>
  </r>
  <r>
    <x v="26"/>
    <s v="KHM"/>
    <x v="0"/>
    <s v="Development of Biodigester Sector for Sustainable Energy Supply in Rural Cambodia'"/>
    <d v="2011-05-02T00:00:00"/>
    <n v="2011"/>
    <s v="Others"/>
    <s v="Bioenergy"/>
    <s v="Grant"/>
    <n v="0.26516577570478678"/>
    <s v="2011 OECD Credit Report System (CRS) Database"/>
  </r>
  <r>
    <x v="26"/>
    <s v="KHM"/>
    <x v="0"/>
    <s v="Energy Development Supporting Project for Low Income Family"/>
    <d v="2013-01-10T00:00:00"/>
    <n v="2013"/>
    <s v="Others"/>
    <s v="Solar energy"/>
    <s v="Grant"/>
    <n v="0.15090675108774781"/>
    <s v="2013 OECD Credit Report System (CRS) Database"/>
  </r>
  <r>
    <x v="26"/>
    <s v="KHM"/>
    <x v="0"/>
    <s v="Energy Development Supporting Project for Low Income Family Using Approp"/>
    <d v="2014-05-21T00:00:00"/>
    <n v="2014"/>
    <s v="Others"/>
    <s v="Solar energy"/>
    <s v="Grant"/>
    <n v="0.1357742621793398"/>
    <s v="2014 OECD Credit Report System (CRS) Database"/>
  </r>
  <r>
    <x v="26"/>
    <s v="KHM"/>
    <x v="0"/>
    <s v="Energy Development Supporting Project for Low Income Family Using Approp"/>
    <d v="2015-05-15T00:00:00"/>
    <n v="2015"/>
    <s v="Others"/>
    <s v="Solar energy"/>
    <s v="Grant"/>
    <n v="9.6347989722272417E-2"/>
    <s v="2015 OECD Credit Report System (CRS) Database"/>
  </r>
  <r>
    <x v="26"/>
    <s v="KHM"/>
    <x v="0"/>
    <s v="Energy Development Supporting Project for Low Income Family Using Appropriate Technology"/>
    <d v="2011-09-16T00:00:00"/>
    <n v="2011"/>
    <s v="Others"/>
    <s v="Solar energy"/>
    <s v="Grant"/>
    <n v="0.22757318664750484"/>
    <s v="2011 OECD Credit Report System (CRS) Database"/>
  </r>
  <r>
    <x v="26"/>
    <s v="KHM"/>
    <x v="0"/>
    <s v="Energy Development Supporting Project for Low Income Family Using Appropriate Technology in Batdambang, Cambodia"/>
    <d v="2012-07-06T00:00:00"/>
    <n v="2012"/>
    <s v="Others"/>
    <s v="Solar energy"/>
    <s v="Grant"/>
    <n v="9.7031827128820788E-2"/>
    <s v="2012 OECD Credit Report System (CRS) Database"/>
  </r>
  <r>
    <x v="26"/>
    <s v="KHM"/>
    <x v="0"/>
    <s v="FASEP 838 ELEC RURALE ENERGIES RENOUVELABLES"/>
    <d v="2009-10-10T00:00:00"/>
    <n v="2009"/>
    <s v="Others"/>
    <s v="Multiple renewables*"/>
    <s v="Grant"/>
    <n v="0.69382971874834787"/>
    <s v="2009 OECD Credit Report System (CRS) Database"/>
  </r>
  <r>
    <x v="26"/>
    <s v="KHM"/>
    <x v="0"/>
    <s v="FINAL STUDY AND INSTALLATION OF A WINDTURBINE  SIHANOUKVILLE PORT"/>
    <d v="2004-12-25T00:00:00"/>
    <n v="2004"/>
    <s v="Others"/>
    <s v="Wind energy"/>
    <s v="Grant"/>
    <n v="0.16756133450590338"/>
    <s v="2004-05 OECD Credit Report System (CRS) Database"/>
  </r>
  <r>
    <x v="26"/>
    <s v="KHM"/>
    <x v="0"/>
    <s v="FINAL STUDY AND INSTALLATION OF A WINDTURBINE  SIHANOUKVILLE PORT"/>
    <d v="2005-12-27T00:00:00"/>
    <n v="2005"/>
    <s v="Others"/>
    <s v="Wind energy"/>
    <s v="Grant"/>
    <n v="0.16405776934508501"/>
    <s v="2004-05 OECD Credit Report System (CRS) Database"/>
  </r>
  <r>
    <x v="26"/>
    <s v="KHM"/>
    <x v="0"/>
    <s v="HKL AB Loan"/>
    <d v="2016-06-09T00:00:00"/>
    <n v="2016"/>
    <s v="WBG"/>
    <s v="Solar energy"/>
    <s v="Other Official Flows (non Export Credit)"/>
    <n v="20"/>
    <s v="2016 OECD Credit Report System (CRS) Database"/>
  </r>
  <r>
    <x v="26"/>
    <s v="KHM"/>
    <x v="0"/>
    <s v="Innovative solar home system for off grid households"/>
    <d v="2015-12-10T00:00:00"/>
    <n v="2015"/>
    <s v="Others"/>
    <s v="Solar energy"/>
    <s v="Grant"/>
    <n v="0.24777649973619342"/>
    <s v="2015 OECD Credit Report System (CRS) Database"/>
  </r>
  <r>
    <x v="26"/>
    <s v="KHM"/>
    <x v="0"/>
    <s v="Kamchay Hydroelectric Power Plant"/>
    <d v="2004-11-04T00:00:00"/>
    <n v="2004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x v="0"/>
    <s v="KH 3 - Kep Solar Power Development"/>
    <d v="2017-03-22T00:00:00"/>
    <n v="2017"/>
    <s v="Others"/>
    <s v="Solar energy"/>
    <s v="Grant"/>
    <n v="2.6321113434037278E-2"/>
    <s v="2017 OECD Credit Report System (CRS) Database"/>
  </r>
  <r>
    <x v="26"/>
    <s v="KHM"/>
    <x v="0"/>
    <s v="Kirirom I Hydropower Dam Rehabilitation"/>
    <d v="2002-10-16T00:00:00"/>
    <n v="2002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x v="0"/>
    <s v="Kirirom III Hydropower Plant"/>
    <d v="2008-07-14T00:00:00"/>
    <n v="2008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x v="0"/>
    <s v="Landfill Gas Generation Project in Phnom Penh  Cambodia"/>
    <d v="2008-11-21T00:00:00"/>
    <n v="2008"/>
    <s v="Others"/>
    <s v="Bioenergy"/>
    <s v="Grant"/>
    <n v="1.8984248639484917"/>
    <s v="2008 OECD Credit Report System (CRS) Database"/>
  </r>
  <r>
    <x v="26"/>
    <s v="KHM"/>
    <x v="0"/>
    <s v="Lower Stung Russey Chrum/Orussei Hydropower Project"/>
    <d v="2013-09-13T00:00:00"/>
    <n v="2013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x v="0"/>
    <s v="Monitoring and Evaluation of the Installed Wind Turbine in the Port of Sihanoukville"/>
    <d v="2011-03-26T00:00:00"/>
    <n v="2011"/>
    <s v="Others"/>
    <s v="Wind energy"/>
    <s v="Grant"/>
    <n v="1.0486081379122943E-2"/>
    <s v="2011 OECD Credit Report System (CRS) Database"/>
  </r>
  <r>
    <x v="26"/>
    <s v="KHM"/>
    <x v="0"/>
    <s v="Peace Corps, FK Norway, personnel exchange"/>
    <d v="2011-10-26T00:00:00"/>
    <n v="2011"/>
    <s v="Others"/>
    <s v="Multiple renewables*"/>
    <s v="Grant"/>
    <n v="1.1365762654652943E-2"/>
    <s v="2011 OECD Credit Report System (CRS) Database"/>
  </r>
  <r>
    <x v="26"/>
    <s v="KHM"/>
    <x v="0"/>
    <s v="Peace Corps, FK Norway, personnel exchange"/>
    <d v="2012-05-08T00:00:00"/>
    <n v="2012"/>
    <s v="Others"/>
    <s v="Multiple renewables*"/>
    <s v="Grant"/>
    <n v="3.1710931614310489E-2"/>
    <s v="2012 OECD Credit Report System (CRS) Database"/>
  </r>
  <r>
    <x v="26"/>
    <s v="KHM"/>
    <x v="0"/>
    <s v="Peace Corps, FK Norway, personnel exchange"/>
    <d v="2013-01-14T00:00:00"/>
    <n v="2013"/>
    <s v="Others"/>
    <s v="Multiple renewables*"/>
    <s v="Grant"/>
    <n v="7.6743972278934371E-3"/>
    <s v="2013 OECD Credit Report System (CRS) Database"/>
  </r>
  <r>
    <x v="26"/>
    <s v="KHM"/>
    <x v="0"/>
    <s v="PoA (Programme of Activities) Support Center"/>
    <d v="2013-09-01T00:00:00"/>
    <n v="2013"/>
    <s v="Others"/>
    <s v="Multiple renewables*"/>
    <s v="Grant"/>
    <n v="1.2042805832309815E-2"/>
    <s v="2013 OECD Credit Report System (CRS) Database"/>
  </r>
  <r>
    <x v="26"/>
    <s v="KHM"/>
    <x v="0"/>
    <s v="PoA Support Center"/>
    <d v="2012-10-05T00:00:00"/>
    <n v="2012"/>
    <s v="Others"/>
    <s v="Multiple renewables*"/>
    <s v="Grant"/>
    <n v="8.8985998724504176E-3"/>
    <s v="2012 OECD Credit Report System (CRS) Database"/>
  </r>
  <r>
    <x v="26"/>
    <s v="KHM"/>
    <x v="0"/>
    <s v="Prasac AB Loan"/>
    <d v="2016-12-21T00:00:00"/>
    <n v="2016"/>
    <s v="WBG"/>
    <s v="Solar energy"/>
    <s v="Other Official Flows (non Export Credit)"/>
    <n v="20"/>
    <s v="2016 OECD Credit Report System (CRS) Database"/>
  </r>
  <r>
    <x v="26"/>
    <s v="KHM"/>
    <x v="0"/>
    <s v="Project for the Establishment of a Solar Hybrid Power (Microturbine) System for Handicapped People in the Kingdom of Cambodia"/>
    <d v="2009-03-24T00:00:00"/>
    <n v="2009"/>
    <s v="Others"/>
    <s v="Solar energy"/>
    <s v="Grant"/>
    <n v="2.7044744989690548"/>
    <s v="2009 OECD Credit Report System (CRS) Database"/>
  </r>
  <r>
    <x v="26"/>
    <s v="KHM"/>
    <x v="0"/>
    <s v="Reduction of GHG Emission through Promotion of Commercial Biogas Plants"/>
    <d v="2013-02-04T00:00:00"/>
    <n v="2013"/>
    <s v="Others"/>
    <s v="Bioenergy"/>
    <s v="Grant"/>
    <n v="1.3973703445802614"/>
    <s v="2013 OECD Credit Report System (CRS) Database"/>
  </r>
  <r>
    <x v="26"/>
    <s v="KHM"/>
    <x v="0"/>
    <s v="RENEWABLE ENERGY"/>
    <d v="2010-06-22T00:00:00"/>
    <n v="2010"/>
    <s v="Others"/>
    <s v="Multiple renewables*"/>
    <s v="Grant"/>
    <n v="3.8966777517252109"/>
    <s v="2010 OECD Credit Report System (CRS) Database"/>
  </r>
  <r>
    <x v="26"/>
    <s v="KHM"/>
    <x v="0"/>
    <s v="Rural Electrification and Transmission Project"/>
    <d v="2003-11-17T00:00:00"/>
    <n v="2003"/>
    <s v="WBG"/>
    <s v="Multiple renewables*"/>
    <s v="Loan"/>
    <n v="4.4357092878478408"/>
    <s v="2002-03 OECD Credit Report System (CRS) Database"/>
  </r>
  <r>
    <x v="26"/>
    <s v="KHM"/>
    <x v="0"/>
    <s v="Seminar on  renewable energy in SE Asia , Cambodia"/>
    <d v="2013-04-09T00:00:00"/>
    <n v="2013"/>
    <s v="Others"/>
    <s v="Multiple renewables*"/>
    <s v="Grant"/>
    <n v="1.9666903920475289E-2"/>
    <s v="2013 OECD Credit Report System (CRS) Database"/>
  </r>
  <r>
    <x v="26"/>
    <s v="KHM"/>
    <x v="0"/>
    <s v="SEMINARIO AVANZADO FUENTES DE ENERGÍAS RENOVABLEDESARROLLO INDUSTRIAL Y DE NEGOCIO (DEL 6 AL 17 DE NOVIEMBRE DE 2006)."/>
    <d v="2006-02-07T00:00:00"/>
    <n v="2006"/>
    <s v="Others"/>
    <s v="Multiple renewables*"/>
    <s v="Grant"/>
    <n v="3.3868668176497065E-2"/>
    <s v="2006 OECD Credit Report System (CRS) Database"/>
  </r>
  <r>
    <x v="26"/>
    <s v="KHM"/>
    <x v="0"/>
    <s v="Stung Atay Hydropower Station"/>
    <d v="2007-05-15T00:00:00"/>
    <n v="2007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x v="0"/>
    <s v="Stung Tatay Hydropower Project Main Project"/>
    <d v="2010-12-07T00:00:00"/>
    <n v="2010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x v="0"/>
    <s v="Suivi et ?valuation des turbines ?oliennes install? dans le port de Sihanoukville"/>
    <d v="2012-08-28T00:00:00"/>
    <n v="2012"/>
    <s v="Others"/>
    <s v="Wind energy"/>
    <s v="Grant"/>
    <n v="1.6175458542415446E-2"/>
    <s v="2012 OECD Credit Report System (CRS) Database"/>
  </r>
  <r>
    <x v="26"/>
    <s v="KHM"/>
    <x v="0"/>
    <s v="Suivi et évaluation des turbines éoliennes installé dans le port de Sihanoukville"/>
    <d v="2010-04-23T00:00:00"/>
    <n v="2010"/>
    <s v="Others"/>
    <s v="Wind energy"/>
    <s v="Grant"/>
    <n v="1.201788555352616E-2"/>
    <s v="2010 OECD Credit Report System (CRS) Database"/>
  </r>
  <r>
    <x v="26"/>
    <s v="KHM"/>
    <x v="0"/>
    <s v="TC AGGREGATED ACTIVITIES"/>
    <d v="2009-03-02T00:00:00"/>
    <n v="2009"/>
    <s v="JICA"/>
    <s v="Multiple renewables*"/>
    <s v="Grant"/>
    <n v="0.34938530115999855"/>
    <s v="2009 OECD Credit Report System (CRS) Database"/>
  </r>
  <r>
    <x v="26"/>
    <s v="KHM"/>
    <x v="0"/>
    <s v="TC AGGREGATED ACTIVITIES"/>
    <d v="2010-09-21T00:00:00"/>
    <n v="2010"/>
    <s v="JICA"/>
    <s v="Multiple renewables*"/>
    <s v="Grant"/>
    <n v="0.47500865477616128"/>
    <s v="2010 OECD Credit Report System (CRS) Database"/>
  </r>
  <r>
    <x v="26"/>
    <s v="KHM"/>
    <x v="0"/>
    <s v="TC AGGREGATED ACTIVITIES"/>
    <d v="2011-12-17T00:00:00"/>
    <n v="2011"/>
    <s v="JICA"/>
    <s v="Multiple renewables*"/>
    <s v="Grant"/>
    <n v="0.55842847298093479"/>
    <s v="2011 OECD Credit Report System (CRS) Database"/>
  </r>
  <r>
    <x v="26"/>
    <s v="KHM"/>
    <x v="0"/>
    <s v="TC AGGREGATED ACTIVITIES"/>
    <d v="2012-11-10T00:00:00"/>
    <n v="2012"/>
    <s v="JICA"/>
    <s v="Multiple renewables*"/>
    <s v="Grant"/>
    <n v="0.15222496354536139"/>
    <s v="2012 OECD Credit Report System (CRS) Database"/>
  </r>
  <r>
    <x v="26"/>
    <s v="KHM"/>
    <x v="0"/>
    <s v="TC AGGREGATED ACTIVITIES"/>
    <d v="2013-11-06T00:00:00"/>
    <n v="2013"/>
    <s v="JICA"/>
    <s v="Multiple renewables*"/>
    <s v="Grant"/>
    <n v="0.60063483934832984"/>
    <s v="2013 OECD Credit Report System (CRS) Database"/>
  </r>
  <r>
    <x v="26"/>
    <s v="KHM"/>
    <x v="0"/>
    <s v="TC AGGREGATED ACTIVITIES"/>
    <d v="2013-05-16T00:00:00"/>
    <n v="2013"/>
    <s v="Others"/>
    <s v="Solar energy"/>
    <s v="Grant"/>
    <n v="0.27127469223811623"/>
    <s v="2013 OECD Credit Report System (CRS) Database"/>
  </r>
  <r>
    <x v="26"/>
    <s v="KHM"/>
    <x v="0"/>
    <s v="TC AGGREGATED ACTIVITIES"/>
    <d v="2014-08-14T00:00:00"/>
    <n v="2014"/>
    <s v="JICA"/>
    <s v="Multiple renewables*"/>
    <s v="Grant"/>
    <n v="7.7795178993980375E-3"/>
    <s v="2014 OECD Credit Report System (CRS) Database"/>
  </r>
  <r>
    <x v="26"/>
    <s v="KHM"/>
    <x v="0"/>
    <s v="TC AGGREGATED ACTIVITIES"/>
    <d v="2015-02-20T00:00:00"/>
    <n v="2015"/>
    <s v="JICA"/>
    <s v="Multiple renewables*"/>
    <s v="Grant"/>
    <n v="7.2169851772129262E-3"/>
    <s v="2015 OECD Credit Report System (CRS) Database"/>
  </r>
  <r>
    <x v="26"/>
    <s v="KHM"/>
    <x v="0"/>
    <s v="TC AGGREGATED ACTIVITIES"/>
    <d v="2016-03-22T00:00:00"/>
    <n v="2016"/>
    <s v="JICA"/>
    <s v="Multiple renewables*"/>
    <s v="Grant"/>
    <n v="2.1479209999999999E-2"/>
    <s v="2016 OECD Credit Report System (CRS) Database"/>
  </r>
  <r>
    <x v="26"/>
    <s v="KHM"/>
    <x v="0"/>
    <s v="The Project for Construction and Rehabilitation of Small Hydropower Plants in Rattanakiri Province"/>
    <d v="2013-07-02T00:00:00"/>
    <n v="2013"/>
    <s v="Others"/>
    <s v="Renewable Hydropower"/>
    <s v="Grant"/>
    <n v="11.543204452478408"/>
    <s v="2013 OECD Credit Report System (CRS) Database"/>
  </r>
  <r>
    <x v="26"/>
    <s v="KHM"/>
    <x v="0"/>
    <s v="The Project for Construction and Rehabilitation of Small Hydropower Plants in Rattanakiri Province"/>
    <d v="2015-09-21T00:00:00"/>
    <n v="2015"/>
    <s v="Others"/>
    <s v="Renewable Hydropower"/>
    <s v="Grant"/>
    <n v="2.5897361352314046"/>
    <s v="2015 OECD Credit Report System (CRS) Database"/>
  </r>
  <r>
    <x v="26"/>
    <s v="KHM"/>
    <x v="0"/>
    <s v="The Project for Introduction of Clean Energy by Solar Electricity Generation System"/>
    <d v="2010-10-23T00:00:00"/>
    <n v="2010"/>
    <s v="Others"/>
    <s v="Solar energy"/>
    <s v="Grant"/>
    <n v="6.702061946810554"/>
    <s v="2010 OECD Credit Report System (CRS) Database"/>
  </r>
  <r>
    <x v="26"/>
    <s v="KHM"/>
    <x v="0"/>
    <s v="THE PROJECT FOR THE RURAL ELECTRIFICATION ON MICRO-HYDROPOWER IN REMOTE PROVINCE OF MONDUL KIRI"/>
    <d v="2005-08-15T00:00:00"/>
    <n v="2005"/>
    <s v="Others"/>
    <s v="Renewable Hydropower"/>
    <s v="Grant"/>
    <n v="0.36255471778234266"/>
    <s v="2004-05 OECD Credit Report System (CRS) Database"/>
  </r>
  <r>
    <x v="26"/>
    <s v="KHM"/>
    <x v="0"/>
    <s v="THE PROJECT FOR THE RURAL ELECTRIFICATION ON MICRO-HYDROPOWER IN REMOTE PROVINCE OF MONDUL KIRI"/>
    <d v="2006-03-06T00:00:00"/>
    <n v="2006"/>
    <s v="Others"/>
    <s v="Renewable Hydropower"/>
    <s v="Grant"/>
    <n v="9.5104371306819431"/>
    <s v="2006 OECD Credit Report System (CRS) Database"/>
  </r>
  <r>
    <x v="26"/>
    <s v="KHM"/>
    <x v="0"/>
    <s v="Use of renewable souces on a local level in Cambodia / Developing sustainable, market-driven biogas and solar energy solutions for rural communities in Cambodia"/>
    <d v="2015-01-24T00:00:00"/>
    <n v="2015"/>
    <s v="Others"/>
    <s v="Multiple renewables*"/>
    <s v="Grant"/>
    <n v="0.24853629302622093"/>
    <s v="2015 OECD Credit Report System (CRS) Database"/>
  </r>
  <r>
    <x v="27"/>
    <s v="CMR"/>
    <x v="2"/>
    <s v=""/>
    <d v="2004-01-19T00:00:00"/>
    <n v="2004"/>
    <s v="JICA"/>
    <s v="Multiple renewables*"/>
    <s v="Grant"/>
    <n v="1.9904350932301283E-2"/>
    <s v="2004-05 OECD Credit Report System (CRS) Database"/>
  </r>
  <r>
    <x v="27"/>
    <s v="CMR"/>
    <x v="2"/>
    <m/>
    <d v="2017-07-03T00:00:00"/>
    <n v="2017"/>
    <s v="WBG"/>
    <s v="Renewable Hydropower"/>
    <s v="Loan"/>
    <n v="17.328115513007948"/>
    <s v="2017 OECD Credit Report System (CRS) Database"/>
  </r>
  <r>
    <x v="27"/>
    <s v="CMR"/>
    <x v="2"/>
    <s v="Aggregated information - municipalities"/>
    <d v="2009-06-02T00:00:00"/>
    <n v="2009"/>
    <s v="Others"/>
    <s v="Solar energy"/>
    <s v="Grant"/>
    <n v="8.4027884977296604E-4"/>
    <s v="2009 OECD Credit Report System (CRS) Database"/>
  </r>
  <r>
    <x v="27"/>
    <s v="CMR"/>
    <x v="2"/>
    <s v="AMENAGEMENT HYDROELECTRIQUE  LOM PANGAR"/>
    <d v="2012-02-02T00:00:00"/>
    <n v="2012"/>
    <s v="AfDB"/>
    <s v="Renewable Hydropower"/>
    <s v="Loan"/>
    <n v="62.367229568159388"/>
    <s v="2012 OECD Credit Report System (CRS) Database"/>
  </r>
  <r>
    <x v="27"/>
    <s v="CMR"/>
    <x v="2"/>
    <s v="BICEC SL"/>
    <d v="2016-05-19T00:00:00"/>
    <n v="2016"/>
    <s v="WBG"/>
    <s v="Solar energy"/>
    <s v="Other Official Flows (non Export Credit)"/>
    <n v="42.411999999999999"/>
    <s v="2016 OECD Credit Report System (CRS) Database"/>
  </r>
  <r>
    <x v="27"/>
    <s v="CMR"/>
    <x v="2"/>
    <s v="Bio-Energy/sustainable generation of energy/water-management"/>
    <d v="2008-10-04T00:00:00"/>
    <n v="2008"/>
    <s v="Others"/>
    <s v="Multiple renewables*"/>
    <s v="Grant"/>
    <n v="1.4232405379163888E-2"/>
    <s v="2008 OECD Credit Report System (CRS) Database"/>
  </r>
  <r>
    <x v="27"/>
    <s v="CMR"/>
    <x v="2"/>
    <s v="Biogaz&amp;toilettes à la prison centrale de Maroua"/>
    <d v="2009-02-24T00:00:00"/>
    <n v="2009"/>
    <s v="Others"/>
    <s v="Bioenergy"/>
    <s v="Grant"/>
    <n v="1.6123458760011315E-2"/>
    <s v="2009 OECD Credit Report System (CRS) Database"/>
  </r>
  <r>
    <x v="27"/>
    <s v="CMR"/>
    <x v="2"/>
    <s v="Cameroon - Supplying a vocational and primary school with solar energy"/>
    <d v="2015-03-24T00:00:00"/>
    <n v="2015"/>
    <s v="Others"/>
    <s v="Solar energy"/>
    <s v="Grant"/>
    <n v="1.0241176654271281E-2"/>
    <s v="2015 OECD Credit Report System (CRS) Database"/>
  </r>
  <r>
    <x v="27"/>
    <s v="CMR"/>
    <x v="2"/>
    <s v="Cameroon 59-09: solar rural electrification"/>
    <d v="2010-11-22T00:00:00"/>
    <n v="2010"/>
    <s v="Others"/>
    <s v="Solar energy"/>
    <s v="Grant"/>
    <n v="0.18684763892298673"/>
    <s v="2010 OECD Credit Report System (CRS) Database"/>
  </r>
  <r>
    <x v="27"/>
    <s v="CMR"/>
    <x v="2"/>
    <s v="CM - Lom Pangar Hydropower Proj. (FY12)"/>
    <d v="2012-01-04T00:00:00"/>
    <n v="2012"/>
    <s v="WBG"/>
    <s v="Renewable Hydropower"/>
    <s v="Loan"/>
    <n v="90.929153463720937"/>
    <s v="2012 OECD Credit Report System (CRS) Database"/>
  </r>
  <r>
    <x v="27"/>
    <s v="CMR"/>
    <x v="2"/>
    <s v="CO2 Focus - CDM development - Palm oil effluent management"/>
    <d v="2011-10-01T00:00:00"/>
    <n v="2011"/>
    <s v="Others"/>
    <s v="Bioenergy"/>
    <s v="Grant"/>
    <n v="4.0143147195005405E-2"/>
    <s v="2011 OECD Credit Report System (CRS) Database"/>
  </r>
  <r>
    <x v="27"/>
    <s v="CMR"/>
    <x v="2"/>
    <s v="Contributions des communes du Canton de Genève"/>
    <d v="2017-04-05T00:00:00"/>
    <n v="2017"/>
    <s v="Others"/>
    <s v="Solar energy"/>
    <s v="Grant"/>
    <n v="1.0113727825597616E-2"/>
    <s v="2017 OECD Credit Report System (CRS) Database"/>
  </r>
  <r>
    <x v="27"/>
    <s v="CMR"/>
    <x v="2"/>
    <s v="Debt Relief Grant Under the Enhanced HIPC Initiative"/>
    <d v="2006-09-05T00:00:00"/>
    <n v="2006"/>
    <s v="WBG"/>
    <s v="Multiple renewables*"/>
    <s v="Grant"/>
    <n v="3.2691085648433864"/>
    <s v="2006 OECD Credit Report System (CRS) Database"/>
  </r>
  <r>
    <x v="27"/>
    <s v="CMR"/>
    <x v="2"/>
    <s v="ENERGIE - Centrales et barrages hydroélectriques"/>
    <d v="2012-11-16T00:00:00"/>
    <n v="2012"/>
    <s v="AFD"/>
    <s v="Renewable Hydropower"/>
    <s v="Loan"/>
    <n v="68.242335647578727"/>
    <s v="2012 OECD Credit Report System (CRS) Database"/>
  </r>
  <r>
    <x v="27"/>
    <s v="CMR"/>
    <x v="2"/>
    <s v="Establishment of Master Plan for the Development of Renewable Energy in"/>
    <d v="2014-08-14T00:00:00"/>
    <n v="2014"/>
    <s v="Others"/>
    <s v="Multiple renewables*"/>
    <s v="Grant"/>
    <n v="1.8917441645675164"/>
    <s v="2014 OECD Credit Report System (CRS) Database"/>
  </r>
  <r>
    <x v="27"/>
    <s v="CMR"/>
    <x v="2"/>
    <s v="INSTALACIÓN DE INTERFONOS Y ENERGÍA SOLAR"/>
    <d v="2002-07-27T00:00:00"/>
    <n v="2002"/>
    <s v="Others"/>
    <s v="Solar energy"/>
    <s v="Grant"/>
    <n v="1.0931553572817906E-2"/>
    <s v="2002-03 OECD Credit Report System (CRS) Database"/>
  </r>
  <r>
    <x v="27"/>
    <s v="CMR"/>
    <x v="2"/>
    <s v="Installation of wind turbines and solar panels"/>
    <d v="2016-04-03T00:00:00"/>
    <n v="2016"/>
    <s v="Others"/>
    <s v="Wind energy"/>
    <s v="Grant"/>
    <n v="4.9762199999999999E-2"/>
    <s v="2016 OECD Credit Report System (CRS) Database"/>
  </r>
  <r>
    <x v="27"/>
    <s v="CMR"/>
    <x v="2"/>
    <s v="JCM Greenquest Solar Corporation"/>
    <d v="2014-09-04T00:00:00"/>
    <n v="2014"/>
    <s v="FMO"/>
    <s v="Solar energy"/>
    <s v="Grant"/>
    <n v="0.84532587287039374"/>
    <s v="https://www.fmo.nl/project-details/32393"/>
  </r>
  <r>
    <x v="27"/>
    <s v="CMR"/>
    <x v="2"/>
    <s v="Kribi II"/>
    <d v="2016-10-22T00:00:00"/>
    <n v="2016"/>
    <s v="WBG"/>
    <s v="Solar energy"/>
    <s v="Other Official Flows (non Export Credit)"/>
    <n v="31.808999999999997"/>
    <s v="2016 OECD Credit Report System (CRS) Database"/>
  </r>
  <r>
    <x v="27"/>
    <s v="CMR"/>
    <x v="2"/>
    <s v="Large Hydro - Renewable Energy Generation - loan"/>
    <d v="2014-04-17T00:00:00"/>
    <n v="2014"/>
    <s v="WBG"/>
    <s v="Renewable Hydropower"/>
    <s v="Other Official Flows (non Export Credit)"/>
    <n v="7.1809651786291573"/>
    <s v="2014 OECD Credit Report System (CRS) Database"/>
  </r>
  <r>
    <x v="27"/>
    <s v="CMR"/>
    <x v="2"/>
    <s v="Loan To Eneo Cameroon: Renovated Grids And Power Plants To Improve Service"/>
    <d v="2006-04-12T00:00:00"/>
    <n v="2006"/>
    <s v="AFD"/>
    <s v="Renewable Hydropower"/>
    <s v="Loan"/>
    <n v="29.491058355343249"/>
    <s v="https://www.proparco.fr/en/eneo-cameroun-sa-ex-aes-sonel-sa?origin=/en/recherche"/>
  </r>
  <r>
    <x v="27"/>
    <s v="CMR"/>
    <x v="2"/>
    <s v="Mekin Hydroelectric Dam"/>
    <d v="2010-02-07T00:00:00"/>
    <n v="2010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x v="2"/>
    <s v="Memve'ele Hydropower Station"/>
    <d v="2012-11-26T00:00:00"/>
    <n v="2012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x v="2"/>
    <s v="Memvélé Dam Additonal Fund (Drain)"/>
    <d v="2017-05-25T00:00:00"/>
    <n v="2017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x v="2"/>
    <s v="Production d'energie, sources renouvelables-Centrales hydrauliques"/>
    <d v="2016-10-05T00:00:00"/>
    <n v="2016"/>
    <s v="Others"/>
    <s v="Renewable Hydropower"/>
    <s v="Grant"/>
    <n v="1.10583E-2"/>
    <s v="2016 OECD Credit Report System (CRS) Database"/>
  </r>
  <r>
    <x v="27"/>
    <s v="CMR"/>
    <x v="2"/>
    <s v="Production d'energie, sources renouvelables-Énergie solaire"/>
    <d v="2017-06-11T00:00:00"/>
    <n v="2017"/>
    <s v="Others"/>
    <s v="Solar energy"/>
    <s v="Grant"/>
    <n v="6.5813171849120767E-3"/>
    <s v="2017 OECD Credit Report System (CRS) Database"/>
  </r>
  <r>
    <x v="27"/>
    <s v="CMR"/>
    <x v="2"/>
    <s v="Production et distribution d'énergie-Production d'énergie (sources renouvelables)"/>
    <d v="2013-08-06T00:00:00"/>
    <n v="2013"/>
    <s v="Others"/>
    <s v="Multiple renewables*"/>
    <s v="Grant"/>
    <n v="1.5612033001448729E-2"/>
    <s v="2013 OECD Credit Report System (CRS) Database"/>
  </r>
  <r>
    <x v="27"/>
    <s v="CMR"/>
    <x v="2"/>
    <s v="PROJET HYDROéLECTRIQUE DU LOM PANGAR"/>
    <d v="2012-03-06T00:00:00"/>
    <n v="2012"/>
    <s v="AFD"/>
    <s v="Renewable Hydropower"/>
    <s v="Loan"/>
    <n v="68.242335647578727"/>
    <s v="2012 OECD Credit Report System (CRS) Database"/>
  </r>
  <r>
    <x v="27"/>
    <s v="CMR"/>
    <x v="2"/>
    <s v="Promoting Access to Renewable Energy and Development of IT Tools for Rural Communities of Cameroon"/>
    <d v="2015-01-01T00:00:00"/>
    <n v="2015"/>
    <s v="Others"/>
    <s v="Multiple renewables*"/>
    <s v="Grant"/>
    <n v="1.8180449262597593"/>
    <s v="2015 OECD Credit Report System (CRS) Database"/>
  </r>
  <r>
    <x v="27"/>
    <s v="CMR"/>
    <x v="2"/>
    <s v="Promoting Investments in the Fight Against Climate Change and Ecosystems Protection Through Integrated Renewable Energy and Biomass Solutions for Productive Uses and Industrial Applications"/>
    <d v="2012-07-18T00:00:00"/>
    <n v="2012"/>
    <s v="Others"/>
    <s v="Multiple renewables*"/>
    <s v="Grant"/>
    <n v="1.8671656313323877"/>
    <s v="2012 OECD Credit Report System (CRS) Database"/>
  </r>
  <r>
    <x v="27"/>
    <s v="CMR"/>
    <x v="2"/>
    <s v="Renewable Energy for rural communities (continuation)"/>
    <d v="2010-02-24T00:00:00"/>
    <n v="2010"/>
    <s v="Others"/>
    <s v="Multiple renewables*"/>
    <s v="Grant"/>
    <n v="0.45055322139126874"/>
    <s v="2010 OECD Credit Report System (CRS) Database"/>
  </r>
  <r>
    <x v="27"/>
    <s v="CMR"/>
    <x v="2"/>
    <s v="Renewable energy for use by poor rural population (water-energy, bio-gas) Bafoussam, Cameroon"/>
    <d v="2008-07-01T00:00:00"/>
    <n v="2008"/>
    <s v="Others"/>
    <s v="Multiple renewables*"/>
    <s v="Grant"/>
    <n v="0.3183562766685572"/>
    <s v="2008 OECD Credit Report System (CRS) Database"/>
  </r>
  <r>
    <x v="27"/>
    <s v="CMR"/>
    <x v="2"/>
    <s v="Skybridge Energy AS - feasibility study - EDEA biomass power plant"/>
    <d v="2012-02-23T00:00:00"/>
    <n v="2012"/>
    <s v="Others"/>
    <s v="Bioenergy"/>
    <s v="Grant"/>
    <n v="0.61130619054084834"/>
    <s v="2012 OECD Credit Report System (CRS) Database"/>
  </r>
  <r>
    <x v="27"/>
    <s v="CMR"/>
    <x v="2"/>
    <s v="SOLAR CELL INSTALLATION IN THE HEALTH CENTRE"/>
    <d v="2003-09-09T00:00:00"/>
    <n v="2003"/>
    <s v="Others"/>
    <s v="Solar energy"/>
    <s v="Grant"/>
    <n v="6.6702230452505701E-3"/>
    <s v="2002-03 OECD Credit Report System (CRS) Database"/>
  </r>
  <r>
    <x v="27"/>
    <s v="CMR"/>
    <x v="2"/>
    <s v="SunEnergy AS-feasibility study - off-grid solar power plant"/>
    <d v="2012-10-27T00:00:00"/>
    <n v="2012"/>
    <s v="Others"/>
    <s v="Solar energy"/>
    <s v="Grant"/>
    <n v="0.13652609632601573"/>
    <s v="2012 OECD Credit Report System (CRS) Database"/>
  </r>
  <r>
    <x v="27"/>
    <s v="CMR"/>
    <x v="2"/>
    <s v="SunErgy AS-Pilot - solar energy"/>
    <d v="2015-04-22T00:00:00"/>
    <n v="2015"/>
    <s v="Others"/>
    <s v="Solar energy"/>
    <s v="Grant"/>
    <n v="0.11771831577113484"/>
    <s v="2015 OECD Credit Report System (CRS) Database"/>
  </r>
  <r>
    <x v="27"/>
    <s v="CMR"/>
    <x v="2"/>
    <s v="Sustainable energy planning and management(Cameroon)"/>
    <d v="2012-09-04T00:00:00"/>
    <n v="2012"/>
    <s v="Others"/>
    <s v="Multiple renewables*"/>
    <s v="Grant"/>
    <n v="0.12852002279036143"/>
    <s v="2012 OECD Credit Report System (CRS) Database"/>
  </r>
  <r>
    <x v="27"/>
    <s v="CMR"/>
    <x v="2"/>
    <s v="Sustainable generation of energy (bio, solar and wind energy)/Water management"/>
    <d v="2009-01-02T00:00:00"/>
    <n v="2009"/>
    <s v="Others"/>
    <s v="Multiple renewables*"/>
    <s v="Grant"/>
    <n v="0.12500118388185055"/>
    <s v="2009 OECD Credit Report System (CRS) Database"/>
  </r>
  <r>
    <x v="27"/>
    <s v="CMR"/>
    <x v="2"/>
    <s v="Sustainable generation of energy (bio-, solar- und wind-energy)/water-management"/>
    <d v="2008-04-01T00:00:00"/>
    <n v="2008"/>
    <s v="Others"/>
    <s v="Multiple renewables*"/>
    <s v="Grant"/>
    <n v="0.12401324039293594"/>
    <s v="2008 OECD Credit Report System (CRS) Database"/>
  </r>
  <r>
    <x v="27"/>
    <s v="CMR"/>
    <x v="2"/>
    <s v="Using biogas energy to reduce pollution"/>
    <d v="2015-05-28T00:00:00"/>
    <n v="2015"/>
    <s v="Others"/>
    <s v="Bioenergy"/>
    <s v="Grant"/>
    <n v="3.342970932449895E-2"/>
    <s v="2015 OECD Credit Report System (CRS) Database"/>
  </r>
  <r>
    <x v="28"/>
    <s v="CAN"/>
    <x v="6"/>
    <s v="Wind and Solar Power Generation Project Portfolio"/>
    <d v="2012-12-24T00:00:00"/>
    <n v="2012"/>
    <s v="JBIC"/>
    <s v="Other renewable energy"/>
    <s v="Loan"/>
    <n v="62.447460461207591"/>
    <s v="http://www.jbic.go.jp/en/efforts/support/support-2012/0831-4364"/>
  </r>
  <r>
    <x v="29"/>
    <s v="CAF"/>
    <x v="2"/>
    <s v="ADQUISIÓN DE EQUIPAMIENTO DE ENERGÍA SOLAR"/>
    <d v="2006-04-16T00:00:00"/>
    <n v="2006"/>
    <s v="Others"/>
    <s v="Solar energy"/>
    <s v="Grant"/>
    <n v="3.4713632997883151E-3"/>
    <s v="2006 OECD Credit Report System (CRS) Database"/>
  </r>
  <r>
    <x v="29"/>
    <s v="CAF"/>
    <x v="2"/>
    <s v="CAR - Emergency Power Response Project"/>
    <d v="2009-07-21T00:00:00"/>
    <n v="2009"/>
    <s v="WBG"/>
    <s v="Renewable Hydropower"/>
    <s v="Grant"/>
    <n v="4.0166558973238171"/>
    <s v="2009 OECD Credit Report System (CRS) Database"/>
  </r>
  <r>
    <x v="29"/>
    <s v="CAF"/>
    <x v="2"/>
    <s v="Production et distribution d'énergie-Production d'énergie (sources renouvelables)"/>
    <d v="2014-03-03T00:00:00"/>
    <n v="2014"/>
    <s v="Others"/>
    <s v="Multiple renewables*"/>
    <s v="Grant"/>
    <n v="4.4889557554567902E-3"/>
    <s v="2014 OECD Credit Report System (CRS) Database"/>
  </r>
  <r>
    <x v="29"/>
    <s v="CAF"/>
    <x v="2"/>
    <s v="Promotion of small hydropower"/>
    <d v="2017-05-13T00:00:00"/>
    <n v="2017"/>
    <s v="UNDP"/>
    <s v="Multiple renewables*"/>
    <s v="Grant"/>
    <n v="2.8189729579421625E-2"/>
    <s v="2017 OECD Credit Report System (CRS) Database"/>
  </r>
  <r>
    <x v="29"/>
    <s v="CAF"/>
    <x v="2"/>
    <s v="Réhabilitation d'urgence de la centrale hydro-électrique de Boali"/>
    <d v="2015-11-10T00:00:00"/>
    <n v="2015"/>
    <s v="AFD"/>
    <s v="Renewable Hydropower"/>
    <s v="Grant"/>
    <n v="3.8070259455919722"/>
    <s v="http://www.afd.fr/base-projets/consulterProjet.action?idProjet=CCF1104"/>
  </r>
  <r>
    <x v="29"/>
    <s v="CAF"/>
    <x v="2"/>
    <s v="Strategie de dev. cap. Renforc"/>
    <d v="2016-12-27T00:00:00"/>
    <n v="2016"/>
    <s v="UNDP"/>
    <s v="Multiple renewables*"/>
    <s v="Grant"/>
    <n v="1.5729000000000001E-4"/>
    <s v="2016 OECD Credit Report System (CRS) Database"/>
  </r>
  <r>
    <x v="29"/>
    <s v="CAF"/>
    <x v="2"/>
    <s v="Strategie Devlpmt de capacités"/>
    <d v="2017-08-13T00:00:00"/>
    <n v="2017"/>
    <s v="UNDP"/>
    <s v="Multiple renewables*"/>
    <s v="Grant"/>
    <n v="1.5467563072703143E-4"/>
    <s v="2017 OECD Credit Report System (CRS) Database"/>
  </r>
  <r>
    <x v="30"/>
    <s v="TCD"/>
    <x v="2"/>
    <s v="Appropriate technologies for production and utilization of biomass briquettes in Chad"/>
    <d v="2011-09-08T00:00:00"/>
    <n v="2011"/>
    <s v="Others"/>
    <s v="Bioenergy"/>
    <s v="Grant"/>
    <n v="3.2717717623165904E-4"/>
    <s v="2011 OECD Credit Report System (CRS) Database"/>
  </r>
  <r>
    <x v="30"/>
    <s v="TCD"/>
    <x v="2"/>
    <s v="Own call for proposals. Project: Pôle-Goundi (continued)"/>
    <d v="2014-03-09T00:00:00"/>
    <n v="2014"/>
    <s v="Others"/>
    <s v="Multiple renewables*"/>
    <s v="Grant"/>
    <n v="5.3555262904642206E-3"/>
    <s v="2014 OECD Credit Report System (CRS) Database"/>
  </r>
  <r>
    <x v="30"/>
    <s v="TCD"/>
    <x v="2"/>
    <s v="Own call of interest. Project: Pole-Goundi"/>
    <d v="2013-03-28T00:00:00"/>
    <n v="2013"/>
    <s v="Others"/>
    <s v="Multiple renewables*"/>
    <s v="Grant"/>
    <n v="5.5677946266370956E-3"/>
    <s v="2013 OECD Credit Report System (CRS) Database"/>
  </r>
  <r>
    <x v="30"/>
    <s v="TCD"/>
    <x v="2"/>
    <s v="Production d'energie, sources renouvelables-Production d'énergie, sources renouvelables - multiples technologies"/>
    <d v="2017-12-20T00:00:00"/>
    <n v="2017"/>
    <s v="Others"/>
    <s v="Multiple renewables*"/>
    <s v="Grant"/>
    <n v="3.2906585924560383E-3"/>
    <s v="2017 OECD Credit Report System (CRS) Database"/>
  </r>
  <r>
    <x v="30"/>
    <s v="TCD"/>
    <x v="2"/>
    <s v="Production et distribution d'énergie-Énergie solaire"/>
    <d v="2014-09-23T00:00:00"/>
    <n v="2014"/>
    <s v="Others"/>
    <s v="Solar energy"/>
    <s v="Grant"/>
    <n v="1.0376240492555549E-2"/>
    <s v="2014 OECD Credit Report System (CRS) Database"/>
  </r>
  <r>
    <x v="30"/>
    <s v="TCD"/>
    <x v="2"/>
    <s v="PROGRAMME HYDRAULIQUE 9E FED - PHASE II"/>
    <d v="2007-01-11T00:00:00"/>
    <n v="2007"/>
    <s v="Others"/>
    <s v="Renewable Hydropower"/>
    <s v="Grant"/>
    <n v="24.467383441204841"/>
    <s v="2007 OECD Credit Report System (CRS) Database"/>
  </r>
  <r>
    <x v="30"/>
    <s v="TCD"/>
    <x v="2"/>
    <s v="PROGRAMME REGIONAL SOLAIRE (PHASE II"/>
    <d v="2001-04-25T00:00:00"/>
    <n v="2001"/>
    <s v="Others"/>
    <s v="Solar energy"/>
    <s v="Grant"/>
    <n v="5.5530706792752671"/>
    <s v="2000-01 OECD Credit Report System (CRS) Database"/>
  </r>
  <r>
    <x v="30"/>
    <s v="TCD"/>
    <x v="2"/>
    <s v="Promotion des Energies Renouve"/>
    <d v="2013-06-02T00:00:00"/>
    <n v="2013"/>
    <s v="UNDP"/>
    <s v="Multiple renewables*"/>
    <s v="Grant"/>
    <n v="2.6457659597447749E-2"/>
    <s v="2013 OECD Credit Report System (CRS) Database"/>
  </r>
  <r>
    <x v="30"/>
    <s v="TCD"/>
    <x v="2"/>
    <s v="Solar Energy for Rural Development"/>
    <d v="2016-04-14T00:00:00"/>
    <n v="2016"/>
    <s v="IsDB"/>
    <s v="Solar energy"/>
    <s v="Loan"/>
    <n v="19.649630000000002"/>
    <s v="2016 OECD Credit Report System (CRS) Database"/>
  </r>
  <r>
    <x v="30"/>
    <s v="TCD"/>
    <x v="2"/>
    <s v="Solar Energy for Rural Development Project"/>
    <d v="2016-02-19T00:00:00"/>
    <n v="2016"/>
    <s v="IsDB"/>
    <s v="Solar energy"/>
    <s v="Loan"/>
    <n v="20"/>
    <s v="2016 OECD Credit Report System (CRS) Database"/>
  </r>
  <r>
    <x v="30"/>
    <s v="TCD"/>
    <x v="2"/>
    <s v="Support for maternal and child health in the Bebedjia District – Chad"/>
    <d v="2017-01-26T00:00:00"/>
    <n v="2017"/>
    <s v="Others"/>
    <s v="Solar energy"/>
    <s v="Grant"/>
    <n v="2.4793923089462709E-3"/>
    <s v="2017 OECD Credit Report System (CRS) Database"/>
  </r>
  <r>
    <x v="30"/>
    <s v="TCD"/>
    <x v="2"/>
    <s v="TC AGGREGATED ACTIVITIES"/>
    <d v="2015-01-06T00:00:00"/>
    <n v="2015"/>
    <s v="JICA"/>
    <s v="Multiple renewables*"/>
    <s v="Grant"/>
    <n v="2.0492902639584434E-2"/>
    <s v="2015 OECD Credit Report System (CRS) Database"/>
  </r>
  <r>
    <x v="31"/>
    <s v="CHL"/>
    <x v="4"/>
    <s v=""/>
    <d v="2005-06-08T00:00:00"/>
    <n v="2005"/>
    <s v="Others"/>
    <s v="Solar energy"/>
    <s v="Grant"/>
    <n v="0.18279715596619037"/>
    <s v="2004-05 OECD Credit Report System (CRS) Database"/>
  </r>
  <r>
    <x v="31"/>
    <s v="CHL"/>
    <x v="4"/>
    <m/>
    <d v="2007-01-22T00:00:00"/>
    <n v="2007"/>
    <s v="JICA"/>
    <s v="Multiple renewables*"/>
    <s v="Grant"/>
    <n v="7.9476932356900426E-3"/>
    <s v="2007 OECD Credit Report System (CRS) Database"/>
  </r>
  <r>
    <x v="31"/>
    <s v="CHL"/>
    <x v="4"/>
    <m/>
    <d v="2008-02-12T00:00:00"/>
    <n v="2008"/>
    <s v="JICA"/>
    <s v="Multiple renewables*"/>
    <s v="Grant"/>
    <n v="1.2014854038607078E-2"/>
    <s v="2008 OECD Credit Report System (CRS) Database"/>
  </r>
  <r>
    <x v="31"/>
    <s v="CHL"/>
    <x v="4"/>
    <m/>
    <d v="2017-03-27T00:00:00"/>
    <n v="2017"/>
    <s v="IADB"/>
    <s v="Multiple renewables*"/>
    <s v="Other Official Flows (non Export Credit)"/>
    <n v="172.09126694151246"/>
    <s v="2017 OECD Credit Report System (CRS) Database"/>
  </r>
  <r>
    <x v="31"/>
    <s v="CHL"/>
    <x v="4"/>
    <s v=" Atacama Solar S.A. project"/>
    <d v="2016-04-23T00:00:00"/>
    <n v="2016"/>
    <s v="CAF"/>
    <s v="Solar energy"/>
    <s v="Loan"/>
    <n v="75"/>
    <s v="2016 CAF Annual Report"/>
  </r>
  <r>
    <x v="31"/>
    <s v="CHL"/>
    <x v="4"/>
    <s v="300MW Photovoltaic Solar Station"/>
    <d v="2012-10-08T00:00:00"/>
    <n v="201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x v="4"/>
    <s v="Alto Maipo Hydroelectric Power Project"/>
    <d v="2013-11-23T00:00:00"/>
    <n v="2013"/>
    <s v="IADB"/>
    <s v="Renewable Hydropower"/>
    <s v="Other Official Flows (non Export Credit)"/>
    <n v="180.24770649213306"/>
    <s v="2013 OECD Credit Report System (CRS) Database"/>
  </r>
  <r>
    <x v="31"/>
    <s v="CHL"/>
    <x v="4"/>
    <s v="Alto Maipo Hydroelectric Power Project"/>
    <d v="2013-08-11T00:00:00"/>
    <n v="2013"/>
    <s v="OPIC"/>
    <s v="Renewable Hydropower"/>
    <s v="Loan"/>
    <n v="260.52837906453971"/>
    <s v="http://www.opic.gov/sites/default/files/files/Alto%20Maipo%20SpA%20Public%20Summary.pdf"/>
  </r>
  <r>
    <x v="31"/>
    <s v="CHL"/>
    <x v="4"/>
    <s v="Amanecer SPA"/>
    <d v="2013-10-26T00:00:00"/>
    <n v="2013"/>
    <s v="OPIC"/>
    <s v="Solar energy"/>
    <s v="Loan"/>
    <n v="220.92806544672965"/>
    <s v="http://www.opic.gov/sites/default/files/files/Amanecer%20Solar%20SpA%20and%20San%20Andres%20Spa.pdf"/>
  </r>
  <r>
    <x v="31"/>
    <s v="CHL"/>
    <x v="4"/>
    <s v="Analysis and optimization of the thermical performance in collecting tubes and solar energy storage"/>
    <d v="2010-02-02T00:00:00"/>
    <n v="2010"/>
    <s v="Others"/>
    <s v="Solar energy"/>
    <s v="Grant"/>
    <n v="1.1185775848199775E-2"/>
    <s v="2010 OECD Credit Report System (CRS) Database"/>
  </r>
  <r>
    <x v="31"/>
    <s v="CHL"/>
    <x v="4"/>
    <s v="angewandte Forschung und Betriebsberatung im Bereich Windenergie"/>
    <d v="2007-01-05T00:00:00"/>
    <n v="2007"/>
    <s v="Others"/>
    <s v="Multiple renewables*"/>
    <s v="Grant"/>
    <n v="6.3716596775946113E-2"/>
    <s v="2007 OECD Credit Report System (CRS) Database"/>
  </r>
  <r>
    <x v="31"/>
    <s v="CHL"/>
    <x v="4"/>
    <s v="Applied research and business advisory services in wind energy"/>
    <d v="2009-11-01T00:00:00"/>
    <n v="2009"/>
    <s v="Others"/>
    <s v="Multiple renewables*"/>
    <s v="Grant"/>
    <n v="7.7527059133962337E-2"/>
    <s v="2009 OECD Credit Report System (CRS) Database"/>
  </r>
  <r>
    <x v="31"/>
    <s v="CHL"/>
    <x v="4"/>
    <s v="Applied research and consulting in the area of wind energy"/>
    <d v="2008-01-24T00:00:00"/>
    <n v="2008"/>
    <s v="Others"/>
    <s v="Multiple renewables*"/>
    <s v="Grant"/>
    <n v="8.8492599397617083E-2"/>
    <s v="2008 OECD Credit Report System (CRS) Database"/>
  </r>
  <r>
    <x v="31"/>
    <s v="CHL"/>
    <x v="4"/>
    <s v="Arica I Solar PV Project"/>
    <d v="2014-12-21T00:00:00"/>
    <n v="2014"/>
    <s v="IADB"/>
    <s v="Multiple renewables*"/>
    <s v="Other Official Flows (non Export Credit)"/>
    <n v="24.864091931003458"/>
    <s v="2014 OECD Credit Report System (CRS) Database"/>
  </r>
  <r>
    <x v="31"/>
    <s v="CHL"/>
    <x v="4"/>
    <s v="AUIP Scholarships for students coming from developing countries (2016-2017)."/>
    <d v="2016-03-09T00:00:00"/>
    <n v="2016"/>
    <s v="Others"/>
    <s v="Multiple renewables*"/>
    <s v="Grant"/>
    <n v="6.982659999999999E-3"/>
    <s v="2016 OECD Credit Report System (CRS) Database"/>
  </r>
  <r>
    <x v="31"/>
    <s v="CHL"/>
    <x v="4"/>
    <s v="BUSINESS LINKAGE PROGRAMME (FINNPARTNERSHIP)"/>
    <d v="2014-03-04T00:00:00"/>
    <n v="2014"/>
    <s v="Others"/>
    <s v="Marine energy"/>
    <s v="Grant"/>
    <n v="5.8666975688029213E-2"/>
    <s v="2014 OECD Credit Report System (CRS) Database"/>
  </r>
  <r>
    <x v="31"/>
    <s v="CHL"/>
    <x v="4"/>
    <s v="CALAMA WIND FARM"/>
    <d v="2003-05-04T00:00:00"/>
    <n v="2003"/>
    <s v="Others"/>
    <s v="Wind energy"/>
    <s v="Grant"/>
    <n v="7.0650570103214447E-2"/>
    <s v="2002-03 OECD Credit Report System (CRS) Database"/>
  </r>
  <r>
    <x v="31"/>
    <s v="CHL"/>
    <x v="4"/>
    <s v="CHILE CCFL"/>
    <d v="2014-05-03T00:00:00"/>
    <n v="2014"/>
    <s v="EIB"/>
    <s v="Wind energy"/>
    <s v="Loan"/>
    <n v="169.51521151970928"/>
    <s v="2014 OECD Credit Report System (CRS) Database"/>
  </r>
  <r>
    <x v="31"/>
    <s v="CHL"/>
    <x v="4"/>
    <s v="Chile Infrastructure for Territorial Development"/>
    <d v="2004-10-04T00:00:00"/>
    <n v="2004"/>
    <s v="WBG"/>
    <s v="Multiple renewables*"/>
    <s v="Other Official Flows (non Export Credit)"/>
    <n v="2.4827637990051379"/>
    <s v="2004-05 OECD Credit Report System (CRS) Database"/>
  </r>
  <r>
    <x v="31"/>
    <s v="CHL"/>
    <x v="4"/>
    <s v="Climate action and solar energy development programme in the Tarapacá Region in Chile"/>
    <d v="2016-04-01T00:00:00"/>
    <n v="2016"/>
    <s v="Others"/>
    <s v="Solar energy"/>
    <s v="Other Official Flows (non Export Credit)"/>
    <n v="49"/>
    <s v="2016 OECD Credit Report System (CRS) Database"/>
  </r>
  <r>
    <x v="31"/>
    <s v="CHL"/>
    <x v="4"/>
    <s v="Climate proteccion by supply of sustainable energy in MERCOSUR countries"/>
    <d v="2006-06-16T00:00:00"/>
    <n v="2006"/>
    <s v="Others"/>
    <s v="Multiple renewables*"/>
    <s v="Grant"/>
    <n v="5.9247827563507091E-2"/>
    <s v="2006 OECD Credit Report System (CRS) Database"/>
  </r>
  <r>
    <x v="31"/>
    <s v="CHL"/>
    <x v="4"/>
    <s v="Concentrated Solar Power Project (CSPP)"/>
    <d v="2012-06-23T00:00:00"/>
    <n v="2012"/>
    <s v="CIF"/>
    <s v="Solar energy"/>
    <s v="Grant"/>
    <n v="0.54383464990263719"/>
    <s v="2012 OECD Credit Report System (CRS) Database"/>
  </r>
  <r>
    <x v="31"/>
    <s v="CHL"/>
    <x v="4"/>
    <s v="Concentrated Solar Power Project (CSPP)"/>
    <d v="2012-01-19T00:00:00"/>
    <n v="2012"/>
    <s v="CIF"/>
    <s v="Solar energy"/>
    <s v="Loan"/>
    <n v="59.930578419270617"/>
    <s v="2012 OECD Credit Report System (CRS) Database"/>
  </r>
  <r>
    <x v="31"/>
    <s v="CHL"/>
    <x v="4"/>
    <s v="Conocimientos generados"/>
    <d v="2015-06-15T00:00:00"/>
    <n v="2015"/>
    <s v="UNDP"/>
    <s v="Multiple renewables*"/>
    <s v="Grant"/>
    <n v="7.965147541116142E-3"/>
    <s v="2015 OECD Credit Report System (CRS) Database"/>
  </r>
  <r>
    <x v="31"/>
    <s v="CHL"/>
    <x v="4"/>
    <s v="Consorcio RE"/>
    <d v="2016-02-09T00:00:00"/>
    <n v="2016"/>
    <s v="WBG"/>
    <s v="Solar energy"/>
    <s v="Other Official Flows (non Export Credit)"/>
    <n v="30"/>
    <s v="2016 OECD Credit Report System (CRS) Database"/>
  </r>
  <r>
    <x v="31"/>
    <s v="CHL"/>
    <x v="4"/>
    <s v="Corporate Loan for Atacama Solar S.A."/>
    <d v="2015-11-17T00:00:00"/>
    <n v="2015"/>
    <s v="CAF"/>
    <s v="Solar energy"/>
    <s v="Loan"/>
    <n v="49.782172131975884"/>
    <s v="http://scioteca.caf.com/handle/123456789/2"/>
  </r>
  <r>
    <x v="31"/>
    <s v="CHL"/>
    <x v="4"/>
    <s v="Corporate Loan for Atacama Solar S.A."/>
    <d v="2017-07-23T00:00:00"/>
    <n v="2017"/>
    <s v="CAF"/>
    <s v="Solar energy"/>
    <s v="Loan"/>
    <n v="28.51798137887921"/>
    <s v="http://scioteca.caf.com/bitstream/handle/123456789/1191/Informe%20Anual%20CAF%202017.pdf?sequence=19&amp;isAllowed=y"/>
  </r>
  <r>
    <x v="31"/>
    <s v="CHL"/>
    <x v="4"/>
    <s v="Crucero Solar Photovoltaic Power Project"/>
    <d v="2014-07-25T00:00:00"/>
    <n v="2014"/>
    <s v="IADB"/>
    <s v="Multiple renewables*"/>
    <s v="Other Official Flows (non Export Credit)"/>
    <n v="45.240080625363696"/>
    <s v="2014 OECD Credit Report System (CRS) Database"/>
  </r>
  <r>
    <x v="31"/>
    <s v="CHL"/>
    <x v="4"/>
    <s v="Definitional Mission - Renewable Energy Sector Projects, through Castalia LLC"/>
    <d v="2013-03-08T00:00:00"/>
    <n v="2013"/>
    <s v="Others"/>
    <s v="Multiple renewables*"/>
    <s v="Grant"/>
    <n v="1.69239235040325E-2"/>
    <s v="2013 OECD Credit Report System (CRS) Database"/>
  </r>
  <r>
    <x v="31"/>
    <s v="CHL"/>
    <x v="4"/>
    <s v="DEFINITIONAL MISSION: WIND POWER PROJECT"/>
    <d v="2000-11-21T00:00:00"/>
    <n v="2000"/>
    <s v="Others"/>
    <s v="Wind energy"/>
    <s v="Grant"/>
    <n v="3.4015001214199488E-2"/>
    <s v="2000-01 OECD Credit Report System (CRS) Database"/>
  </r>
  <r>
    <x v="31"/>
    <s v="CHL"/>
    <x v="4"/>
    <s v="Design of a NCRE project aggregating scheme for securing Power Purchase Agreements"/>
    <d v="2012-12-08T00:00:00"/>
    <n v="2012"/>
    <s v="Others"/>
    <s v="Multiple renewables*"/>
    <s v="Grant"/>
    <n v="2.3578276452197761E-2"/>
    <s v="2012 OECD Credit Report System (CRS) Database"/>
  </r>
  <r>
    <x v="31"/>
    <s v="CHL"/>
    <x v="4"/>
    <s v="Design of a NCRE project aggregating scheme for securing Power Purchase Agreements"/>
    <d v="2013-06-27T00:00:00"/>
    <n v="2013"/>
    <s v="Others"/>
    <s v="Multiple renewables*"/>
    <s v="Grant"/>
    <n v="1.8649344313613852E-2"/>
    <s v="2013 OECD Credit Report System (CRS) Database"/>
  </r>
  <r>
    <x v="31"/>
    <s v="CHL"/>
    <x v="4"/>
    <s v="Development and implementation of solar plants and installations in rural areas"/>
    <d v="2007-01-23T00:00:00"/>
    <n v="2007"/>
    <s v="Others"/>
    <s v="Multiple renewables*"/>
    <s v="Grant"/>
    <n v="1.5149927311247419E-2"/>
    <s v="2007 OECD Credit Report System (CRS) Database"/>
  </r>
  <r>
    <x v="31"/>
    <s v="CHL"/>
    <x v="4"/>
    <s v="Development and implementation of solar plants and installations in rural areas"/>
    <d v="2008-01-14T00:00:00"/>
    <n v="2008"/>
    <s v="Others"/>
    <s v="Multiple renewables*"/>
    <s v="Grant"/>
    <n v="8.0718618280129478E-3"/>
    <s v="2008 OECD Credit Report System (CRS) Database"/>
  </r>
  <r>
    <x v="31"/>
    <s v="CHL"/>
    <x v="4"/>
    <s v="Development and implementation of solar plants and installations in rural areas"/>
    <d v="2009-08-24T00:00:00"/>
    <n v="2009"/>
    <s v="Others"/>
    <s v="Multiple renewables*"/>
    <s v="Grant"/>
    <n v="1.4931228027978817E-2"/>
    <s v="2009 OECD Credit Report System (CRS) Database"/>
  </r>
  <r>
    <x v="31"/>
    <s v="CHL"/>
    <x v="4"/>
    <s v="Development and implementation of solar plants and installations in rural areas"/>
    <d v="2010-03-22T00:00:00"/>
    <n v="2010"/>
    <s v="Others"/>
    <s v="Solar energy"/>
    <s v="Grant"/>
    <n v="1.1568280750188864E-2"/>
    <s v="2010 OECD Credit Report System (CRS) Database"/>
  </r>
  <r>
    <x v="31"/>
    <s v="CHL"/>
    <x v="4"/>
    <s v="Development of research and implementation capacity in the field of bioenergy in cooperation with enterprises"/>
    <d v="2007-08-19T00:00:00"/>
    <n v="2007"/>
    <s v="Others"/>
    <s v="Bioenergy"/>
    <s v="Grant"/>
    <n v="8.8159527847174776E-2"/>
    <s v="2007 OECD Credit Report System (CRS) Database"/>
  </r>
  <r>
    <x v="31"/>
    <s v="CHL"/>
    <x v="4"/>
    <s v="Development of research and implementation capacity in the field of bioenergy in cooperation with enterprises"/>
    <d v="2008-04-12T00:00:00"/>
    <n v="2008"/>
    <s v="Others"/>
    <s v="Bioenergy"/>
    <s v="Grant"/>
    <n v="7.43792078138832E-2"/>
    <s v="2008 OECD Credit Report System (CRS) Database"/>
  </r>
  <r>
    <x v="31"/>
    <s v="CHL"/>
    <x v="4"/>
    <s v="Development of research and implementation capacity in the field of bioenergy in cooperation with enterprises"/>
    <d v="2009-05-21T00:00:00"/>
    <n v="2009"/>
    <s v="Others"/>
    <s v="Bioenergy"/>
    <s v="Grant"/>
    <n v="1.90535596959483E-2"/>
    <s v="2009 OECD Credit Report System (CRS) Database"/>
  </r>
  <r>
    <x v="31"/>
    <s v="CHL"/>
    <x v="4"/>
    <s v="ELECTRIFICACIÓN FOTOVOLTAICA. FASE II"/>
    <d v="2000-02-20T00:00:00"/>
    <n v="2000"/>
    <s v="Others"/>
    <s v="Solar energy"/>
    <s v="Grant"/>
    <n v="2.3023388041707123E-2"/>
    <s v="2000-01 OECD Credit Report System (CRS) Database"/>
  </r>
  <r>
    <x v="31"/>
    <s v="CHL"/>
    <x v="4"/>
    <s v="Energia Pacifico S.A. Biomass Cogeneration Plant"/>
    <d v="2009-12-22T00:00:00"/>
    <n v="2009"/>
    <s v="IADB"/>
    <s v="Bioenergy"/>
    <s v="Other Official Flows (non Export Credit)"/>
    <n v="6.1576092765577384"/>
    <s v="2009 OECD Credit Report System (CRS) Database"/>
  </r>
  <r>
    <x v="31"/>
    <s v="CHL"/>
    <x v="4"/>
    <s v="ENERGÍA SOLAR FOTOVOLTAICA EN LA IV REGIÓN (FASE II)"/>
    <d v="2001-11-08T00:00:00"/>
    <n v="2001"/>
    <s v="Others"/>
    <s v="Solar energy"/>
    <s v="Grant"/>
    <n v="0.14487371673487162"/>
    <s v="2000-01 OECD Credit Report System (CRS) Database"/>
  </r>
  <r>
    <x v="31"/>
    <s v="CHL"/>
    <x v="4"/>
    <s v="Energy Efficiency and Cogeneration in Public Hospitals (Pilot Project)"/>
    <d v="2016-04-28T00:00:00"/>
    <n v="2016"/>
    <s v="Others"/>
    <s v="Multiple renewables*"/>
    <s v="Grant"/>
    <n v="2.9157800000000002E-3"/>
    <s v="2016 OECD Credit Report System (CRS) Database"/>
  </r>
  <r>
    <x v="31"/>
    <s v="CHL"/>
    <x v="4"/>
    <s v="Energy Efficiency and Self-Supply Renewable Energy Program (PEEERA)"/>
    <d v="2015-11-11T00:00:00"/>
    <n v="2015"/>
    <s v="CIF"/>
    <s v="Multiple renewables*"/>
    <s v="Grant"/>
    <n v="3.2627235615296999"/>
    <s v="2015 OECD Credit Report System (CRS) Database"/>
  </r>
  <r>
    <x v="31"/>
    <s v="CHL"/>
    <x v="4"/>
    <s v="Energy Efficiency and Self-Supply Renewable Energy Program (PEEERA)"/>
    <d v="2015-05-20T00:00:00"/>
    <n v="2015"/>
    <s v="CIF"/>
    <s v="Multiple renewables*"/>
    <s v="Loan"/>
    <n v="21.904155738069388"/>
    <s v="2015 OECD Credit Report System (CRS) Database"/>
  </r>
  <r>
    <x v="31"/>
    <s v="CHL"/>
    <x v="4"/>
    <s v="energy workshop"/>
    <d v="2013-02-24T00:00:00"/>
    <n v="2013"/>
    <s v="Others"/>
    <s v="Multiple renewables*"/>
    <s v="Grant"/>
    <n v="1.1297437357454304E-2"/>
    <s v="2013 OECD Credit Report System (CRS) Database"/>
  </r>
  <r>
    <x v="31"/>
    <s v="CHL"/>
    <x v="4"/>
    <s v="ER/EE para Chile"/>
    <d v="2007-02-19T00:00:00"/>
    <n v="2007"/>
    <s v="KFW"/>
    <s v="Geothermal energy"/>
    <s v="Grant"/>
    <n v="6.436454595701413"/>
    <s v="2007 OECD Credit Report System (CRS) Database"/>
  </r>
  <r>
    <x v="31"/>
    <s v="CHL"/>
    <x v="4"/>
    <s v="EVALUATION OF THE ENERGETIC POTENTIAL OF SURF AND COASTAL CURRENTS.  CASES OF CHILE AND SPAIN."/>
    <d v="2008-07-01T00:00:00"/>
    <n v="2008"/>
    <s v="Others"/>
    <s v="Marine energy"/>
    <s v="Grant"/>
    <n v="1.1232054210395536E-2"/>
    <s v="2008 OECD Credit Report System (CRS) Database"/>
  </r>
  <r>
    <x v="31"/>
    <s v="CHL"/>
    <x v="4"/>
    <s v="Exhibition German Energy Transition"/>
    <d v="2017-06-13T00:00:00"/>
    <n v="2017"/>
    <s v="Others"/>
    <s v="Multiple renewables*"/>
    <s v="Grant"/>
    <n v="2.5908195141302149E-2"/>
    <s v="2017 OECD Credit Report System (CRS) Database"/>
  </r>
  <r>
    <x v="31"/>
    <s v="CHL"/>
    <x v="4"/>
    <s v="Expansion Strategy for Grid-Connected Renewables (with Grid Study)"/>
    <d v="2009-07-02T00:00:00"/>
    <n v="2009"/>
    <s v="Others"/>
    <s v="Multiple renewables*"/>
    <s v="Grant"/>
    <n v="3.6806633438682299"/>
    <s v="2009 OECD Credit Report System (CRS) Database"/>
  </r>
  <r>
    <x v="31"/>
    <s v="CHL"/>
    <x v="4"/>
    <s v="Expansion Strategy for Grid-Connected Renewables (with Grid Study)"/>
    <d v="2013-02-12T00:00:00"/>
    <n v="2013"/>
    <s v="Others"/>
    <s v="Multiple renewables*"/>
    <s v="Grant"/>
    <n v="0.16459541285254331"/>
    <s v="2013 OECD Credit Report System (CRS) Database"/>
  </r>
  <r>
    <x v="31"/>
    <s v="CHL"/>
    <x v="4"/>
    <s v="Expansion Strategy for Grid-Connected Renewables (with Grid Study)"/>
    <d v="2014-12-15T00:00:00"/>
    <n v="2014"/>
    <s v="Others"/>
    <s v="Multiple renewables*"/>
    <s v="Grant"/>
    <n v="0.19192864140066426"/>
    <s v="2014 OECD Credit Report System (CRS) Database"/>
  </r>
  <r>
    <x v="31"/>
    <s v="CHL"/>
    <x v="4"/>
    <s v="Feasibility Study - 58 MW Combined Biomass and Hydroelectric Renewable Energy Park, through Government of Chile"/>
    <d v="2013-04-13T00:00:00"/>
    <n v="2013"/>
    <s v="Others"/>
    <s v="Multiple renewables*"/>
    <s v="Grant"/>
    <n v="0.63256290436870233"/>
    <s v="2013 OECD Credit Report System (CRS) Database"/>
  </r>
  <r>
    <x v="31"/>
    <s v="CHL"/>
    <x v="4"/>
    <s v="Feasibility Study - 99 MW Tablaruca Wind Farm on Chiloe Island, through Government of Chile"/>
    <d v="2013-09-11T00:00:00"/>
    <n v="2013"/>
    <s v="Others"/>
    <s v="Wind energy"/>
    <s v="Grant"/>
    <n v="0.63568924491747691"/>
    <s v="2013 OECD Credit Report System (CRS) Database"/>
  </r>
  <r>
    <x v="31"/>
    <s v="CHL"/>
    <x v="4"/>
    <s v="Feasibility Study - Low-Head Hydropower Project Portfolio, through Government of Chile"/>
    <d v="2013-01-14T00:00:00"/>
    <n v="2013"/>
    <s v="Others"/>
    <s v="Renewable Hydropower"/>
    <s v="Grant"/>
    <n v="0.75205164014286285"/>
    <s v="2013 OECD Credit Report System (CRS) Database"/>
  </r>
  <r>
    <x v="31"/>
    <s v="CHL"/>
    <x v="4"/>
    <s v="Feasibility Study - Puerto Natales 5 MW Biomass Energy Plant, through Government of Chile"/>
    <d v="2013-10-04T00:00:00"/>
    <n v="2013"/>
    <s v="Others"/>
    <s v="Bioenergy"/>
    <s v="Grant"/>
    <n v="0.50438294186894883"/>
    <s v="2013 OECD Credit Report System (CRS) Database"/>
  </r>
  <r>
    <x v="31"/>
    <s v="CHL"/>
    <x v="4"/>
    <s v="FEASIBILITY STUDY: CALAMA WIND FARM"/>
    <d v="2000-06-05T00:00:00"/>
    <n v="2000"/>
    <s v="Others"/>
    <s v="Wind energy"/>
    <s v="Grant"/>
    <n v="0.37416501335619434"/>
    <s v="2000-01 OECD Credit Report System (CRS) Database"/>
  </r>
  <r>
    <x v="31"/>
    <s v="CHL"/>
    <x v="4"/>
    <s v="Funding for exchange of scientists, grants"/>
    <d v="2013-07-27T00:00:00"/>
    <n v="2013"/>
    <s v="Others"/>
    <s v="Multiple renewables*"/>
    <s v="Grant"/>
    <n v="1.8084453324324994E-2"/>
    <s v="2013 OECD Credit Report System (CRS) Database"/>
  </r>
  <r>
    <x v="31"/>
    <s v="CHL"/>
    <x v="4"/>
    <s v="Funding for exchange of scientists, grants"/>
    <d v="2013-08-26T00:00:00"/>
    <n v="2013"/>
    <s v="Others"/>
    <s v="Wind energy"/>
    <s v="Grant"/>
    <n v="3.3284624241128567E-2"/>
    <s v="2013 OECD Credit Report System (CRS) Database"/>
  </r>
  <r>
    <x v="31"/>
    <s v="CHL"/>
    <x v="4"/>
    <s v="Funding for scientist exchanges, grants"/>
    <d v="2014-04-09T00:00:00"/>
    <n v="2014"/>
    <s v="Others"/>
    <s v="Bioenergy"/>
    <s v="Grant"/>
    <n v="0.18936428004445699"/>
    <s v="2014 OECD Credit Report System (CRS) Database"/>
  </r>
  <r>
    <x v="31"/>
    <s v="CHL"/>
    <x v="4"/>
    <s v="Funding for scientist exchanges, grants"/>
    <d v="2015-07-02T00:00:00"/>
    <n v="2015"/>
    <s v="Others"/>
    <s v="Bioenergy"/>
    <s v="Grant"/>
    <n v="5.9495907413661273E-2"/>
    <s v="2015 OECD Credit Report System (CRS) Database"/>
  </r>
  <r>
    <x v="31"/>
    <s v="CHL"/>
    <x v="4"/>
    <s v="Funding for scientist exchanges, grants"/>
    <d v="2015-10-11T00:00:00"/>
    <n v="2015"/>
    <s v="Others"/>
    <s v="Multiple renewables*"/>
    <s v="Grant"/>
    <n v="0.23183094286843803"/>
    <s v="2015 OECD Credit Report System (CRS) Database"/>
  </r>
  <r>
    <x v="31"/>
    <s v="CHL"/>
    <x v="4"/>
    <s v="Funding for scientist exchanges, grants"/>
    <d v="2016-03-17T00:00:00"/>
    <n v="2016"/>
    <s v="Others"/>
    <s v="Multiple renewables*"/>
    <s v="Grant"/>
    <n v="0.57199299999999997"/>
    <s v="2016 OECD Credit Report System (CRS) Database"/>
  </r>
  <r>
    <x v="31"/>
    <s v="CHL"/>
    <x v="4"/>
    <s v="Funding for scientist exchanges, grants"/>
    <d v="2017-06-22T00:00:00"/>
    <n v="2017"/>
    <s v="Others"/>
    <s v="Bioenergy"/>
    <s v="Grant"/>
    <n v="0.14113970341421722"/>
    <s v="2017 OECD Credit Report System (CRS) Database"/>
  </r>
  <r>
    <x v="31"/>
    <s v="CHL"/>
    <x v="4"/>
    <s v="Generacion Solar SpA"/>
    <d v="2014-01-06T00:00:00"/>
    <n v="2014"/>
    <s v="OPIC"/>
    <s v="Solar energy"/>
    <s v="Loan"/>
    <n v="50.060921274717309"/>
    <s v="http://www.opic.gov/sites/default/files/files/ppp-crucero-summary.pdf"/>
  </r>
  <r>
    <x v="31"/>
    <s v="CHL"/>
    <x v="4"/>
    <s v="GEOTHERMAL POWER"/>
    <d v="2002-11-04T00:00:00"/>
    <n v="2002"/>
    <s v="Others"/>
    <s v="Geothermal energy"/>
    <s v="Grant"/>
    <n v="3.2754251272535423E-2"/>
    <s v="2002-03 OECD Credit Report System (CRS) Database"/>
  </r>
  <r>
    <x v="31"/>
    <s v="CHL"/>
    <x v="4"/>
    <s v="Geothermal Power - Orientation Visit"/>
    <d v="2007-05-22T00:00:00"/>
    <n v="2007"/>
    <s v="Others"/>
    <s v="Geothermal energy"/>
    <s v="Grant"/>
    <n v="0.16762255933794071"/>
    <s v="2007 OECD Credit Report System (CRS) Database"/>
  </r>
  <r>
    <x v="31"/>
    <s v="CHL"/>
    <x v="4"/>
    <s v="Geothermal Risk Mitigation Program (MiRiG) – Amendment and additional resources"/>
    <d v="2015-08-11T00:00:00"/>
    <n v="2015"/>
    <s v="CIF"/>
    <s v="Geothermal energy"/>
    <s v="Loan"/>
    <n v="24.876051850004085"/>
    <s v="2015 OECD Credit Report System (CRS) Database"/>
  </r>
  <r>
    <x v="31"/>
    <s v="CHL"/>
    <x v="4"/>
    <s v="Geothermal Risk Mitigation Program(Financial Instrument Component)"/>
    <d v="2014-05-27T00:00:00"/>
    <n v="2014"/>
    <s v="CIF"/>
    <s v="Geothermal energy"/>
    <s v="Grant"/>
    <n v="0.94070643840041979"/>
    <s v="2014 OECD Credit Report System (CRS) Database"/>
  </r>
  <r>
    <x v="31"/>
    <s v="CHL"/>
    <x v="4"/>
    <s v="Geothermal Risk Mitigation Program(Financial Instrument Component)"/>
    <d v="2014-03-11T00:00:00"/>
    <n v="2014"/>
    <s v="CIF"/>
    <s v="Geothermal energy"/>
    <s v="Loan"/>
    <n v="24.864091931003458"/>
    <s v="2014 OECD Credit Report System (CRS) Database"/>
  </r>
  <r>
    <x v="31"/>
    <s v="CHL"/>
    <x v="4"/>
    <s v="IDE"/>
    <d v="2009-10-01T00:00:00"/>
    <n v="2009"/>
    <s v="Others"/>
    <s v="Renewable Hydropower"/>
    <s v="Grant"/>
    <n v="1.3444525959658074E-2"/>
    <s v="2009 OECD Credit Report System (CRS) Database"/>
  </r>
  <r>
    <x v="31"/>
    <s v="CHL"/>
    <x v="4"/>
    <s v="Innovative Technologies to Improve Energy Efficiency in the Fresh Fruit Sector"/>
    <d v="2012-10-01T00:00:00"/>
    <n v="2012"/>
    <s v="IADB"/>
    <s v="Multiple renewables*"/>
    <s v="Grant"/>
    <n v="0.5373829581726256"/>
    <s v="2012 OECD Credit Report System (CRS) Database"/>
  </r>
  <r>
    <x v="31"/>
    <s v="CHL"/>
    <x v="4"/>
    <s v="Integrated Expert"/>
    <d v="2010-09-23T00:00:00"/>
    <n v="2010"/>
    <s v="Others"/>
    <s v="Multiple renewables*"/>
    <s v="Grant"/>
    <n v="6.5354580473946836E-2"/>
    <s v="2010 OECD Credit Report System (CRS) Database"/>
  </r>
  <r>
    <x v="31"/>
    <s v="CHL"/>
    <x v="4"/>
    <s v="Integrated Experts"/>
    <d v="2006-05-19T00:00:00"/>
    <n v="2006"/>
    <s v="Others"/>
    <s v="Bioenergy"/>
    <s v="Grant"/>
    <n v="4.3857059480647352E-2"/>
    <s v="2006 OECD Credit Report System (CRS) Database"/>
  </r>
  <r>
    <x v="31"/>
    <s v="CHL"/>
    <x v="4"/>
    <s v="INTEGRATION OF WIND POWER IN SOUTHERN PATAGONIA"/>
    <d v="2009-05-02T00:00:00"/>
    <n v="2009"/>
    <s v="Others"/>
    <s v="Wind energy"/>
    <s v="Grant"/>
    <n v="1.2884323968986776E-2"/>
    <s v="2009 OECD Credit Report System (CRS) Database"/>
  </r>
  <r>
    <x v="31"/>
    <s v="CHL"/>
    <x v="4"/>
    <s v="International cooperation - establishing carrier of energy based on biomass"/>
    <d v="2015-03-14T00:00:00"/>
    <n v="2015"/>
    <s v="Others"/>
    <s v="Bioenergy"/>
    <s v="Grant"/>
    <n v="0.82597678423497056"/>
    <s v="2015 OECD Credit Report System (CRS) Database"/>
  </r>
  <r>
    <x v="31"/>
    <s v="CHL"/>
    <x v="4"/>
    <s v="International cooperation - establishing carrier of energy based on biomass"/>
    <d v="2016-05-18T00:00:00"/>
    <n v="2016"/>
    <s v="Others"/>
    <s v="Bioenergy"/>
    <s v="Grant"/>
    <n v="0.32657799999999998"/>
    <s v="2016 OECD Credit Report System (CRS) Database"/>
  </r>
  <r>
    <x v="31"/>
    <s v="CHL"/>
    <x v="4"/>
    <s v="International cooperation - establishing carrier of energy based on biomass"/>
    <d v="2017-04-21T00:00:00"/>
    <n v="2017"/>
    <s v="Others"/>
    <s v="Bioenergy"/>
    <s v="Grant"/>
    <n v="0.11174229673009667"/>
    <s v="2017 OECD Credit Report System (CRS) Database"/>
  </r>
  <r>
    <x v="31"/>
    <s v="CHL"/>
    <x v="4"/>
    <s v="LAJA HYDRO POWER PLANT PROJECT"/>
    <d v="2011-04-24T00:00:00"/>
    <n v="2011"/>
    <s v="EIB"/>
    <s v="Renewable Hydropower"/>
    <s v="Loan"/>
    <n v="64.65415875890848"/>
    <s v="2011 OECD Credit Report System (CRS) Database"/>
  </r>
  <r>
    <x v="31"/>
    <s v="CHL"/>
    <x v="4"/>
    <s v="LANDFILL GAS UTILIZATION / CHILI"/>
    <d v="2004-04-21T00:00:00"/>
    <n v="2004"/>
    <s v="Others"/>
    <s v="Multiple renewables*"/>
    <s v="Grant"/>
    <n v="0.18627040851307486"/>
    <s v="2004-05 OECD Credit Report System (CRS) Database"/>
  </r>
  <r>
    <x v="31"/>
    <s v="CHL"/>
    <x v="4"/>
    <s v="Large Hydro - Renewable Energy Generation- Loan"/>
    <d v="2013-06-16T00:00:00"/>
    <n v="2013"/>
    <s v="WBG"/>
    <s v="Renewable Hydropower"/>
    <s v="Other Official Flows (non Export Credit)"/>
    <n v="130.67958720679647"/>
    <s v="2013 OECD Credit Report System (CRS) Database"/>
  </r>
  <r>
    <x v="31"/>
    <s v="CHL"/>
    <x v="4"/>
    <s v="Large-Scale Photo-Voltaic Program (LSPVP)"/>
    <d v="2013-09-20T00:00:00"/>
    <n v="2013"/>
    <s v="CIF"/>
    <s v="Solar energy"/>
    <s v="Loan"/>
    <n v="22.080344045286299"/>
    <s v="2013 OECD Credit Report System (CRS) Database"/>
  </r>
  <r>
    <x v="31"/>
    <s v="CHL"/>
    <x v="4"/>
    <s v="Los Loros Solar PV Project"/>
    <d v="2014-01-12T00:00:00"/>
    <n v="2014"/>
    <s v="IADB"/>
    <s v="Multiple renewables*"/>
    <s v="Other Official Flows (non Export Credit)"/>
    <n v="22.979088571613307"/>
    <s v="2014 OECD Credit Report System (CRS) Database"/>
  </r>
  <r>
    <x v="31"/>
    <s v="CHL"/>
    <x v="4"/>
    <s v="Manufacturing of Small and Medium Turbine"/>
    <d v="2011-08-04T00:00:00"/>
    <n v="2011"/>
    <s v="Others"/>
    <s v="Multiple renewables*"/>
    <s v="Grant"/>
    <n v="4.5807789252808623E-2"/>
    <s v="2011 OECD Credit Report System (CRS) Database"/>
  </r>
  <r>
    <x v="31"/>
    <s v="CHL"/>
    <x v="4"/>
    <s v="Marco cooperación renovables"/>
    <d v="2012-06-06T00:00:00"/>
    <n v="2012"/>
    <s v="UNDP"/>
    <s v="Multiple renewables*"/>
    <s v="Grant"/>
    <n v="3.5686339087502739E-2"/>
    <s v="2012 OECD Credit Report System (CRS) Database"/>
  </r>
  <r>
    <x v="31"/>
    <s v="CHL"/>
    <x v="4"/>
    <s v="Non-sovereign guaranteed project"/>
    <d v="2016-07-18T00:00:00"/>
    <n v="2016"/>
    <s v="IADB"/>
    <s v="Multiple renewables*"/>
    <s v="Other Official Flows (non Export Credit)"/>
    <n v="7.0000000000000009"/>
    <s v="2016 OECD Credit Report System (CRS) Database"/>
  </r>
  <r>
    <x v="31"/>
    <s v="CHL"/>
    <x v="4"/>
    <s v="Own call Latin America: Analysis of Potential Energy of Bone Avocado and Pear Cactus"/>
    <d v="2014-03-11T00:00:00"/>
    <n v="2014"/>
    <s v="Others"/>
    <s v="Bioenergy"/>
    <s v="Grant"/>
    <n v="7.9217149201498832E-3"/>
    <s v="2014 OECD Credit Report System (CRS) Database"/>
  </r>
  <r>
    <x v="31"/>
    <s v="CHL"/>
    <x v="4"/>
    <s v="Own call of interest. Aid Latin America. Analysis of the energy potential of native biomass of Chile"/>
    <d v="2013-06-12T00:00:00"/>
    <n v="2013"/>
    <s v="Others"/>
    <s v="Bioenergy"/>
    <s v="Grant"/>
    <n v="9.3538855789410506E-3"/>
    <s v="2013 OECD Credit Report System (CRS) Database"/>
  </r>
  <r>
    <x v="31"/>
    <s v="CHL"/>
    <x v="4"/>
    <s v="Parque Solar Fotovoltaico Luz Del Norte, SpA"/>
    <d v="2014-02-10T00:00:00"/>
    <n v="2014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x v="4"/>
    <s v="Photovoltaic Solar Power Plants To Meet Electricity Needs In The Northern Region Of Chile"/>
    <d v="2013-09-21T00:00:00"/>
    <n v="2013"/>
    <s v="AFD"/>
    <s v="Solar energy"/>
    <s v="Loan"/>
    <n v="21.25323726121977"/>
    <s v="https://www.proparco.fr/en/solarpack-chile?origin=/en/recherche"/>
  </r>
  <r>
    <x v="31"/>
    <s v="CHL"/>
    <x v="4"/>
    <s v="Pozo Almonte and Calama Solar Photovoltaic Power Project"/>
    <d v="2013-08-20T00:00:00"/>
    <n v="2013"/>
    <s v="IADB"/>
    <s v="Multiple renewables*"/>
    <s v="Other Official Flows (non Export Credit)"/>
    <n v="18.655619597165121"/>
    <s v="2013 OECD Credit Report System (CRS) Database"/>
  </r>
  <r>
    <x v="31"/>
    <s v="CHL"/>
    <x v="4"/>
    <s v="Program for Renewable Energy and Energy Efficiency II"/>
    <d v="2008-11-10T00:00:00"/>
    <n v="2008"/>
    <s v="Others"/>
    <s v="Multiple renewables*"/>
    <s v="Grant"/>
    <n v="3.7453684699564831"/>
    <s v="2008 OECD Credit Report System (CRS) Database"/>
  </r>
  <r>
    <x v="31"/>
    <s v="CHL"/>
    <x v="4"/>
    <s v="Programa de energías renov./eficiencia energética (ZV)"/>
    <d v="2009-12-14T00:00:00"/>
    <n v="2009"/>
    <s v="KFW"/>
    <s v="Multiple renewables*"/>
    <s v="Loan"/>
    <n v="42.768464206791442"/>
    <s v="2009 OECD Credit Report System (CRS) Database"/>
  </r>
  <r>
    <x v="31"/>
    <s v="CHL"/>
    <x v="4"/>
    <s v="Promotion of solar energy in Chile"/>
    <d v="2014-10-27T00:00:00"/>
    <n v="2014"/>
    <s v="Others"/>
    <s v="Solar energy"/>
    <s v="Grant"/>
    <n v="9.1445996113525787"/>
    <s v="2014 OECD Credit Report System (CRS) Database"/>
  </r>
  <r>
    <x v="31"/>
    <s v="CHL"/>
    <x v="4"/>
    <s v="Public properties for grid connected renewable energy projects"/>
    <d v="2008-11-13T00:00:00"/>
    <n v="2008"/>
    <s v="Others"/>
    <s v="Multiple renewables*"/>
    <s v="Grant"/>
    <n v="1.2484590418350805"/>
    <s v="2008 OECD Credit Report System (CRS) Database"/>
  </r>
  <r>
    <x v="31"/>
    <s v="CHL"/>
    <x v="4"/>
    <s v="Public properties for grid connected renewable energy projects"/>
    <d v="2009-07-26T00:00:00"/>
    <n v="2009"/>
    <s v="Others"/>
    <s v="Multiple renewables*"/>
    <s v="Grant"/>
    <n v="9.81509637679292E-2"/>
    <s v="2009 OECD Credit Report System (CRS) Database"/>
  </r>
  <r>
    <x v="31"/>
    <s v="CHL"/>
    <x v="4"/>
    <s v="Public properties for grid connected renewable energy projects"/>
    <d v="2011-08-23T00:00:00"/>
    <n v="2011"/>
    <s v="Others"/>
    <s v="Multiple renewables*"/>
    <s v="Grant"/>
    <n v="0.14439820780633372"/>
    <s v="2011 OECD Credit Report System (CRS) Database"/>
  </r>
  <r>
    <x v="31"/>
    <s v="CHL"/>
    <x v="4"/>
    <s v="Public properties for grid connected renewable energy projects"/>
    <d v="2012-03-26T00:00:00"/>
    <n v="2012"/>
    <s v="Others"/>
    <s v="Multiple renewables*"/>
    <s v="Grant"/>
    <n v="5.875359619936988E-2"/>
    <s v="2012 OECD Credit Report System (CRS) Database"/>
  </r>
  <r>
    <x v="31"/>
    <s v="CHL"/>
    <x v="4"/>
    <s v="PV Salvador SpA - Atacama desert project"/>
    <d v="2013-10-26T00:00:00"/>
    <n v="2013"/>
    <s v="OPIC"/>
    <s v="Solar energy"/>
    <s v="Loan"/>
    <n v="161.52759502001462"/>
    <s v="https://www.opic.gov/sites/default/files/files/PV%20Salvador%20Public%20Summary.pdf"/>
  </r>
  <r>
    <x v="31"/>
    <s v="CHL"/>
    <x v="4"/>
    <s v="Renewable Energies and Energy Efficiency, line of credit"/>
    <d v="2008-09-19T00:00:00"/>
    <n v="2008"/>
    <s v="KFW"/>
    <s v="Multiple renewables*"/>
    <s v="Loan"/>
    <n v="12.484590418350804"/>
    <s v="2008 OECD Credit Report System (CRS) Database"/>
  </r>
  <r>
    <x v="31"/>
    <s v="CHL"/>
    <x v="4"/>
    <s v="Renewable Energies and Energy Efficiency, line of credit"/>
    <d v="2008-04-14T00:00:00"/>
    <n v="2008"/>
    <s v="Others"/>
    <s v="Multiple renewables*"/>
    <s v="Loan"/>
    <n v="6.2422865536266432"/>
    <s v="2008 OECD Credit Report System (CRS) Database"/>
  </r>
  <r>
    <x v="31"/>
    <s v="CHL"/>
    <x v="4"/>
    <s v="Renewable Energies in Chile"/>
    <d v="2007-02-25T00:00:00"/>
    <n v="2007"/>
    <s v="Others"/>
    <s v="Multiple renewables*"/>
    <s v="Grant"/>
    <n v="2.7694999597951484"/>
    <s v="2007 OECD Credit Report System (CRS) Database"/>
  </r>
  <r>
    <x v="31"/>
    <s v="CHL"/>
    <x v="4"/>
    <s v="Renewable Energy and Energy Efficiency Programme in Chile"/>
    <d v="2013-08-28T00:00:00"/>
    <n v="2013"/>
    <s v="KFW"/>
    <s v="Multiple renewables*"/>
    <s v="Loan"/>
    <n v="40.724374411494132"/>
    <s v="2013 OECD Credit Report System (CRS) Database"/>
  </r>
  <r>
    <x v="31"/>
    <s v="CHL"/>
    <x v="4"/>
    <s v="Renewable Energy and Energy Efficiency Programme in Chile (AM)"/>
    <d v="2013-01-01T00:00:00"/>
    <n v="2013"/>
    <s v="Others"/>
    <s v="Multiple renewables*"/>
    <s v="Grant"/>
    <n v="1.846094985201215"/>
    <s v="2013 OECD Credit Report System (CRS) Database"/>
  </r>
  <r>
    <x v="31"/>
    <s v="CHL"/>
    <x v="4"/>
    <s v="Renewable energy center in Bio-Bio, Chile"/>
    <d v="2010-03-10T00:00:00"/>
    <n v="2010"/>
    <s v="Others"/>
    <s v="Multiple renewables*"/>
    <s v="Grant"/>
    <n v="0.23909690884948154"/>
    <s v="2010 OECD Credit Report System (CRS) Database"/>
  </r>
  <r>
    <x v="31"/>
    <s v="CHL"/>
    <x v="4"/>
    <s v="Renewable energy for Manquemapu rural town"/>
    <d v="2011-12-13T00:00:00"/>
    <n v="2011"/>
    <s v="Others"/>
    <s v="Multiple renewables*"/>
    <s v="Grant"/>
    <n v="5.467853757952482E-3"/>
    <s v="2011 OECD Credit Report System (CRS) Database"/>
  </r>
  <r>
    <x v="31"/>
    <s v="CHL"/>
    <x v="4"/>
    <s v="Renewable energy for Manquemapu rural town"/>
    <d v="2012-03-04T00:00:00"/>
    <n v="2012"/>
    <s v="Others"/>
    <s v="Multiple renewables*"/>
    <s v="Grant"/>
    <n v="3.442032520230333E-3"/>
    <s v="2012 OECD Credit Report System (CRS) Database"/>
  </r>
  <r>
    <x v="31"/>
    <s v="CHL"/>
    <x v="4"/>
    <s v="Renewable energy/energy efficiency programme IV - credit line"/>
    <d v="2008-06-07T00:00:00"/>
    <n v="2008"/>
    <s v="KFW"/>
    <s v="Multiple renewables*"/>
    <s v="Loan"/>
    <n v="37.453684699564818"/>
    <s v="2008 OECD Credit Report System (CRS) Database"/>
  </r>
  <r>
    <x v="31"/>
    <s v="CHL"/>
    <x v="4"/>
    <s v="San Andres SPA"/>
    <d v="2013-02-22T00:00:00"/>
    <n v="2013"/>
    <s v="OPIC"/>
    <s v="Solar energy"/>
    <s v="Loan"/>
    <n v="118.80094085343012"/>
    <s v="http://www.opic.gov/sites/default/files/files/Amanecer%20Solar%20SpA%20and%20San%20Andres%20Spa.pdf"/>
  </r>
  <r>
    <x v="31"/>
    <s v="CHL"/>
    <x v="4"/>
    <s v="SCHOLARSHIPS AUIP Developing countries students"/>
    <d v="2012-03-24T00:00:00"/>
    <n v="2012"/>
    <s v="Others"/>
    <s v="Multiple renewables*"/>
    <s v="Grant"/>
    <n v="2.0447109762524434E-3"/>
    <s v="2012 OECD Credit Report System (CRS) Database"/>
  </r>
  <r>
    <x v="31"/>
    <s v="CHL"/>
    <x v="4"/>
    <s v="Solar - Renewable Energy Generation - loan"/>
    <d v="2014-09-06T00:00:00"/>
    <n v="2014"/>
    <s v="WBG"/>
    <s v="Solar energy"/>
    <s v="Other Official Flows (non Export Credit)"/>
    <n v="53.857238839718683"/>
    <s v="2014 OECD Credit Report System (CRS) Database"/>
  </r>
  <r>
    <x v="31"/>
    <s v="CHL"/>
    <x v="4"/>
    <s v="Solar - Renewable Energy Generation- Loan"/>
    <d v="2013-06-10T00:00:00"/>
    <n v="2013"/>
    <s v="WBG"/>
    <s v="Solar energy"/>
    <s v="Other Official Flows (non Export Credit)"/>
    <n v="100.71678564697606"/>
    <s v="2013 OECD Credit Report System (CRS) Database"/>
  </r>
  <r>
    <x v="31"/>
    <s v="CHL"/>
    <x v="4"/>
    <s v="Solar - Renewable Energy Generation- Quasi-loan"/>
    <d v="2013-08-04T00:00:00"/>
    <n v="2013"/>
    <s v="WBG"/>
    <s v="Solar energy"/>
    <s v="Other Official Flows (non Export Credit)"/>
    <n v="4.5490014925952078"/>
    <s v="2013 OECD Credit Report System (CRS) Database"/>
  </r>
  <r>
    <x v="31"/>
    <s v="CHL"/>
    <x v="4"/>
    <s v="Solar Energy Program in Chile"/>
    <d v="2014-11-09T00:00:00"/>
    <n v="2014"/>
    <s v="KFW"/>
    <s v="Multiple renewables*"/>
    <s v="Loan"/>
    <n v="137.74234625581059"/>
    <s v="2014 OECD Credit Report System (CRS) Database"/>
  </r>
  <r>
    <x v="31"/>
    <s v="CHL"/>
    <x v="4"/>
    <s v="Solar power plant Chile - environmental and social study"/>
    <d v="2014-09-15T00:00:00"/>
    <n v="2014"/>
    <s v="Others"/>
    <s v="Solar energy"/>
    <s v="Grant"/>
    <n v="0.19393702865395052"/>
    <s v="2014 OECD Credit Report System (CRS) Database"/>
  </r>
  <r>
    <x v="31"/>
    <s v="CHL"/>
    <x v="4"/>
    <s v="Solar power plant Chile - environmental and social study"/>
    <d v="2017-05-16T00:00:00"/>
    <n v="2017"/>
    <s v="Others"/>
    <s v="Solar energy"/>
    <s v="Grant"/>
    <n v="1.9706754642418445E-2"/>
    <s v="2017 OECD Credit Report System (CRS) Database"/>
  </r>
  <r>
    <x v="31"/>
    <s v="CHL"/>
    <x v="4"/>
    <s v="Support of Marine Energy Pilot Projects in Southern Chile"/>
    <d v="2013-08-14T00:00:00"/>
    <n v="2013"/>
    <s v="IADB"/>
    <s v="Multiple renewables*"/>
    <s v="Grant"/>
    <n v="0.49568119285336593"/>
    <s v="2013 OECD Credit Report System (CRS) Database"/>
  </r>
  <r>
    <x v="31"/>
    <s v="CHL"/>
    <x v="4"/>
    <s v="Support to Chile's Energy Policy Agenda"/>
    <d v="2015-04-17T00:00:00"/>
    <n v="2015"/>
    <s v="IADB"/>
    <s v="Multiple renewables*"/>
    <s v="Grant"/>
    <n v="0.54760389345173477"/>
    <s v="2015 OECD Credit Report System (CRS) Database"/>
  </r>
  <r>
    <x v="31"/>
    <s v="CHL"/>
    <x v="4"/>
    <s v="Supporting Regional Integration in MERCOSUR"/>
    <d v="2009-12-26T00:00:00"/>
    <n v="2009"/>
    <s v="Others"/>
    <s v="Multiple renewables*"/>
    <s v="Grant"/>
    <n v="8.3870110870810602E-2"/>
    <s v="2009 OECD Credit Report System (CRS) Database"/>
  </r>
  <r>
    <x v="31"/>
    <s v="CHL"/>
    <x v="4"/>
    <s v="Tanner CL II"/>
    <d v="2016-07-28T00:00:00"/>
    <n v="2016"/>
    <s v="WBG"/>
    <s v="Solar energy"/>
    <s v="Other Official Flows (non Export Credit)"/>
    <n v="50"/>
    <s v="2016 OECD Credit Report System (CRS) Database"/>
  </r>
  <r>
    <x v="31"/>
    <s v="CHL"/>
    <x v="4"/>
    <s v="TC AGGREGATED ACTIVITIES"/>
    <d v="2009-03-19T00:00:00"/>
    <n v="2009"/>
    <s v="JICA"/>
    <s v="Multiple renewables*"/>
    <s v="Grant"/>
    <n v="1.3398770655201351E-2"/>
    <s v="2009 OECD Credit Report System (CRS) Database"/>
  </r>
  <r>
    <x v="31"/>
    <s v="CHL"/>
    <x v="4"/>
    <s v="TC AGGREGATED ACTIVITIES"/>
    <d v="2012-02-03T00:00:00"/>
    <n v="2012"/>
    <s v="JICA"/>
    <s v="Multiple renewables*"/>
    <s v="Grant"/>
    <n v="6.1205883362226814E-2"/>
    <s v="2012 OECD Credit Report System (CRS) Database"/>
  </r>
  <r>
    <x v="31"/>
    <s v="CHL"/>
    <x v="4"/>
    <s v="TC AGGREGATED ACTIVITIES"/>
    <d v="2013-02-08T00:00:00"/>
    <n v="2013"/>
    <s v="JICA"/>
    <s v="Multiple renewables*"/>
    <s v="Grant"/>
    <n v="8.8524603945590707E-3"/>
    <s v="2013 OECD Credit Report System (CRS) Database"/>
  </r>
  <r>
    <x v="31"/>
    <s v="CHL"/>
    <x v="4"/>
    <s v="TC AGGREGATED ACTIVITIES"/>
    <d v="2014-04-07T00:00:00"/>
    <n v="2014"/>
    <s v="JICA"/>
    <s v="Multiple renewables*"/>
    <s v="Grant"/>
    <n v="6.6385226046166259E-3"/>
    <s v="2014 OECD Credit Report System (CRS) Database"/>
  </r>
  <r>
    <x v="31"/>
    <s v="CHL"/>
    <x v="4"/>
    <s v="TC AGGREGATED ACTIVITIES"/>
    <d v="2015-05-09T00:00:00"/>
    <n v="2015"/>
    <s v="JICA"/>
    <s v="Multiple renewables*"/>
    <s v="Grant"/>
    <n v="9.4497026777680057E-3"/>
    <s v="2015 OECD Credit Report System (CRS) Database"/>
  </r>
  <r>
    <x v="31"/>
    <s v="CHL"/>
    <x v="4"/>
    <s v="TC AGGREGATED ACTIVITIES"/>
    <d v="2016-08-04T00:00:00"/>
    <n v="2016"/>
    <s v="JICA"/>
    <s v="Multiple renewables*"/>
    <s v="Grant"/>
    <n v="3.5293280000000003E-2"/>
    <s v="2016 OECD Credit Report System (CRS) Database"/>
  </r>
  <r>
    <x v="31"/>
    <s v="CHL"/>
    <x v="4"/>
    <s v="Technical Assistance for Sustainable Geothermal Development Project"/>
    <d v="2015-01-13T00:00:00"/>
    <n v="2015"/>
    <s v="CIF"/>
    <s v="Geothermal energy"/>
    <s v="Grant"/>
    <n v="2.9869303279185528"/>
    <s v="2015 OECD Credit Report System (CRS) Database"/>
  </r>
  <r>
    <x v="31"/>
    <s v="CHL"/>
    <x v="4"/>
    <s v="The expert for certification of firewood supports the Chilean National Certification Corporation in its strategy for economic, social and ecological"/>
    <d v="2010-03-26T00:00:00"/>
    <n v="2010"/>
    <s v="Others"/>
    <s v="Bioenergy"/>
    <s v="Grant"/>
    <n v="0.14315457826009775"/>
    <s v="2010 OECD Credit Report System (CRS) Database"/>
  </r>
  <r>
    <x v="31"/>
    <s v="CHL"/>
    <x v="4"/>
    <s v="The expert supports energy generation from biomass in Chile's ninth, tenth and eleventh region."/>
    <d v="2009-11-04T00:00:00"/>
    <n v="2009"/>
    <s v="Others"/>
    <s v="Bioenergy"/>
    <s v="Grant"/>
    <n v="4.0659114932131077E-2"/>
    <s v="2009 OECD Credit Report System (CRS) Database"/>
  </r>
  <r>
    <x v="31"/>
    <s v="CHL"/>
    <x v="4"/>
    <s v="The expert supports energy generation from biomass in Chile's ninth, tenth and eleventh region."/>
    <d v="2010-04-26T00:00:00"/>
    <n v="2010"/>
    <s v="Others"/>
    <s v="Bioenergy"/>
    <s v="Grant"/>
    <n v="3.3328817375434854E-2"/>
    <s v="2010 OECD Credit Report System (CRS) Database"/>
  </r>
  <r>
    <x v="31"/>
    <s v="CHL"/>
    <x v="4"/>
    <s v="TT-Pilot (GEF-4): Promotion and Development of Local Solar Technologies in Chile"/>
    <d v="2010-10-25T00:00:00"/>
    <n v="2010"/>
    <s v="Others"/>
    <s v="Solar energy"/>
    <s v="Grant"/>
    <n v="2.5596266530628813"/>
    <s v="2010 OECD Credit Report System (CRS) Database"/>
  </r>
  <r>
    <x v="31"/>
    <s v="CHL"/>
    <x v="4"/>
    <s v="Utility Scale RE-geothermal:  Geothermal Risk Mitigation Program"/>
    <d v="2014-02-09T00:00:00"/>
    <n v="2014"/>
    <s v="CIF"/>
    <s v="Geothermal energy"/>
    <s v="Loan"/>
    <n v="17.952412946572892"/>
    <s v="2014 OECD Credit Report System (CRS) Database"/>
  </r>
  <r>
    <x v="32"/>
    <s v="CHN"/>
    <x v="0"/>
    <s v=""/>
    <d v="2003-08-13T00:00:00"/>
    <n v="2003"/>
    <s v="JICA"/>
    <s v="Multiple renewables*"/>
    <s v="Grant"/>
    <n v="2.1366768901776885"/>
    <s v="2002-03 OECD Credit Report System (CRS) Database"/>
  </r>
  <r>
    <x v="32"/>
    <s v="CHN"/>
    <x v="0"/>
    <m/>
    <d v="2004-01-25T00:00:00"/>
    <n v="2004"/>
    <s v="JICA"/>
    <s v="Multiple renewables*"/>
    <s v="Grant"/>
    <n v="2.6774591067934819"/>
    <s v="2004-05 OECD Credit Report System (CRS) Database"/>
  </r>
  <r>
    <x v="32"/>
    <s v="CHN"/>
    <x v="0"/>
    <m/>
    <d v="2004-04-19T00:00:00"/>
    <n v="2004"/>
    <s v="Others"/>
    <s v="Multiple renewables*"/>
    <s v="Grant"/>
    <n v="0.12223931376040739"/>
    <s v="2004-05 OECD Credit Report System (CRS) Database"/>
  </r>
  <r>
    <x v="32"/>
    <s v="CHN"/>
    <x v="0"/>
    <m/>
    <d v="2005-04-11T00:00:00"/>
    <n v="2005"/>
    <s v="JICA"/>
    <s v="Multiple renewables*"/>
    <s v="Grant"/>
    <n v="1.3752270220363449"/>
    <s v="2004-05 OECD Credit Report System (CRS) Database"/>
  </r>
  <r>
    <x v="32"/>
    <s v="CHN"/>
    <x v="0"/>
    <m/>
    <d v="2005-03-19T00:00:00"/>
    <n v="2005"/>
    <s v="Others"/>
    <s v="Bioenergy"/>
    <s v="Grant"/>
    <n v="3.9990013330408754E-2"/>
    <s v="2004-05 OECD Credit Report System (CRS) Database"/>
  </r>
  <r>
    <x v="32"/>
    <s v="CHN"/>
    <x v="0"/>
    <m/>
    <d v="2006-09-01T00:00:00"/>
    <n v="2006"/>
    <s v="JICA"/>
    <s v="Multiple renewables*"/>
    <s v="Grant"/>
    <n v="1.3211417683700619"/>
    <s v="2006 OECD Credit Report System (CRS) Database"/>
  </r>
  <r>
    <x v="32"/>
    <s v="CHN"/>
    <x v="0"/>
    <m/>
    <d v="2006-11-22T00:00:00"/>
    <n v="2006"/>
    <s v="Others"/>
    <s v="Bioenergy"/>
    <s v="Grant"/>
    <n v="3.8405830973526052"/>
    <s v="2006 OECD Credit Report System (CRS) Database"/>
  </r>
  <r>
    <x v="32"/>
    <s v="CHN"/>
    <x v="0"/>
    <m/>
    <d v="2016-05-28T00:00:00"/>
    <n v="2016"/>
    <s v="Others"/>
    <s v="Solar energy"/>
    <s v="Equity Investment"/>
    <n v="3.9675500000000001"/>
    <s v="2016 OECD Credit Report System (CRS) Database"/>
  </r>
  <r>
    <x v="32"/>
    <s v="CHN"/>
    <x v="0"/>
    <s v="2005 BEJING INTERNATIONAL RENEWABLE CONFERENCE"/>
    <d v="2005-05-16T00:00:00"/>
    <n v="2005"/>
    <s v="Others"/>
    <s v="Multiple renewables*"/>
    <s v="Grant"/>
    <n v="0.2568336678415577"/>
    <s v="2004-05 OECD Credit Report System (CRS) Database"/>
  </r>
  <r>
    <x v="32"/>
    <s v="CHN"/>
    <x v="0"/>
    <s v="A Green Light for Renewable Energy"/>
    <d v="2013-10-20T00:00:00"/>
    <n v="2013"/>
    <s v="Others"/>
    <s v="Multiple renewables*"/>
    <s v="Grant"/>
    <n v="7.8746311602250943E-2"/>
    <s v="2013 OECD Credit Report System (CRS) Database"/>
  </r>
  <r>
    <x v="32"/>
    <s v="CHN"/>
    <x v="0"/>
    <s v="ACCELERATING INVESTMENT IN DISTRIBUTED ENERGY IN RURAL QINGDAO"/>
    <d v="2015-09-01T00:00:00"/>
    <n v="2015"/>
    <s v="AsDB"/>
    <s v="Bioenergy"/>
    <s v="Grant"/>
    <n v="8.711880123095779E-2"/>
    <s v="2015 OECD Credit Report System (CRS) Database"/>
  </r>
  <r>
    <x v="32"/>
    <s v="CHN"/>
    <x v="0"/>
    <s v="ACCELERATING INVESTMENT IN DISTRIBUTED ENERGY IN RURAL QINGDAO"/>
    <d v="2015-02-17T00:00:00"/>
    <n v="2015"/>
    <s v="AsDB"/>
    <s v="Geothermal energy"/>
    <s v="Grant"/>
    <n v="8.711880123095779E-2"/>
    <s v="2015 OECD Credit Report System (CRS) Database"/>
  </r>
  <r>
    <x v="32"/>
    <s v="CHN"/>
    <x v="0"/>
    <s v="ACCELERATING INVESTMENT IN DISTRIBUTED ENERGY IN RURAL QINGDAO"/>
    <d v="2015-11-02T00:00:00"/>
    <n v="2015"/>
    <s v="AsDB"/>
    <s v="Solar energy"/>
    <s v="Grant"/>
    <n v="8.711880123095779E-2"/>
    <s v="2015 OECD Credit Report System (CRS) Database"/>
  </r>
  <r>
    <x v="32"/>
    <s v="CHN"/>
    <x v="0"/>
    <s v="ACCELERATING INVESTMENT IN DISTRIBUTED ENERGY IN RURAL QINGDAO"/>
    <d v="2015-05-04T00:00:00"/>
    <n v="2015"/>
    <s v="AsDB"/>
    <s v="Wind energy"/>
    <s v="Grant"/>
    <n v="8.711880123095779E-2"/>
    <s v="2015 OECD Credit Report System (CRS) Database"/>
  </r>
  <r>
    <x v="32"/>
    <s v="CHN"/>
    <x v="0"/>
    <s v="Accelerating off-shore wind capacity development in China"/>
    <d v="2011-10-04T00:00:00"/>
    <n v="2011"/>
    <s v="Others"/>
    <s v="Multiple renewables*"/>
    <s v="Grant"/>
    <n v="0.13690997206988259"/>
    <s v="2011 OECD Credit Report System (CRS) Database"/>
  </r>
  <r>
    <x v="32"/>
    <s v="CHN"/>
    <x v="0"/>
    <s v="Accelerating off-shore wind capacity development in China"/>
    <d v="2012-05-09T00:00:00"/>
    <n v="2012"/>
    <s v="Others"/>
    <s v="Multiple renewables*"/>
    <s v="Grant"/>
    <n v="0.12243361253295895"/>
    <s v="2012 OECD Credit Report System (CRS) Database"/>
  </r>
  <r>
    <x v="32"/>
    <s v="CHN"/>
    <x v="0"/>
    <s v="Advice for a German-Chinese biogas plant"/>
    <d v="2014-01-13T00:00:00"/>
    <n v="2014"/>
    <s v="Others"/>
    <s v="Multiple renewables*"/>
    <s v="Grant"/>
    <n v="0.59439940550582571"/>
    <s v="2014 OECD Credit Report System (CRS) Database"/>
  </r>
  <r>
    <x v="32"/>
    <s v="CHN"/>
    <x v="0"/>
    <s v="Advice for a German-Chinese biogas plant"/>
    <d v="2016-11-19T00:00:00"/>
    <n v="2016"/>
    <s v="Others"/>
    <s v="Bioenergy"/>
    <s v="Grant"/>
    <n v="0.30762400000000001"/>
    <s v="2016 OECD Credit Report System (CRS) Database"/>
  </r>
  <r>
    <x v="32"/>
    <s v="CHN"/>
    <x v="0"/>
    <s v="Agricultural and Municipal Waste to Energy Project"/>
    <d v="2012-05-15T00:00:00"/>
    <n v="2012"/>
    <s v="AsDB"/>
    <s v="Bioenergy"/>
    <s v="Other Official Flows (non Export Credit)"/>
    <n v="54.383464990263718"/>
    <s v="2012 OECD Credit Report System (CRS) Database"/>
  </r>
  <r>
    <x v="32"/>
    <s v="CHN"/>
    <x v="0"/>
    <s v="Agricultural and Municipal Waste to Energy Project"/>
    <d v="2012-07-12T00:00:00"/>
    <n v="2012"/>
    <s v="AsDB"/>
    <s v="Multiple renewables*"/>
    <s v="Other Official Flows (non Export Credit)"/>
    <n v="36.255643326842481"/>
    <s v="2012 OECD Credit Report System (CRS) Database"/>
  </r>
  <r>
    <x v="32"/>
    <s v="CHN"/>
    <x v="0"/>
    <s v="AGROFORESTIER ET INDUSTRIEL"/>
    <d v="2014-08-02T00:00:00"/>
    <n v="2014"/>
    <s v="AFD"/>
    <s v="Multiple renewables*"/>
    <s v="Loan"/>
    <n v="33.6671470201332"/>
    <s v="2014 OECD Credit Report System (CRS) Database"/>
  </r>
  <r>
    <x v="32"/>
    <s v="CHN"/>
    <x v="0"/>
    <s v="Air Quality Improvement in the Greater Beijing–Tianjin–Hebei Region—China National Investment and Guaranty Corporation's Green Financing Platform"/>
    <d v="2017-04-10T00:00:00"/>
    <n v="2017"/>
    <s v="AsDB"/>
    <s v="Bioenergy"/>
    <s v="Other Official Flows (non Export Credit)"/>
    <n v="60.732089820194815"/>
    <s v="2017 OECD Credit Report System (CRS) Database"/>
  </r>
  <r>
    <x v="32"/>
    <s v="CHN"/>
    <x v="0"/>
    <s v="Air Quality Improvement in the Greater Beijing–Tianjin–Hebei Region—China National Investment and Guaranty Corporation's Green Financing Platform"/>
    <d v="2017-07-15T00:00:00"/>
    <n v="2017"/>
    <s v="AsDB"/>
    <s v="Solar energy"/>
    <s v="Other Official Flows (non Export Credit)"/>
    <n v="60.732089820194815"/>
    <s v="2017 OECD Credit Report System (CRS) Database"/>
  </r>
  <r>
    <x v="32"/>
    <s v="CHN"/>
    <x v="0"/>
    <s v="Alliance for Sustainable Energy, LLC"/>
    <d v="2017-01-12T00:00:00"/>
    <n v="2017"/>
    <s v="Others"/>
    <s v="Multiple renewables*"/>
    <s v="Private Development Finance"/>
    <n v="0.9637919959848934"/>
    <s v="2017 OECD Credit Report System (CRS) Database"/>
  </r>
  <r>
    <x v="32"/>
    <s v="CHN"/>
    <x v="0"/>
    <s v="Ant ABS DCM"/>
    <d v="2016-12-03T00:00:00"/>
    <n v="2016"/>
    <s v="WBG"/>
    <s v="Solar energy"/>
    <s v="Other Official Flows (non Export Credit)"/>
    <n v="19.764199999999999"/>
    <s v="2016 OECD Credit Report System (CRS) Database"/>
  </r>
  <r>
    <x v="32"/>
    <s v="CHN"/>
    <x v="0"/>
    <s v="Baidu MCC Loan"/>
    <d v="2016-04-12T00:00:00"/>
    <n v="2016"/>
    <s v="WBG"/>
    <s v="Solar energy"/>
    <s v="Other Official Flows (non Export Credit)"/>
    <n v="73.824700000000007"/>
    <s v="2016 OECD Credit Report System (CRS) Database"/>
  </r>
  <r>
    <x v="32"/>
    <s v="CHN"/>
    <x v="0"/>
    <s v="Baoting water power project"/>
    <d v="2009-06-07T00:00:00"/>
    <n v="2009"/>
    <s v="Others"/>
    <s v="Renewable Hydropower"/>
    <s v="Grant"/>
    <n v="5.8920673335953076E-3"/>
    <s v="2009 OECD Credit Report System (CRS) Database"/>
  </r>
  <r>
    <x v="32"/>
    <s v="CHN"/>
    <x v="0"/>
    <s v="Beijing-Tianjin-Hebei Air Quality Improvement-Hebei Policy Reforms Program"/>
    <d v="2016-02-27T00:00:00"/>
    <n v="2016"/>
    <s v="AsDB"/>
    <s v="Bioenergy"/>
    <s v="Other Official Flows (non Export Credit)"/>
    <n v="42.857100000000003"/>
    <s v="2016 OECD Credit Report System (CRS) Database"/>
  </r>
  <r>
    <x v="32"/>
    <s v="CHN"/>
    <x v="0"/>
    <s v="Bio-Gas Pool Construction (China)"/>
    <d v="2011-12-07T00:00:00"/>
    <n v="2011"/>
    <s v="Others"/>
    <s v="Bioenergy"/>
    <s v="Grant"/>
    <n v="8.2789446909884282E-2"/>
    <s v="2011 OECD Credit Report System (CRS) Database"/>
  </r>
  <r>
    <x v="32"/>
    <s v="CHN"/>
    <x v="0"/>
    <s v="Biomass Initiative China"/>
    <d v="2012-02-16T00:00:00"/>
    <n v="2012"/>
    <s v="Others"/>
    <s v="Bioenergy"/>
    <s v="Grant"/>
    <n v="3.5407334092796117E-2"/>
    <s v="2012 OECD Credit Report System (CRS) Database"/>
  </r>
  <r>
    <x v="32"/>
    <s v="CHN"/>
    <x v="0"/>
    <s v="BUSINESS LINKAGE PROGRAMME (FINNPARTNERSHIP)"/>
    <d v="2009-03-25T00:00:00"/>
    <n v="2009"/>
    <s v="Others"/>
    <s v="Bioenergy"/>
    <s v="Grant"/>
    <n v="4.439315839960694E-2"/>
    <s v="2009 OECD Credit Report System (CRS) Database"/>
  </r>
  <r>
    <x v="32"/>
    <s v="CHN"/>
    <x v="0"/>
    <s v="BUSINESS LINKAGE PROGRAMME (FINNPARTNERSHIP)"/>
    <d v="2010-04-14T00:00:00"/>
    <n v="2010"/>
    <s v="Others"/>
    <s v="Bioenergy"/>
    <s v="Grant"/>
    <n v="0.2789656716497329"/>
    <s v="2010 OECD Credit Report System (CRS) Database"/>
  </r>
  <r>
    <x v="32"/>
    <s v="CHN"/>
    <x v="0"/>
    <s v="Canvest WTE"/>
    <d v="2016-06-10T00:00:00"/>
    <n v="2016"/>
    <s v="WBG"/>
    <s v="Multiple renewables*"/>
    <s v="Other Official Flows (non Export Credit)"/>
    <n v="59.994199999999999"/>
    <s v="2016 OECD Credit Report System (CRS) Database"/>
  </r>
  <r>
    <x v="32"/>
    <s v="CHN"/>
    <x v="0"/>
    <s v="CCI Equity"/>
    <d v="2016-04-06T00:00:00"/>
    <n v="2016"/>
    <s v="WBG"/>
    <s v="Solar energy"/>
    <s v="Other Official Flows (non Export Credit)"/>
    <n v="10"/>
    <s v="2016 OECD Credit Report System (CRS) Database"/>
  </r>
  <r>
    <x v="32"/>
    <s v="CHN"/>
    <x v="0"/>
    <s v="CEI Water II"/>
    <d v="2016-05-27T00:00:00"/>
    <n v="2016"/>
    <s v="WBG"/>
    <s v="Solar energy"/>
    <s v="Other Official Flows (non Export Credit)"/>
    <n v="15"/>
    <s v="2016 OECD Credit Report System (CRS) Database"/>
  </r>
  <r>
    <x v="32"/>
    <s v="CHN"/>
    <x v="0"/>
    <s v="Challenge Program on Water and Food Phase II"/>
    <d v="2012-01-03T00:00:00"/>
    <n v="2012"/>
    <s v="Others"/>
    <s v="Renewable Hydropower"/>
    <s v="Grant"/>
    <n v="5.3143954619760229E-2"/>
    <s v="2012 OECD Credit Report System (CRS) Database"/>
  </r>
  <r>
    <x v="32"/>
    <s v="CHN"/>
    <x v="0"/>
    <s v="Challenge Program on Water and Food Phase II"/>
    <d v="2013-11-24T00:00:00"/>
    <n v="2013"/>
    <s v="Others"/>
    <s v="Renewable Hydropower"/>
    <s v="Grant"/>
    <n v="9.742602020907383E-2"/>
    <s v="2013 OECD Credit Report System (CRS) Database"/>
  </r>
  <r>
    <x v="32"/>
    <s v="CHN"/>
    <x v="0"/>
    <s v="CHG Loan"/>
    <d v="2016-11-15T00:00:00"/>
    <n v="2016"/>
    <s v="WBG"/>
    <s v="Solar energy"/>
    <s v="Other Official Flows (non Export Credit)"/>
    <n v="20.039899999999999"/>
    <s v="2016 OECD Credit Report System (CRS) Database"/>
  </r>
  <r>
    <x v="32"/>
    <s v="CHN"/>
    <x v="0"/>
    <s v="CHINA 28-09 E.V. Renewable energy program"/>
    <d v="2010-04-17T00:00:00"/>
    <n v="2010"/>
    <s v="Others"/>
    <s v="Multiple renewables*"/>
    <s v="Grant"/>
    <n v="1.1833697873925624E-2"/>
    <s v="2010 OECD Credit Report System (CRS) Database"/>
  </r>
  <r>
    <x v="32"/>
    <s v="CHN"/>
    <x v="0"/>
    <s v="CHINA CLIMATE CHANGE FRAMEWORK LOAN II"/>
    <d v="2016-12-10T00:00:00"/>
    <n v="2016"/>
    <s v="EIB"/>
    <s v="Multiple renewables*"/>
    <s v="Loan"/>
    <n v="552.91399999999999"/>
    <s v="2016 OECD Credit Report System (CRS) Database"/>
  </r>
  <r>
    <x v="32"/>
    <s v="CHN"/>
    <x v="0"/>
    <s v="CHINA CLIMATE CHANGE FRAMEWORK LOAN II"/>
    <d v="2017-05-15T00:00:00"/>
    <n v="2017"/>
    <s v="EIB"/>
    <s v="Multiple renewables*"/>
    <s v="Loan"/>
    <n v="10.94194714981384"/>
    <s v="2017 OECD Credit Report System (CRS) Database"/>
  </r>
  <r>
    <x v="32"/>
    <s v="CHN"/>
    <x v="0"/>
    <s v="China Distributed Renewable Energy Scale-up Project"/>
    <d v="2017-01-24T00:00:00"/>
    <n v="2017"/>
    <s v="Others"/>
    <s v="Solar energy"/>
    <s v="Grant"/>
    <n v="7.8375279858505964"/>
    <s v="2017 OECD Credit Report System (CRS) Database"/>
  </r>
  <r>
    <x v="32"/>
    <s v="CHN"/>
    <x v="0"/>
    <s v="China Everbright Renewable Energy Project"/>
    <d v="2017-09-01T00:00:00"/>
    <n v="2017"/>
    <s v="AsDB"/>
    <s v="Bioenergy"/>
    <s v="Other Official Flows (non Export Credit)"/>
    <n v="9.8337866823721409"/>
    <s v="2017 OECD Credit Report System (CRS) Database"/>
  </r>
  <r>
    <x v="32"/>
    <s v="CHN"/>
    <x v="0"/>
    <s v="China National Renewable Energy Centre (CNREC) - Part 2"/>
    <d v="2016-04-05T00:00:00"/>
    <n v="2016"/>
    <s v="Others"/>
    <s v="Multiple renewables*"/>
    <s v="Grant"/>
    <n v="7.2520200000000007E-2"/>
    <s v="2016 OECD Credit Report System (CRS) Database"/>
  </r>
  <r>
    <x v="32"/>
    <s v="CHN"/>
    <x v="0"/>
    <s v="China National Renewable Energy Centre (CNREC) - Part 2"/>
    <d v="2017-04-14T00:00:00"/>
    <n v="2017"/>
    <s v="Others"/>
    <s v="Multiple renewables*"/>
    <s v="Grant"/>
    <n v="0.29183225495471754"/>
    <s v="2017 OECD Credit Report System (CRS) Database"/>
  </r>
  <r>
    <x v="32"/>
    <s v="CHN"/>
    <x v="0"/>
    <s v="China project"/>
    <d v="2010-04-13T00:00:00"/>
    <n v="2010"/>
    <s v="Others"/>
    <s v="Multiple renewables*"/>
    <s v="Equity Investment"/>
    <n v="9.5575352809378717"/>
    <s v="2010 OECD Credit Report System (CRS) Database"/>
  </r>
  <r>
    <x v="32"/>
    <s v="CHN"/>
    <x v="0"/>
    <s v="China Renewable Energy Scaling-Up Program (CRESP) Phase II"/>
    <d v="2011-06-12T00:00:00"/>
    <n v="2011"/>
    <s v="Others"/>
    <s v="Multiple renewables*"/>
    <s v="Grant"/>
    <n v="24.147202978051176"/>
    <s v="2011 OECD Credit Report System (CRS) Database"/>
  </r>
  <r>
    <x v="32"/>
    <s v="CHN"/>
    <x v="0"/>
    <s v="China sector 23030 flow type 10 finance type 511"/>
    <d v="2012-09-08T00:00:00"/>
    <n v="2012"/>
    <s v="Others"/>
    <s v="Multiple renewables*"/>
    <s v="Equity Investment"/>
    <n v="0.30528755350659786"/>
    <s v="2012 OECD Credit Report System (CRS) Database"/>
  </r>
  <r>
    <x v="32"/>
    <s v="CHN"/>
    <x v="0"/>
    <s v="China sector 23030 flow type 10 finance type 511"/>
    <d v="2013-01-27T00:00:00"/>
    <n v="2013"/>
    <s v="Others"/>
    <s v="Multiple renewables*"/>
    <s v="Equity Investment"/>
    <n v="1.2631804555807211"/>
    <s v="2013 OECD Credit Report System (CRS) Database"/>
  </r>
  <r>
    <x v="32"/>
    <s v="CHN"/>
    <x v="0"/>
    <s v="China: Fifth Inland Waterways"/>
    <d v="2005-12-22T00:00:00"/>
    <n v="2005"/>
    <s v="WBG"/>
    <s v="Multiple renewables*"/>
    <s v="Other Official Flows (non Export Credit)"/>
    <n v="37.496255463231201"/>
    <s v="2004-05 OECD Credit Report System (CRS) Database"/>
  </r>
  <r>
    <x v="32"/>
    <s v="CHN"/>
    <x v="0"/>
    <s v="Cino-italian cooperation programme for environmental protection"/>
    <d v="2001-07-26T00:00:00"/>
    <n v="2001"/>
    <s v="Others"/>
    <s v="Solar energy"/>
    <s v="Grant"/>
    <n v="8.9240525369393282"/>
    <s v="2000-01 OECD Credit Report System (CRS) Database"/>
  </r>
  <r>
    <x v="32"/>
    <s v="CHN"/>
    <x v="0"/>
    <s v="Clean Energy Exchange Program Phase III, through Koeppen, Elliot &amp; Associates, Ltd."/>
    <d v="2016-10-19T00:00:00"/>
    <n v="2016"/>
    <s v="Others"/>
    <s v="Multiple renewables*"/>
    <s v="Grant"/>
    <n v="0.95042599999999999"/>
    <s v="2016 OECD Credit Report System (CRS) Database"/>
  </r>
  <r>
    <x v="32"/>
    <s v="CHN"/>
    <x v="0"/>
    <s v="CN: Beijing Rooftop Solar Photovoltaic Scale-Up (Sunshine Schools) Project"/>
    <d v="2013-07-07T00:00:00"/>
    <n v="2013"/>
    <s v="WBG"/>
    <s v="Solar energy"/>
    <s v="Other Official Flows (non Export Credit)"/>
    <n v="54.07431194763992"/>
    <s v="2013 OECD Credit Report System (CRS) Database"/>
  </r>
  <r>
    <x v="32"/>
    <s v="CHN"/>
    <x v="0"/>
    <s v="Coal in China - Forumulating Future Strategy and Improving Technology Deployment Capabilities"/>
    <d v="2007-06-27T00:00:00"/>
    <n v="2007"/>
    <s v="Others"/>
    <s v="Multiple renewables*"/>
    <s v="Grant"/>
    <n v="0.47940002464025594"/>
    <s v="2007 OECD Credit Report System (CRS) Database"/>
  </r>
  <r>
    <x v="32"/>
    <s v="CHN"/>
    <x v="0"/>
    <s v="COLLECTE DONNEES HYDROLOG.XIANGJIAN"/>
    <d v="2003-02-07T00:00:00"/>
    <n v="2003"/>
    <s v="Others"/>
    <s v="Renewable Hydropower"/>
    <s v="Loan"/>
    <n v="4.0818639234408911"/>
    <s v="2002-03 OECD Credit Report System (CRS) Database"/>
  </r>
  <r>
    <x v="32"/>
    <s v="CHN"/>
    <x v="0"/>
    <s v="Concord NE"/>
    <d v="2017-09-17T00:00:00"/>
    <n v="2017"/>
    <s v="WBG"/>
    <s v="Wind energy"/>
    <s v="Loan"/>
    <n v="59.248564761292158"/>
    <s v="https://disclosures.ifc.org/#/projectDetail/SII/38636"/>
  </r>
  <r>
    <x v="32"/>
    <s v="CHN"/>
    <x v="0"/>
    <s v="CONDENSATE RECOVERY"/>
    <d v="2001-04-13T00:00:00"/>
    <n v="2001"/>
    <s v="Others"/>
    <s v="Multiple renewables*"/>
    <s v="Grant"/>
    <n v="3.9908501512525554E-3"/>
    <s v="2000-01 OECD Credit Report System (CRS) Database"/>
  </r>
  <r>
    <x v="32"/>
    <s v="CHN"/>
    <x v="0"/>
    <s v="CT Environmental Group Limited"/>
    <d v="2016-05-23T00:00:00"/>
    <n v="2016"/>
    <s v="AsDB"/>
    <s v="Solar energy"/>
    <s v="Other Official Flows (non Export Credit)"/>
    <n v="50"/>
    <s v="2016 OECD Credit Report System (CRS) Database"/>
  </r>
  <r>
    <x v="32"/>
    <s v="CHN"/>
    <x v="0"/>
    <s v="CURSO DE FORMACIÓN SOBRE ENERGÍAS RENOVABLES (25-30 PERSONAS)"/>
    <d v="2004-03-21T00:00:00"/>
    <n v="2004"/>
    <s v="Others"/>
    <s v="Multiple renewables*"/>
    <s v="Grant"/>
    <n v="0.27374011764387884"/>
    <s v="2004-05 OECD Credit Report System (CRS) Database"/>
  </r>
  <r>
    <x v="32"/>
    <s v="CHN"/>
    <x v="0"/>
    <s v="CWAG"/>
    <d v="2016-11-16T00:00:00"/>
    <n v="2016"/>
    <s v="WBG"/>
    <s v="Solar energy"/>
    <s v="Other Official Flows (non Export Credit)"/>
    <n v="40"/>
    <s v="2016 OECD Credit Report System (CRS) Database"/>
  </r>
  <r>
    <x v="32"/>
    <s v="CHN"/>
    <x v="0"/>
    <s v="Danish Energy Agency"/>
    <d v="2017-11-22T00:00:00"/>
    <n v="2017"/>
    <s v="Others"/>
    <s v="Multiple renewables*"/>
    <s v="Private Development Finance"/>
    <n v="0.46214396493128357"/>
    <s v="2017 OECD Credit Report System (CRS) Database"/>
  </r>
  <r>
    <x v="32"/>
    <s v="CHN"/>
    <x v="0"/>
    <s v="DECENTRALIZED SYSTEMS OF RENEWABLE ENERGY"/>
    <d v="2005-03-25T00:00:00"/>
    <n v="2005"/>
    <s v="Others"/>
    <s v="Multiple renewables*"/>
    <s v="Grant"/>
    <n v="0.16701244607527146"/>
    <s v="2004-05 OECD Credit Report System (CRS) Database"/>
  </r>
  <r>
    <x v="32"/>
    <s v="CHN"/>
    <x v="0"/>
    <s v="Definitional Mission - Clean Energy and Low Carbon Development, through 3E Consulting, LLC"/>
    <d v="2015-11-25T00:00:00"/>
    <n v="2015"/>
    <s v="Others"/>
    <s v="Multiple renewables*"/>
    <s v="Grant"/>
    <n v="8.6066203506759781E-2"/>
    <s v="2015 OECD Credit Report System (CRS) Database"/>
  </r>
  <r>
    <x v="32"/>
    <s v="CHN"/>
    <x v="0"/>
    <s v="Demo Project for Biomass Energ"/>
    <d v="2013-08-07T00:00:00"/>
    <n v="2013"/>
    <s v="UNDP"/>
    <s v="Bioenergy"/>
    <s v="Grant"/>
    <n v="0.27037155973819954"/>
    <s v="2013 OECD Credit Report System (CRS) Database"/>
  </r>
  <r>
    <x v="32"/>
    <s v="CHN"/>
    <x v="0"/>
    <s v="Design and implementation of CDM projects especially for energy efficiency/renewable energy with special focus on branches with high energy intensity"/>
    <d v="2008-02-15T00:00:00"/>
    <n v="2008"/>
    <s v="Others"/>
    <s v="Multiple renewables*"/>
    <s v="Grant"/>
    <n v="3.3247520780349663E-2"/>
    <s v="2008 OECD Credit Report System (CRS) Database"/>
  </r>
  <r>
    <x v="32"/>
    <s v="CHN"/>
    <x v="0"/>
    <s v="Designing a power market protocol for China that enables better renewable energy integration"/>
    <d v="2016-06-12T00:00:00"/>
    <n v="2016"/>
    <s v="Others"/>
    <s v="Multiple renewables*"/>
    <s v="Grant"/>
    <n v="9.8897200000000005E-2"/>
    <s v="2016 OECD Credit Report System (CRS) Database"/>
  </r>
  <r>
    <x v="32"/>
    <s v="CHN"/>
    <x v="0"/>
    <s v="Designing a power market protocol for China that enables better renewable energy integration"/>
    <d v="2017-04-26T00:00:00"/>
    <n v="2017"/>
    <s v="Others"/>
    <s v="Multiple renewables*"/>
    <s v="Grant"/>
    <n v="1.340094259910074E-2"/>
    <s v="2017 OECD Credit Report System (CRS) Database"/>
  </r>
  <r>
    <x v="32"/>
    <s v="CHN"/>
    <x v="0"/>
    <s v="Development of an Offshore Wind Accelerator programme tailored for China"/>
    <d v="2013-07-13T00:00:00"/>
    <n v="2013"/>
    <s v="Others"/>
    <s v="Multiple renewables*"/>
    <s v="Grant"/>
    <n v="0.11035769739271642"/>
    <s v="2013 OECD Credit Report System (CRS) Database"/>
  </r>
  <r>
    <x v="32"/>
    <s v="CHN"/>
    <x v="0"/>
    <s v="Development of an Offshore Wind Accelerator programme tailored for China"/>
    <d v="2014-05-15T00:00:00"/>
    <n v="2014"/>
    <s v="Others"/>
    <s v="Multiple renewables*"/>
    <s v="Grant"/>
    <n v="4.2397581049737544E-2"/>
    <s v="2014 OECD Credit Report System (CRS) Database"/>
  </r>
  <r>
    <x v="32"/>
    <s v="CHN"/>
    <x v="0"/>
    <s v="DEVELOPMENT PROJECT IN TIBET"/>
    <d v="2002-11-25T00:00:00"/>
    <n v="2002"/>
    <s v="Others"/>
    <s v="Renewable Hydropower"/>
    <s v="Grant"/>
    <n v="0.20918188933770018"/>
    <s v="2002-03 OECD Credit Report System (CRS) Database"/>
  </r>
  <r>
    <x v="32"/>
    <s v="CHN"/>
    <x v="0"/>
    <s v="DEVELOPMENT PROJECT IN TIBET"/>
    <d v="2006-01-11T00:00:00"/>
    <n v="2006"/>
    <s v="Others"/>
    <s v="Renewable Hydropower"/>
    <s v="Grant"/>
    <n v="0.25351531013614786"/>
    <s v="2006 OECD Credit Report System (CRS) Database"/>
  </r>
  <r>
    <x v="32"/>
    <s v="CHN"/>
    <x v="0"/>
    <s v="Development Project in Tibet- Village Electrification"/>
    <d v="2007-02-10T00:00:00"/>
    <n v="2007"/>
    <s v="Others"/>
    <s v="Multiple renewables*"/>
    <s v="Grant"/>
    <n v="2.5444806471377791E-2"/>
    <s v="2007 OECD Credit Report System (CRS) Database"/>
  </r>
  <r>
    <x v="32"/>
    <s v="CHN"/>
    <x v="0"/>
    <s v="DML ECN (EX-CN011101) REDUCTIE"/>
    <d v="2002-11-01T00:00:00"/>
    <n v="2002"/>
    <s v="Others"/>
    <s v="Multiple renewables*"/>
    <s v="Grant"/>
    <n v="0.72015626087570594"/>
    <s v="2002-03 OECD Credit Report System (CRS) Database"/>
  </r>
  <r>
    <x v="32"/>
    <s v="CHN"/>
    <x v="0"/>
    <s v="DML ECN JI/GREENHOUSES"/>
    <d v="2003-12-01T00:00:00"/>
    <n v="2003"/>
    <s v="Others"/>
    <s v="Multiple renewables*"/>
    <s v="Grant"/>
    <n v="5.2769185719626181E-2"/>
    <s v="2002-03 OECD Credit Report System (CRS) Database"/>
  </r>
  <r>
    <x v="32"/>
    <s v="CHN"/>
    <x v="0"/>
    <s v="DML ECN JI/GREENHOUSES"/>
    <d v="2004-11-21T00:00:00"/>
    <n v="2004"/>
    <s v="Others"/>
    <s v="Multiple renewables*"/>
    <s v="Grant"/>
    <n v="3.1107752526786429E-2"/>
    <s v="2004-05 OECD Credit Report System (CRS) Database"/>
  </r>
  <r>
    <x v="32"/>
    <s v="CHN"/>
    <x v="0"/>
    <s v="Dynagreen Waste to Energy"/>
    <d v="2013-12-06T00:00:00"/>
    <n v="2013"/>
    <s v="AsDB"/>
    <s v="Bioenergy"/>
    <s v="Other Official Flows (non Export Credit)"/>
    <n v="90.123853246066531"/>
    <s v="2013 OECD Credit Report System (CRS) Database"/>
  </r>
  <r>
    <x v="32"/>
    <s v="CHN"/>
    <x v="0"/>
    <s v="Ea Energianalyse"/>
    <d v="2017-12-28T00:00:00"/>
    <n v="2017"/>
    <s v="Others"/>
    <s v="Multiple renewables*"/>
    <s v="Private Development Finance"/>
    <n v="0.28975296915943871"/>
    <s v="2017 OECD Credit Report System (CRS) Database"/>
  </r>
  <r>
    <x v="32"/>
    <s v="CHN"/>
    <x v="0"/>
    <s v="ELECTRICAL POWER PROJECTS"/>
    <d v="2002-01-19T00:00:00"/>
    <n v="2002"/>
    <s v="Others"/>
    <s v="Multiple renewables*"/>
    <s v="Grant"/>
    <n v="3.2754251272535423E-2"/>
    <s v="2002-03 OECD Credit Report System (CRS) Database"/>
  </r>
  <r>
    <x v="32"/>
    <s v="CHN"/>
    <x v="0"/>
    <s v="ENERGÍA SOLAR EN MONGOLIA INTERIOR"/>
    <d v="2002-10-04T00:00:00"/>
    <n v="2002"/>
    <s v="Others"/>
    <s v="Solar energy"/>
    <s v="Grant"/>
    <n v="0.29126812143866687"/>
    <s v="2002-03 OECD Credit Report System (CRS) Database"/>
  </r>
  <r>
    <x v="32"/>
    <s v="CHN"/>
    <x v="0"/>
    <s v="Energy Efficiency Improvement in Public Sector Buildings"/>
    <d v="2015-03-24T00:00:00"/>
    <n v="2015"/>
    <s v="Others"/>
    <s v="Multiple renewables*"/>
    <s v="Grant"/>
    <n v="9.0922159181840758"/>
    <s v="2015 OECD Credit Report System (CRS) Database"/>
  </r>
  <r>
    <x v="32"/>
    <s v="CHN"/>
    <x v="0"/>
    <s v="Energy Efficiency in Chinese and Indian Industry"/>
    <d v="2010-07-13T00:00:00"/>
    <n v="2010"/>
    <s v="Others"/>
    <s v="Multiple renewables*"/>
    <s v="Grant"/>
    <n v="0.52608335274128748"/>
    <s v="2010 OECD Credit Report System (CRS) Database"/>
  </r>
  <r>
    <x v="32"/>
    <s v="CHN"/>
    <x v="0"/>
    <s v="Energy-water nexus in urban water sources selection in Chinese cities"/>
    <d v="2013-02-11T00:00:00"/>
    <n v="2013"/>
    <s v="Others"/>
    <s v="Multiple renewables*"/>
    <s v="Grant"/>
    <n v="2.9472081504237944E-2"/>
    <s v="2013 OECD Credit Report System (CRS) Database"/>
  </r>
  <r>
    <x v="32"/>
    <s v="CHN"/>
    <x v="0"/>
    <s v="Energy-water nexus in urban water sources selection in Chinese cities"/>
    <d v="2014-05-28T00:00:00"/>
    <n v="2014"/>
    <s v="Others"/>
    <s v="Multiple renewables*"/>
    <s v="Grant"/>
    <n v="5.8402988330052669E-2"/>
    <s v="2014 OECD Credit Report System (CRS) Database"/>
  </r>
  <r>
    <x v="32"/>
    <s v="CHN"/>
    <x v="0"/>
    <s v="Enhanced Resource Use Efficiency for the Production of Bioethanol from Lignocellulosic Feedstocks"/>
    <d v="2015-12-23T00:00:00"/>
    <n v="2015"/>
    <s v="Others"/>
    <s v="Bioenergy"/>
    <s v="Grant"/>
    <n v="8.4251111203199128E-2"/>
    <s v="2015 OECD Credit Report System (CRS) Database"/>
  </r>
  <r>
    <x v="32"/>
    <s v="CHN"/>
    <x v="0"/>
    <s v="Enhancing Cooperation on Climate Change Energy and Environment: Create projects using advanced renewable energy technologies to promote industrial ene"/>
    <d v="2010-04-28T00:00:00"/>
    <n v="2010"/>
    <s v="Others"/>
    <s v="Multiple renewables*"/>
    <s v="Grant"/>
    <n v="0.76829920010036745"/>
    <s v="2010 OECD Credit Report System (CRS) Database"/>
  </r>
  <r>
    <x v="32"/>
    <s v="CHN"/>
    <x v="0"/>
    <s v="ENVIRONMENT PROTECTION"/>
    <d v="2002-05-21T00:00:00"/>
    <n v="2002"/>
    <s v="Others"/>
    <s v="Bioenergy"/>
    <s v="Grant"/>
    <n v="9.0032664506708698E-3"/>
    <s v="2002-03 OECD Credit Report System (CRS) Database"/>
  </r>
  <r>
    <x v="32"/>
    <s v="CHN"/>
    <x v="0"/>
    <s v="EOLIC PARK XILING"/>
    <d v="2000-07-09T00:00:00"/>
    <n v="2000"/>
    <s v="Others"/>
    <s v="Wind energy"/>
    <s v="Loan"/>
    <n v="2.9358124783604054"/>
    <s v="2000-01 OECD Credit Report System (CRS) Database"/>
  </r>
  <r>
    <x v="32"/>
    <s v="CHN"/>
    <x v="0"/>
    <s v="ERNEUERBARE ENERGIEEN"/>
    <d v="2000-04-26T00:00:00"/>
    <n v="2000"/>
    <s v="Others"/>
    <s v="Multiple renewables*"/>
    <s v="Grant"/>
    <n v="6.244217202836948"/>
    <s v="2000-01 OECD Credit Report System (CRS) Database"/>
  </r>
  <r>
    <x v="32"/>
    <s v="CHN"/>
    <x v="0"/>
    <s v="ERNEUERBARE ENERGIEN GANSU"/>
    <d v="2002-03-21T00:00:00"/>
    <n v="2002"/>
    <s v="Others"/>
    <s v="Multiple renewables*"/>
    <s v="Grant"/>
    <n v="1.3220648535897952"/>
    <s v="2002-03 OECD Credit Report System (CRS) Database"/>
  </r>
  <r>
    <x v="32"/>
    <s v="CHN"/>
    <x v="0"/>
    <s v="ERNEUERBARE ENERGIEN IN DER LÄNDL. REGION TIBET"/>
    <d v="2003-02-25T00:00:00"/>
    <n v="2003"/>
    <s v="Others"/>
    <s v="Multiple renewables*"/>
    <s v="Grant"/>
    <n v="1.9593617423520699"/>
    <s v="2002-03 OECD Credit Report System (CRS) Database"/>
  </r>
  <r>
    <x v="32"/>
    <s v="CHN"/>
    <x v="0"/>
    <s v="Establishment of the Sino Italian Facility"/>
    <d v="2007-12-26T00:00:00"/>
    <n v="2007"/>
    <s v="Others"/>
    <s v="Bioenergy"/>
    <s v="Grant"/>
    <n v="1.2383966634639496"/>
    <s v="2007 OECD Credit Report System (CRS) Database"/>
  </r>
  <r>
    <x v="32"/>
    <s v="CHN"/>
    <x v="0"/>
    <s v="Establishment of the Sino Italian Facility"/>
    <d v="2008-01-12T00:00:00"/>
    <n v="2008"/>
    <s v="Others"/>
    <s v="Bioenergy"/>
    <s v="Grant"/>
    <n v="1.2084178461896831"/>
    <s v="2008 OECD Credit Report System (CRS) Database"/>
  </r>
  <r>
    <x v="32"/>
    <s v="CHN"/>
    <x v="0"/>
    <s v="Facilitation and coordination of international cooperation projects of IEEC and development of an international network in the fields waste management, ecosanitation and biogas"/>
    <d v="2007-03-19T00:00:00"/>
    <n v="2007"/>
    <s v="Others"/>
    <s v="Multiple renewables*"/>
    <s v="Grant"/>
    <n v="0.11233724667909031"/>
    <s v="2007 OECD Credit Report System (CRS) Database"/>
  </r>
  <r>
    <x v="32"/>
    <s v="CHN"/>
    <x v="0"/>
    <s v="FASEP 782-CHAUFFAGE URBAIN PAR GEOTHERMIE"/>
    <d v="2008-06-15T00:00:00"/>
    <n v="2008"/>
    <s v="Others"/>
    <s v="Geothermal energy"/>
    <s v="Grant"/>
    <n v="0.47710525376715213"/>
    <s v="2008 OECD Credit Report System (CRS) Database"/>
  </r>
  <r>
    <x v="32"/>
    <s v="CHN"/>
    <x v="0"/>
    <s v="FINANCEMENT éNERGIE RENOUVELABLE"/>
    <d v="2014-07-04T00:00:00"/>
    <n v="2014"/>
    <s v="AFD"/>
    <s v="Bioenergy"/>
    <s v="Loan"/>
    <n v="39.278394578936016"/>
    <s v="2014 OECD Credit Report System (CRS) Database"/>
  </r>
  <r>
    <x v="32"/>
    <s v="CHN"/>
    <x v="0"/>
    <s v="Follow Up to CRESP Phase I"/>
    <d v="2006-04-09T00:00:00"/>
    <n v="2006"/>
    <s v="WBG"/>
    <s v="Multiple renewables*"/>
    <s v="Other Official Flows (non Export Credit)"/>
    <n v="89.594330921564932"/>
    <s v="2006 OECD Credit Report System (CRS) Database"/>
  </r>
  <r>
    <x v="32"/>
    <s v="CHN"/>
    <x v="0"/>
    <s v="Fourth Inland Waterways Project"/>
    <d v="2004-05-05T00:00:00"/>
    <n v="2004"/>
    <s v="WBG"/>
    <s v="Multiple renewables*"/>
    <s v="Other Official Flows (non Export Credit)"/>
    <n v="16.565809761695512"/>
    <s v="2004-05 OECD Credit Report System (CRS) Database"/>
  </r>
  <r>
    <x v="32"/>
    <s v="CHN"/>
    <x v="0"/>
    <s v="Fredskorpset"/>
    <d v="2008-12-20T00:00:00"/>
    <n v="2008"/>
    <s v="Others"/>
    <s v="Bioenergy"/>
    <s v="Grant"/>
    <n v="5.369962071672757E-3"/>
    <s v="2008 OECD Credit Report System (CRS) Database"/>
  </r>
  <r>
    <x v="32"/>
    <s v="CHN"/>
    <x v="0"/>
    <s v="FREDSKORPSET PERSONNEL EXCHANGE"/>
    <d v="2010-10-10T00:00:00"/>
    <n v="2010"/>
    <s v="Others"/>
    <s v="Bioenergy"/>
    <s v="Grant"/>
    <n v="0.12092673769518777"/>
    <s v="2010 OECD Credit Report System (CRS) Database"/>
  </r>
  <r>
    <x v="32"/>
    <s v="CHN"/>
    <x v="0"/>
    <s v="Funding for Renewables"/>
    <d v="2013-02-05T00:00:00"/>
    <n v="2013"/>
    <s v="Others"/>
    <s v="Multiple renewables*"/>
    <s v="Grant"/>
    <n v="2.2954850385347437E-2"/>
    <s v="2013 OECD Credit Report System (CRS) Database"/>
  </r>
  <r>
    <x v="32"/>
    <s v="CHN"/>
    <x v="0"/>
    <s v="GANSU JINTA CONCENTRATED SOLAR POWER PROJECT"/>
    <d v="2013-04-04T00:00:00"/>
    <n v="2013"/>
    <s v="AsDB"/>
    <s v="Solar energy"/>
    <s v="Grant"/>
    <n v="0.49568119285336593"/>
    <s v="2013 OECD Credit Report System (CRS) Database"/>
  </r>
  <r>
    <x v="32"/>
    <s v="CHN"/>
    <x v="0"/>
    <s v="GANSU SMALL-SIZED HYDROPOWER PROJECT"/>
    <d v="2001-12-05T00:00:00"/>
    <n v="2001"/>
    <s v="JBIC"/>
    <s v="Renewable Hydropower"/>
    <s v="Loan"/>
    <n v="54.89970926302906"/>
    <s v="2000-01 OECD Credit Report System (CRS) Database"/>
  </r>
  <r>
    <x v="32"/>
    <s v="CHN"/>
    <x v="0"/>
    <s v="GASIFICAZIONE DI RESIDUI AGRO-INDUSTRIALI PER LA PRODUZIONE DI ELETTRICITA'"/>
    <d v="2002-04-25T00:00:00"/>
    <n v="2002"/>
    <s v="Others"/>
    <s v="Bioenergy"/>
    <s v="Grant"/>
    <n v="5.3964744163262253E-3"/>
    <s v="2002-03 OECD Credit Report System (CRS) Database"/>
  </r>
  <r>
    <x v="32"/>
    <s v="CHN"/>
    <x v="0"/>
    <s v="Geochemical behavior of rare elements in magmas"/>
    <d v="2017-12-26T00:00:00"/>
    <n v="2017"/>
    <s v="Others"/>
    <s v="Geothermal energy"/>
    <s v="Grant"/>
    <n v="1.8307824597894349E-2"/>
    <s v="2017 OECD Credit Report System (CRS) Database"/>
  </r>
  <r>
    <x v="32"/>
    <s v="CHN"/>
    <x v="0"/>
    <s v="geothermal energy in location development"/>
    <d v="2009-11-15T00:00:00"/>
    <n v="2009"/>
    <s v="Others"/>
    <s v="Geothermal energy"/>
    <s v="Grant"/>
    <n v="3.1215010784888333E-2"/>
    <s v="2009 OECD Credit Report System (CRS) Database"/>
  </r>
  <r>
    <x v="32"/>
    <s v="CHN"/>
    <x v="0"/>
    <s v="GEOTHERMAL HEAT PUMP"/>
    <d v="2002-06-21T00:00:00"/>
    <n v="2002"/>
    <s v="Others"/>
    <s v="Geothermal energy"/>
    <s v="Grant"/>
    <n v="0.41663407618665044"/>
    <s v="2002-03 OECD Credit Report System (CRS) Database"/>
  </r>
  <r>
    <x v="32"/>
    <s v="CHN"/>
    <x v="0"/>
    <s v="German-Chinese energy efficiency within West Fair in Chengdu"/>
    <d v="2016-12-17T00:00:00"/>
    <n v="2016"/>
    <s v="Others"/>
    <s v="Multiple renewables*"/>
    <s v="Grant"/>
    <n v="7.9504000000000005E-2"/>
    <s v="2016 OECD Credit Report System (CRS) Database"/>
  </r>
  <r>
    <x v="32"/>
    <s v="CHN"/>
    <x v="0"/>
    <s v="GRC SINOGREEN FUND III LP"/>
    <d v="2017-02-21T00:00:00"/>
    <n v="2017"/>
    <s v="FMO"/>
    <s v="Multiple renewables*"/>
    <s v="Loan"/>
    <n v="1.0681411160109673"/>
    <s v="https://www.fmo.nl/project-detail/32191"/>
  </r>
  <r>
    <x v="32"/>
    <s v="CHN"/>
    <x v="0"/>
    <s v="Green Energy Schemes for Low-carbon City in Shanghai; China"/>
    <d v="2013-01-20T00:00:00"/>
    <n v="2013"/>
    <s v="WBG"/>
    <s v="Multiple renewables*"/>
    <s v="Other Official Flows (non Export Credit)"/>
    <n v="45.061926623033266"/>
    <s v="2013 OECD Credit Report System (CRS) Database"/>
  </r>
  <r>
    <x v="32"/>
    <s v="CHN"/>
    <x v="0"/>
    <s v="Green Financing Platform for A ccelerated Air Quality Improve ment in"/>
    <d v="2016-03-16T00:00:00"/>
    <n v="2016"/>
    <s v="AsDB"/>
    <s v="Bioenergy"/>
    <s v="Grant"/>
    <n v="5.5559999999999998E-2"/>
    <s v="2016 OECD Credit Report System (CRS) Database"/>
  </r>
  <r>
    <x v="32"/>
    <s v="CHN"/>
    <x v="0"/>
    <s v="Green Financing Platform for A ccelerated Air Quality Improve ment in"/>
    <d v="2016-05-26T00:00:00"/>
    <n v="2016"/>
    <s v="AsDB"/>
    <s v="Solar energy"/>
    <s v="Grant"/>
    <n v="5.5559999999999998E-2"/>
    <s v="2016 OECD Credit Report System (CRS) Database"/>
  </r>
  <r>
    <x v="32"/>
    <s v="CHN"/>
    <x v="0"/>
    <s v="Green Financing Platform for A ccelerated Air Quality Improve ment in"/>
    <d v="2016-09-13T00:00:00"/>
    <n v="2016"/>
    <s v="AsDB"/>
    <s v="Wind energy"/>
    <s v="Grant"/>
    <n v="5.5559999999999998E-2"/>
    <s v="2016 OECD Credit Report System (CRS) Database"/>
  </r>
  <r>
    <x v="32"/>
    <s v="CHN"/>
    <x v="0"/>
    <s v="Guangxi Integrated Agricultural Development Project"/>
    <d v="2011-12-13T00:00:00"/>
    <n v="2011"/>
    <s v="Others"/>
    <s v="Bioenergy"/>
    <s v="Other Official Flows (non Export Credit)"/>
    <n v="0.36824484541528041"/>
    <s v="2011 OECD Credit Report System (CRS) Database"/>
  </r>
  <r>
    <x v="32"/>
    <s v="CHN"/>
    <x v="0"/>
    <s v="GUZHANG RURAL COMMUNITY DEVELOPMENT PROJECT"/>
    <d v="2004-12-15T00:00:00"/>
    <n v="2004"/>
    <s v="Others"/>
    <s v="Bioenergy"/>
    <s v="Grant"/>
    <n v="0.27938247964435942"/>
    <s v="2004-05 OECD Credit Report System (CRS) Database"/>
  </r>
  <r>
    <x v="32"/>
    <s v="CHN"/>
    <x v="0"/>
    <s v="Hebei Rural Renewable Energy Development Project"/>
    <d v="2015-03-04T00:00:00"/>
    <n v="2015"/>
    <s v="WBG"/>
    <s v="Bioenergy"/>
    <s v="Other Official Flows (non Export Credit)"/>
    <n v="69.764736025750992"/>
    <s v="2015 OECD Credit Report System (CRS) Database"/>
  </r>
  <r>
    <x v="32"/>
    <s v="CHN"/>
    <x v="0"/>
    <s v="Hosen Fund III"/>
    <d v="2016-10-12T00:00:00"/>
    <n v="2016"/>
    <s v="WBG"/>
    <s v="Solar energy"/>
    <s v="Other Official Flows (non Export Credit)"/>
    <n v="15"/>
    <s v="2016 OECD Credit Report System (CRS) Database"/>
  </r>
  <r>
    <x v="32"/>
    <s v="CHN"/>
    <x v="0"/>
    <s v="HUBEI SMALL-SIZED HYDROPOWER PROJECT"/>
    <d v="2001-08-28T00:00:00"/>
    <n v="2001"/>
    <s v="JBIC"/>
    <s v="Renewable Hydropower"/>
    <s v="Loan"/>
    <n v="76.790718437206309"/>
    <s v="2000-01 OECD Credit Report System (CRS) Database"/>
  </r>
  <r>
    <x v="32"/>
    <s v="CHN"/>
    <x v="0"/>
    <s v="Improving the efficiency of electricity markets in Yunnan, China"/>
    <d v="2016-07-19T00:00:00"/>
    <n v="2016"/>
    <s v="Others"/>
    <s v="Multiple renewables*"/>
    <s v="Grant"/>
    <n v="6.2440899999999999E-3"/>
    <s v="2016 OECD Credit Report System (CRS) Database"/>
  </r>
  <r>
    <x v="32"/>
    <s v="CHN"/>
    <x v="0"/>
    <s v="Improving the efficiency of electricity markets in Yunnan, China"/>
    <d v="2017-12-10T00:00:00"/>
    <n v="2017"/>
    <s v="Others"/>
    <s v="Multiple renewables*"/>
    <s v="Grant"/>
    <n v="0.10049587533943834"/>
    <s v="2017 OECD Credit Report System (CRS) Database"/>
  </r>
  <r>
    <x v="32"/>
    <s v="CHN"/>
    <x v="0"/>
    <s v="Individual"/>
    <d v="2017-01-18T00:00:00"/>
    <n v="2017"/>
    <s v="Others"/>
    <s v="Multiple renewables*"/>
    <s v="Private Development Finance"/>
    <n v="0.16019861099036886"/>
    <s v="2017 OECD Credit Report System (CRS) Database"/>
  </r>
  <r>
    <x v="32"/>
    <s v="CHN"/>
    <x v="0"/>
    <s v="INDUSTRIAL SOLAR POWER PROJECT- CN/VS"/>
    <d v="2005-05-23T00:00:00"/>
    <n v="2005"/>
    <s v="Others"/>
    <s v="Solar energy"/>
    <s v="Grant"/>
    <n v="0.11376988221306261"/>
    <s v="2004-05 OECD Credit Report System (CRS) Database"/>
  </r>
  <r>
    <x v="32"/>
    <s v="CHN"/>
    <x v="0"/>
    <s v="Innovative Financing for Air Pollution Control in Jing-Jin-Ji"/>
    <d v="2016-10-12T00:00:00"/>
    <n v="2016"/>
    <s v="WBG"/>
    <s v="Multiple renewables*"/>
    <s v="Other Official Flows (non Export Credit)"/>
    <n v="250"/>
    <s v="2016 OECD Credit Report System (CRS) Database"/>
  </r>
  <r>
    <x v="32"/>
    <s v="CHN"/>
    <x v="0"/>
    <s v="Integrated Adoption of New Energy Vehicles in China"/>
    <d v="2015-06-26T00:00:00"/>
    <n v="2015"/>
    <s v="Others"/>
    <s v="Multiple renewables*"/>
    <s v="Grant"/>
    <n v="9.0902246312987973"/>
    <s v="2015 OECD Credit Report System (CRS) Database"/>
  </r>
  <r>
    <x v="32"/>
    <s v="CHN"/>
    <x v="0"/>
    <s v="Integrated Experts"/>
    <d v="2006-12-03T00:00:00"/>
    <n v="2006"/>
    <s v="Others"/>
    <s v="Bioenergy"/>
    <s v="Grant"/>
    <n v="0.16377041955366384"/>
    <s v="2006 OECD Credit Report System (CRS) Database"/>
  </r>
  <r>
    <x v="32"/>
    <s v="CHN"/>
    <x v="0"/>
    <s v="Integrated Experts"/>
    <d v="2006-06-25T00:00:00"/>
    <n v="2006"/>
    <s v="Others"/>
    <s v="Multiple renewables*"/>
    <s v="Grant"/>
    <n v="0.12415627559486517"/>
    <s v="2006 OECD Credit Report System (CRS) Database"/>
  </r>
  <r>
    <x v="32"/>
    <s v="CHN"/>
    <x v="0"/>
    <s v="INTEGRATED RENEWABLE BIOMASS ENERGY DEVELOPMENT SECTOR PROJECT"/>
    <d v="2010-04-22T00:00:00"/>
    <n v="2010"/>
    <s v="AsDB"/>
    <s v="Bioenergy"/>
    <s v="Other Official Flows (non Export Credit)"/>
    <n v="62.024249810925994"/>
    <s v="2010 OECD Credit Report System (CRS) Database"/>
  </r>
  <r>
    <x v="32"/>
    <s v="CHN"/>
    <x v="0"/>
    <s v="INTEGRATED SPECIALIST"/>
    <d v="2004-01-27T00:00:00"/>
    <n v="2004"/>
    <s v="Others"/>
    <s v="Bioenergy"/>
    <s v="Grant"/>
    <n v="0.13926803573158958"/>
    <s v="2004-05 OECD Credit Report System (CRS) Database"/>
  </r>
  <r>
    <x v="32"/>
    <s v="CHN"/>
    <x v="0"/>
    <s v="INTEGRATED SPECIALIST"/>
    <d v="2004-03-10T00:00:00"/>
    <n v="2004"/>
    <s v="Others"/>
    <s v="Multiple renewables*"/>
    <s v="Grant"/>
    <n v="0.11921394946007904"/>
    <s v="2004-05 OECD Credit Report System (CRS) Database"/>
  </r>
  <r>
    <x v="32"/>
    <s v="CHN"/>
    <x v="0"/>
    <s v="INTEGRATED SPECIALIST"/>
    <d v="2004-03-01T00:00:00"/>
    <n v="2004"/>
    <s v="Others"/>
    <s v="Solar energy"/>
    <s v="Grant"/>
    <n v="3.6490349565111886E-2"/>
    <s v="2004-05 OECD Credit Report System (CRS) Database"/>
  </r>
  <r>
    <x v="32"/>
    <s v="CHN"/>
    <x v="0"/>
    <s v="INTEGRIERTE FACHKRAFT"/>
    <d v="2005-09-23T00:00:00"/>
    <n v="2005"/>
    <s v="Others"/>
    <s v="Bioenergy"/>
    <s v="Grant"/>
    <n v="0.18285249894216821"/>
    <s v="2004-05 OECD Credit Report System (CRS) Database"/>
  </r>
  <r>
    <x v="32"/>
    <s v="CHN"/>
    <x v="0"/>
    <s v="INTEGRIERTE FACHKRAFT"/>
    <d v="2005-12-26T00:00:00"/>
    <n v="2005"/>
    <s v="Others"/>
    <s v="Multiple renewables*"/>
    <s v="Grant"/>
    <n v="0.20434917451096096"/>
    <s v="2004-05 OECD Credit Report System (CRS) Database"/>
  </r>
  <r>
    <x v="32"/>
    <s v="CHN"/>
    <x v="0"/>
    <s v="INTEGRIERTE FACHKRAFT"/>
    <d v="2005-06-19T00:00:00"/>
    <n v="2005"/>
    <s v="Others"/>
    <s v="Solar energy"/>
    <s v="Grant"/>
    <n v="3.1821642986581342E-2"/>
    <s v="2004-05 OECD Credit Report System (CRS) Database"/>
  </r>
  <r>
    <x v="32"/>
    <s v="CHN"/>
    <x v="0"/>
    <s v="Jiangxi Wuxikou Integrated Flood Management Project"/>
    <d v="2013-07-06T00:00:00"/>
    <n v="2013"/>
    <s v="WBG"/>
    <s v="Renewable Hydropower"/>
    <s v="Other Official Flows (non Export Credit)"/>
    <n v="24.333440376437963"/>
    <s v="2013 OECD Credit Report System (CRS) Database"/>
  </r>
  <r>
    <x v="32"/>
    <s v="CHN"/>
    <x v="0"/>
    <s v="Large Hydro - Renewable Energy Generation- Equity"/>
    <d v="2013-11-09T00:00:00"/>
    <n v="2013"/>
    <s v="WBG"/>
    <s v="Renewable Hydropower"/>
    <s v="Other Official Flows (non Export Credit)"/>
    <n v="22.530963311516633"/>
    <s v="2013 OECD Credit Report System (CRS) Database"/>
  </r>
  <r>
    <x v="32"/>
    <s v="CHN"/>
    <x v="0"/>
    <s v="Large Hydro - Renewable Energy Generation- Loan"/>
    <d v="2013-09-01T00:00:00"/>
    <n v="2013"/>
    <s v="WBG"/>
    <s v="Renewable Hydropower"/>
    <s v="Other Official Flows (non Export Credit)"/>
    <n v="45.061926623033258"/>
    <s v="2013 OECD Credit Report System (CRS) Database"/>
  </r>
  <r>
    <x v="32"/>
    <s v="CHN"/>
    <x v="0"/>
    <s v="Liangshan Health and Dev. Project Biogas"/>
    <d v="2007-11-04T00:00:00"/>
    <n v="2007"/>
    <s v="Others"/>
    <s v="Bioenergy"/>
    <s v="Grant"/>
    <n v="2.8066980604356327E-2"/>
    <s v="2007 OECD Credit Report System (CRS) Database"/>
  </r>
  <r>
    <x v="32"/>
    <s v="CHN"/>
    <x v="0"/>
    <s v="Lionbridge Loan"/>
    <d v="2016-09-20T00:00:00"/>
    <n v="2016"/>
    <s v="WBG"/>
    <s v="Solar energy"/>
    <s v="Other Official Flows (non Export Credit)"/>
    <n v="19.8858"/>
    <s v="2016 OECD Credit Report System (CRS) Database"/>
  </r>
  <r>
    <x v="32"/>
    <s v="CHN"/>
    <x v="0"/>
    <s v="MFF-ERLONGSHAN HYDROPOWER PROJECT"/>
    <d v="2007-08-17T00:00:00"/>
    <n v="2007"/>
    <s v="AsDB"/>
    <s v="Renewable Hydropower"/>
    <s v="Other Official Flows (non Export Credit)"/>
    <n v="21.089523108365636"/>
    <s v="2007 OECD Credit Report System (CRS) Database"/>
  </r>
  <r>
    <x v="32"/>
    <s v="CHN"/>
    <x v="0"/>
    <s v="MFF-GANSU HEIHE RURAL HP DEVT INVSTMNT PRJ-DAGUSHAN HYDROPOWER"/>
    <d v="2008-02-15T00:00:00"/>
    <n v="2008"/>
    <s v="AsDB"/>
    <s v="Renewable Hydropower"/>
    <s v="Other Official Flows (non Export Credit)"/>
    <n v="25.636059476170704"/>
    <s v="2008 OECD Credit Report System (CRS) Database"/>
  </r>
  <r>
    <x v="32"/>
    <s v="CHN"/>
    <x v="0"/>
    <s v="MILIEV 99/07 - RURAL ELECTRIFI"/>
    <d v="2001-07-06T00:00:00"/>
    <n v="2001"/>
    <s v="Others"/>
    <s v="Solar energy"/>
    <s v="Grant"/>
    <n v="18.958418915497898"/>
    <s v="2000-01 OECD Credit Report System (CRS) Database"/>
  </r>
  <r>
    <x v="32"/>
    <s v="CHN"/>
    <x v="0"/>
    <s v="NATIONAL BIOMASS HEAT SUPPLY DEVELOPMENT STRATEGY"/>
    <d v="2016-01-07T00:00:00"/>
    <n v="2016"/>
    <s v="AsDB"/>
    <s v="Bioenergy"/>
    <s v="Grant"/>
    <n v="0.4"/>
    <s v="2016 OECD Credit Report System (CRS) Database"/>
  </r>
  <r>
    <x v="32"/>
    <s v="CHN"/>
    <x v="0"/>
    <s v="Nidera RI"/>
    <d v="2016-08-18T00:00:00"/>
    <n v="2016"/>
    <s v="WBG"/>
    <s v="Solar energy"/>
    <s v="Other Official Flows (non Export Credit)"/>
    <n v="10"/>
    <s v="2016 OECD Credit Report System (CRS) Database"/>
  </r>
  <r>
    <x v="32"/>
    <s v="CHN"/>
    <x v="0"/>
    <s v="Ningbo Municipal Solid Waste Minimization and Recycling Project"/>
    <d v="2013-07-05T00:00:00"/>
    <n v="2013"/>
    <s v="WBG"/>
    <s v="Bioenergy"/>
    <s v="Other Official Flows (non Export Credit)"/>
    <n v="6.4889174337167894"/>
    <s v="2013 OECD Credit Report System (CRS) Database"/>
  </r>
  <r>
    <x v="32"/>
    <s v="CHN"/>
    <x v="0"/>
    <s v="NMA-Longchuan Development Project, Biogas"/>
    <d v="2010-07-23T00:00:00"/>
    <n v="2010"/>
    <s v="Others"/>
    <s v="Bioenergy"/>
    <s v="Grant"/>
    <n v="6.117616164071478E-3"/>
    <s v="2010 OECD Credit Report System (CRS) Database"/>
  </r>
  <r>
    <x v="32"/>
    <s v="CHN"/>
    <x v="0"/>
    <s v="NMA-Longchuan Development Project, Biogas"/>
    <d v="2011-12-04T00:00:00"/>
    <n v="2011"/>
    <s v="Others"/>
    <s v="Bioenergy"/>
    <s v="Grant"/>
    <n v="3.1980712265049956E-3"/>
    <s v="2011 OECD Credit Report System (CRS) Database"/>
  </r>
  <r>
    <x v="32"/>
    <s v="CHN"/>
    <x v="0"/>
    <s v="Organisation of a workshop in the frame of the China-EU-Water Platform. Title: Operation and Development of Small Hydropower."/>
    <d v="2016-08-10T00:00:00"/>
    <n v="2016"/>
    <s v="Others"/>
    <s v="Multiple renewables*"/>
    <s v="Grant"/>
    <n v="2.1895399999999998E-3"/>
    <s v="2016 OECD Credit Report System (CRS) Database"/>
  </r>
  <r>
    <x v="32"/>
    <s v="CHN"/>
    <x v="0"/>
    <s v="Orientation Visit - CLEAN ENERGY EXCHANGE PROGRAM, PHASE II, through Koeppen, Elliot &amp; Associates, Ltd."/>
    <d v="2012-10-26T00:00:00"/>
    <n v="2012"/>
    <s v="Others"/>
    <s v="Multiple renewables*"/>
    <s v="Grant"/>
    <n v="0.76217470177234337"/>
    <s v="2012 OECD Credit Report System (CRS) Database"/>
  </r>
  <r>
    <x v="32"/>
    <s v="CHN"/>
    <x v="0"/>
    <s v="Peace Corps - Personell exchange Programme"/>
    <d v="2009-05-16T00:00:00"/>
    <n v="2009"/>
    <s v="Others"/>
    <s v="Bioenergy"/>
    <s v="Grant"/>
    <n v="0.11933202654628165"/>
    <s v="2009 OECD Credit Report System (CRS) Database"/>
  </r>
  <r>
    <x v="32"/>
    <s v="CHN"/>
    <x v="0"/>
    <s v="Peace Corps, FK Norway, personnel exchange"/>
    <d v="2011-10-18T00:00:00"/>
    <n v="2011"/>
    <s v="Others"/>
    <s v="Bioenergy"/>
    <s v="Grant"/>
    <n v="7.6035947510558935E-2"/>
    <s v="2011 OECD Credit Report System (CRS) Database"/>
  </r>
  <r>
    <x v="32"/>
    <s v="CHN"/>
    <x v="0"/>
    <s v="Peace Corps, FK Norway, personnel exchange"/>
    <d v="2012-12-28T00:00:00"/>
    <n v="2012"/>
    <s v="Others"/>
    <s v="Bioenergy"/>
    <s v="Grant"/>
    <n v="0.11940989529495244"/>
    <s v="2012 OECD Credit Report System (CRS) Database"/>
  </r>
  <r>
    <x v="32"/>
    <s v="CHN"/>
    <x v="0"/>
    <s v="Peace Corps, FK Norway, personnel exchange"/>
    <d v="2013-02-24T00:00:00"/>
    <n v="2013"/>
    <s v="Others"/>
    <s v="Bioenergy"/>
    <s v="Grant"/>
    <n v="0.12664881908091749"/>
    <s v="2013 OECD Credit Report System (CRS) Database"/>
  </r>
  <r>
    <x v="32"/>
    <s v="CHN"/>
    <x v="0"/>
    <s v="Peace Corps, FK Norway, personnel exchange"/>
    <d v="2014-01-16T00:00:00"/>
    <n v="2014"/>
    <s v="Others"/>
    <s v="Bioenergy"/>
    <s v="Grant"/>
    <n v="3.431907621995136E-2"/>
    <s v="2014 OECD Credit Report System (CRS) Database"/>
  </r>
  <r>
    <x v="32"/>
    <s v="CHN"/>
    <x v="0"/>
    <s v="PEK COMMERC. OF REN. ENERGY"/>
    <d v="2003-12-28T00:00:00"/>
    <n v="2003"/>
    <s v="Others"/>
    <s v="Multiple renewables*"/>
    <s v="Grant"/>
    <n v="0.27737442600436052"/>
    <s v="2002-03 OECD Credit Report System (CRS) Database"/>
  </r>
  <r>
    <x v="32"/>
    <s v="CHN"/>
    <x v="0"/>
    <s v="PHOTOVOLTAIC PRODUCTION-CHINA-PS"/>
    <d v="2004-12-07T00:00:00"/>
    <n v="2004"/>
    <s v="Others"/>
    <s v="Solar energy"/>
    <s v="Grant"/>
    <n v="0.28033747376096357"/>
    <s v="2004-05 OECD Credit Report System (CRS) Database"/>
  </r>
  <r>
    <x v="32"/>
    <s v="CHN"/>
    <x v="0"/>
    <s v="Policy recommendations to promote commercial-scale ocean energy development and UK-China collaboration on ocean energy"/>
    <d v="2014-10-18T00:00:00"/>
    <n v="2014"/>
    <s v="Others"/>
    <s v="Multiple renewables*"/>
    <s v="Grant"/>
    <n v="3.5524921856091025E-2"/>
    <s v="2014 OECD Credit Report System (CRS) Database"/>
  </r>
  <r>
    <x v="32"/>
    <s v="CHN"/>
    <x v="0"/>
    <s v="Preparing Air Quality Improvement Program (2017-2019) in the Greater Beijing–Tianjin–Hebei Region"/>
    <d v="2017-01-09T00:00:00"/>
    <n v="2017"/>
    <s v="AsDB"/>
    <s v="Bioenergy"/>
    <s v="Grant"/>
    <n v="0.14750680023558213"/>
    <s v="2017 OECD Credit Report System (CRS) Database"/>
  </r>
  <r>
    <x v="32"/>
    <s v="CHN"/>
    <x v="0"/>
    <s v="Preparing Air Quality Improvement Program (2017-2019) in the Greater Beijing–Tianjin–Hebei Region"/>
    <d v="2017-02-25T00:00:00"/>
    <n v="2017"/>
    <s v="AsDB"/>
    <s v="Solar energy"/>
    <s v="Grant"/>
    <n v="9.8829556157840032E-2"/>
    <s v="2017 OECD Credit Report System (CRS) Database"/>
  </r>
  <r>
    <x v="32"/>
    <s v="CHN"/>
    <x v="0"/>
    <s v="PRODUCTION OF ASPHALT CONCRETE CORES"/>
    <d v="2000-03-22T00:00:00"/>
    <n v="2000"/>
    <s v="Others"/>
    <s v="Renewable Hydropower"/>
    <s v="Grant"/>
    <n v="4.0971082589375915E-2"/>
    <s v="2000-01 OECD Credit Report System (CRS) Database"/>
  </r>
  <r>
    <x v="32"/>
    <s v="CHN"/>
    <x v="0"/>
    <s v="Professional support CEWP Co-lead Programme on Small Hydropower"/>
    <d v="2016-02-04T00:00:00"/>
    <n v="2016"/>
    <s v="Others"/>
    <s v="Renewable Hydropower"/>
    <s v="Grant"/>
    <n v="2.6938E-2"/>
    <s v="2016 OECD Credit Report System (CRS) Database"/>
  </r>
  <r>
    <x v="32"/>
    <s v="CHN"/>
    <x v="0"/>
    <s v="PROG DE PETITE HYDROELECTRICITE (HUBEI)"/>
    <d v="2008-09-26T00:00:00"/>
    <n v="2008"/>
    <s v="AFD"/>
    <s v="Renewable Hydropower"/>
    <s v="Loan"/>
    <n v="47.005464991967649"/>
    <s v="2008 OECD Credit Report System (CRS) Database"/>
  </r>
  <r>
    <x v="32"/>
    <s v="CHN"/>
    <x v="0"/>
    <s v="Providing UK expertise to increase the capacity of China's banking sector to take environmental issues into account when  lending."/>
    <d v="2015-08-21T00:00:00"/>
    <n v="2015"/>
    <s v="Others"/>
    <s v="Multiple renewables*"/>
    <s v="Grant"/>
    <n v="9.6496520850172308E-4"/>
    <s v="2015 OECD Credit Report System (CRS) Database"/>
  </r>
  <r>
    <x v="32"/>
    <s v="CHN"/>
    <x v="0"/>
    <s v="PROYECTO ENERGÍA SOLAR EN MONGOLIA INTERIOR (FASE II)"/>
    <d v="2004-03-27T00:00:00"/>
    <n v="2004"/>
    <s v="Others"/>
    <s v="Solar energy"/>
    <s v="Grant"/>
    <n v="0.29512228649800037"/>
    <s v="2004-05 OECD Credit Report System (CRS) Database"/>
  </r>
  <r>
    <x v="32"/>
    <s v="CHN"/>
    <x v="0"/>
    <s v="Qingdao Rural Waste to Energy Project"/>
    <d v="2016-12-11T00:00:00"/>
    <n v="2016"/>
    <s v="AsDB"/>
    <s v="Bioenergy"/>
    <s v="Grant"/>
    <n v="0.5"/>
    <s v="2016 OECD Credit Report System (CRS) Database"/>
  </r>
  <r>
    <x v="32"/>
    <s v="CHN"/>
    <x v="0"/>
    <s v="Qingdao Smart Low-Carbon District Energy"/>
    <d v="2014-08-12T00:00:00"/>
    <n v="2014"/>
    <s v="AsDB"/>
    <s v="Bioenergy"/>
    <s v="Grant"/>
    <n v="0.17952412946572896"/>
    <s v="2014 OECD Credit Report System (CRS) Database"/>
  </r>
  <r>
    <x v="32"/>
    <s v="CHN"/>
    <x v="0"/>
    <s v="Qingdao Smart Low-Carbon District Energy"/>
    <d v="2014-05-17T00:00:00"/>
    <n v="2014"/>
    <s v="AsDB"/>
    <s v="Solar energy"/>
    <s v="Grant"/>
    <n v="0.17952412946572896"/>
    <s v="2014 OECD Credit Report System (CRS) Database"/>
  </r>
  <r>
    <x v="32"/>
    <s v="CHN"/>
    <x v="0"/>
    <s v="Qinghai Delingha Concentrated Solar Thermal Power Project"/>
    <d v="2014-05-09T00:00:00"/>
    <n v="2014"/>
    <s v="AsDB"/>
    <s v="Solar energy"/>
    <s v="Other Official Flows (non Export Credit)"/>
    <n v="134.64309709929671"/>
    <s v="2014 OECD Credit Report System (CRS) Database"/>
  </r>
  <r>
    <x v="32"/>
    <s v="CHN"/>
    <x v="0"/>
    <s v="Reducing greenhouse gas emissions in China by storage of carbon dioxide in depleted gas reservoirs."/>
    <d v="2016-05-07T00:00:00"/>
    <n v="2016"/>
    <s v="Others"/>
    <s v="Multiple renewables*"/>
    <s v="Grant"/>
    <n v="0.13167599999999999"/>
    <s v="2016 OECD Credit Report System (CRS) Database"/>
  </r>
  <r>
    <x v="32"/>
    <s v="CHN"/>
    <x v="0"/>
    <s v="Reducing greenhouse gas emissions in China by storage of carbon dioxide in depleted gas reservoirs."/>
    <d v="2017-04-12T00:00:00"/>
    <n v="2017"/>
    <s v="Others"/>
    <s v="Multiple renewables*"/>
    <s v="Grant"/>
    <n v="1.8637547215066552E-2"/>
    <s v="2017 OECD Credit Report System (CRS) Database"/>
  </r>
  <r>
    <x v="32"/>
    <s v="CHN"/>
    <x v="0"/>
    <s v="Regulatory Assistance Project"/>
    <d v="2017-05-06T00:00:00"/>
    <n v="2017"/>
    <s v="Others"/>
    <s v="Multiple renewables*"/>
    <s v="Private Development Finance"/>
    <n v="0.98233008223988849"/>
    <s v="2017 OECD Credit Report System (CRS) Database"/>
  </r>
  <r>
    <x v="32"/>
    <s v="CHN"/>
    <x v="0"/>
    <s v="Renewable Energies - Optimisation of Biomass Utilisation for carbon sequestration"/>
    <d v="2008-04-22T00:00:00"/>
    <n v="2008"/>
    <s v="Others"/>
    <s v="Bioenergy"/>
    <s v="Grant"/>
    <n v="5.6180570327091033"/>
    <s v="2008 OECD Credit Report System (CRS) Database"/>
  </r>
  <r>
    <x v="32"/>
    <s v="CHN"/>
    <x v="0"/>
    <s v="RENEWABLE ENERGY"/>
    <d v="2005-10-28T00:00:00"/>
    <n v="2005"/>
    <s v="Others"/>
    <s v="Multiple renewables*"/>
    <s v="Grant"/>
    <n v="5.1366630244244043"/>
    <s v="2004-05 OECD Credit Report System (CRS) Database"/>
  </r>
  <r>
    <x v="32"/>
    <s v="CHN"/>
    <x v="0"/>
    <s v="Renewable Energy or Coal? China's Future Electricity Mix"/>
    <d v="2014-12-27T00:00:00"/>
    <n v="2014"/>
    <s v="Others"/>
    <s v="Multiple renewables*"/>
    <s v="Grant"/>
    <n v="8.5797870779331681E-2"/>
    <s v="2014 OECD Credit Report System (CRS) Database"/>
  </r>
  <r>
    <x v="32"/>
    <s v="CHN"/>
    <x v="0"/>
    <s v="Renewable Energy Programme: Component 1 - institutional development"/>
    <d v="2014-12-17T00:00:00"/>
    <n v="2014"/>
    <s v="Others"/>
    <s v="Multiple renewables*"/>
    <s v="Grant"/>
    <n v="0.54970797950397632"/>
    <s v="2014 OECD Credit Report System (CRS) Database"/>
  </r>
  <r>
    <x v="32"/>
    <s v="CHN"/>
    <x v="0"/>
    <s v="Renewable Energy Scale-up Program (CRESP)"/>
    <d v="2005-05-17T00:00:00"/>
    <n v="2005"/>
    <s v="WBG"/>
    <s v="Multiple renewables*"/>
    <s v="Other Official Flows (non Export Credit)"/>
    <n v="93.204977865746145"/>
    <s v="2004-05 OECD Credit Report System (CRS) Database"/>
  </r>
  <r>
    <x v="32"/>
    <s v="CHN"/>
    <x v="0"/>
    <s v="RENEWABLE ENERGY-SMALL HYDRO TECH.-CC - SMALL HYDRO IMPLEMENTATION PHASE"/>
    <d v="2003-02-05T00:00:00"/>
    <n v="2003"/>
    <s v="Others"/>
    <s v="Multiple renewables*"/>
    <s v="Grant"/>
    <n v="1.8564684708431343"/>
    <s v="2002-03 OECD Credit Report System (CRS) Database"/>
  </r>
  <r>
    <x v="32"/>
    <s v="CHN"/>
    <x v="0"/>
    <s v="REPUBLIQUE POPULAIRE DE CHINE"/>
    <d v="2017-05-18T00:00:00"/>
    <n v="2017"/>
    <s v="AFD"/>
    <s v="Multiple renewables*"/>
    <s v="Loan"/>
    <n v="27.422106284805569"/>
    <s v="2017 OECD Credit Report System (CRS) Database"/>
  </r>
  <r>
    <x v="32"/>
    <s v="CHN"/>
    <x v="0"/>
    <s v="Rural Dev. Project (RDP) in Jianghua Yao County, Biogas"/>
    <d v="2007-09-17T00:00:00"/>
    <n v="2007"/>
    <s v="Others"/>
    <s v="Bioenergy"/>
    <s v="Grant"/>
    <n v="3.1737291958507358E-2"/>
    <s v="2007 OECD Credit Report System (CRS) Database"/>
  </r>
  <r>
    <x v="32"/>
    <s v="CHN"/>
    <x v="0"/>
    <s v="Sandholt Holding"/>
    <d v="2017-04-05T00:00:00"/>
    <n v="2017"/>
    <s v="Others"/>
    <s v="Multiple renewables*"/>
    <s v="Private Development Finance"/>
    <n v="0.16019861099036886"/>
    <s v="2017 OECD Credit Report System (CRS) Database"/>
  </r>
  <r>
    <x v="32"/>
    <s v="CHN"/>
    <x v="0"/>
    <s v="Second Beijing Environment Project"/>
    <d v="2000-10-16T00:00:00"/>
    <n v="2000"/>
    <s v="WBG"/>
    <s v="Multiple renewables*"/>
    <s v="Other Official Flows (non Export Credit)"/>
    <n v="225.23760083060455"/>
    <s v="2000-01 OECD Credit Report System (CRS) Database"/>
  </r>
  <r>
    <x v="32"/>
    <s v="CHN"/>
    <x v="0"/>
    <s v="Shandong Energy Efficiency Project"/>
    <d v="2011-01-25T00:00:00"/>
    <n v="2011"/>
    <s v="WBG"/>
    <s v="Bioenergy"/>
    <s v="Other Official Flows (non Export Credit)"/>
    <n v="13.277420992330191"/>
    <s v="2011 OECD Credit Report System (CRS) Database"/>
  </r>
  <r>
    <x v="32"/>
    <s v="CHN"/>
    <x v="0"/>
    <s v="SHANDONG TAI'AN PUMPED STORAGE POWER STATION PROJECT"/>
    <d v="2001-01-16T00:00:00"/>
    <n v="2001"/>
    <s v="JBIC"/>
    <s v="Renewable Hydropower"/>
    <s v="Loan"/>
    <n v="151.03055097218908"/>
    <s v="2000-01 OECD Credit Report System (CRS) Database"/>
  </r>
  <r>
    <x v="32"/>
    <s v="CHN"/>
    <x v="0"/>
    <s v="Shanxi Coal Bed Methane Development and Utilization"/>
    <d v="2009-01-08T00:00:00"/>
    <n v="2009"/>
    <s v="WBG"/>
    <s v="Geothermal energy"/>
    <s v="Other Official Flows (non Export Credit)"/>
    <n v="25.009366907865278"/>
    <s v="2009 OECD Credit Report System (CRS) Database"/>
  </r>
  <r>
    <x v="32"/>
    <s v="CHN"/>
    <x v="0"/>
    <s v="SICHUAN POST-EARTHQUAKE AGRICULTURE REHABILITATION PROJECT"/>
    <d v="2009-02-01T00:00:00"/>
    <n v="2009"/>
    <s v="Others"/>
    <s v="Bioenergy"/>
    <s v="Grant"/>
    <n v="1.1027899284513274"/>
    <s v="2009 OECD Credit Report System (CRS) Database"/>
  </r>
  <r>
    <x v="32"/>
    <s v="CHN"/>
    <x v="0"/>
    <s v="SICHUAN POST-EARTHQUAKE AGRICULTURE REHABILITATION PROJECT"/>
    <d v="2009-05-13T00:00:00"/>
    <n v="2009"/>
    <s v="Others"/>
    <s v="Bioenergy"/>
    <s v="Loan"/>
    <n v="27.443896150915386"/>
    <s v="2009 OECD Credit Report System (CRS) Database"/>
  </r>
  <r>
    <x v="32"/>
    <s v="CHN"/>
    <x v="0"/>
    <s v="Small Hydro Pre-Approval Design Phase"/>
    <d v="2001-06-06T00:00:00"/>
    <n v="2001"/>
    <s v="Others"/>
    <s v="Multiple renewables*"/>
    <s v="Grant"/>
    <n v="0.22524910333604872"/>
    <s v="2000-01 OECD Credit Report System (CRS) Database"/>
  </r>
  <r>
    <x v="32"/>
    <s v="CHN"/>
    <x v="0"/>
    <s v="Small-scale activities aggregated"/>
    <d v="2016-01-12T00:00:00"/>
    <n v="2016"/>
    <s v="Others"/>
    <s v="Wind energy"/>
    <s v="Grant"/>
    <n v="2.97141E-2"/>
    <s v="2016 OECD Credit Report System (CRS) Database"/>
  </r>
  <r>
    <x v="32"/>
    <s v="CHN"/>
    <x v="0"/>
    <s v="SOLAR ENERGY IMPLEMENTATION PHASE"/>
    <d v="2002-01-18T00:00:00"/>
    <n v="2002"/>
    <s v="Others"/>
    <s v="Solar energy"/>
    <s v="Grant"/>
    <n v="1.5891575701244178"/>
    <s v="2002-03 OECD Credit Report System (CRS) Database"/>
  </r>
  <r>
    <x v="32"/>
    <s v="CHN"/>
    <x v="0"/>
    <s v="SOLAR ENERGY PROGRAM, QINGHAI"/>
    <d v="2003-04-06T00:00:00"/>
    <n v="2003"/>
    <s v="KFW"/>
    <s v="Solar energy"/>
    <s v="Grant"/>
    <n v="10.449956269532109"/>
    <s v="2002-03 OECD Credit Report System (CRS) Database"/>
  </r>
  <r>
    <x v="32"/>
    <s v="CHN"/>
    <x v="0"/>
    <s v="SOLAR ENERGY PROGRAMM XINJIANG"/>
    <d v="2002-06-04T00:00:00"/>
    <n v="2002"/>
    <s v="KFW"/>
    <s v="Solar energy"/>
    <s v="Grant"/>
    <n v="6.7597130596091297"/>
    <s v="2002-03 OECD Credit Report System (CRS) Database"/>
  </r>
  <r>
    <x v="32"/>
    <s v="CHN"/>
    <x v="0"/>
    <s v="SOLAR ENERGY PROGRAMM, GANSU"/>
    <d v="2004-07-01T00:00:00"/>
    <n v="2004"/>
    <s v="KFW"/>
    <s v="Solar energy"/>
    <s v="Grant"/>
    <n v="10.337207622882502"/>
    <s v="2004-05 OECD Credit Report System (CRS) Database"/>
  </r>
  <r>
    <x v="32"/>
    <s v="CHN"/>
    <x v="0"/>
    <s v="SOLAR ENERGY PROJECT IN THE PROVINCES OF MONGOLIA (2ND STAGE)"/>
    <d v="2003-11-26T00:00:00"/>
    <n v="2003"/>
    <s v="Others"/>
    <s v="Solar energy"/>
    <s v="Grant"/>
    <n v="0.41355387603604399"/>
    <s v="2002-03 OECD Credit Report System (CRS) Database"/>
  </r>
  <r>
    <x v="32"/>
    <s v="CHN"/>
    <x v="0"/>
    <s v="SOLAR ENERGY RURAL ELECTRIFICATION-CC - PRE-APPROVAL DESIGN PHASE"/>
    <d v="2002-12-13T00:00:00"/>
    <n v="2002"/>
    <s v="Others"/>
    <s v="Solar energy"/>
    <s v="Grant"/>
    <n v="0.19963683794210499"/>
    <s v="2002-03 OECD Credit Report System (CRS) Database"/>
  </r>
  <r>
    <x v="32"/>
    <s v="CHN"/>
    <x v="0"/>
    <s v="SOLARENERGIE YUNNAN"/>
    <d v="2002-07-20T00:00:00"/>
    <n v="2002"/>
    <s v="KFW"/>
    <s v="Solar energy"/>
    <s v="Grant"/>
    <n v="6.7597130596091297"/>
    <s v="2002-03 OECD Credit Report System (CRS) Database"/>
  </r>
  <r>
    <x v="32"/>
    <s v="CHN"/>
    <x v="0"/>
    <s v="Strengthening Capacity for Promoting Distributed Renewable Energy Utilization in Hebei Province"/>
    <d v="2014-08-11T00:00:00"/>
    <n v="2014"/>
    <s v="AsDB"/>
    <s v="Solar energy"/>
    <s v="Grant"/>
    <n v="0.11220258091608058"/>
    <s v="2014 OECD Credit Report System (CRS) Database"/>
  </r>
  <r>
    <x v="32"/>
    <s v="CHN"/>
    <x v="0"/>
    <s v="Study of Clean Energy Supply for the Rural Areas in the Greater Beijing-Tianjin-Hebei Region"/>
    <d v="2017-02-27T00:00:00"/>
    <n v="2017"/>
    <s v="AsDB"/>
    <s v="Bio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d v="2017-10-13T00:00:00"/>
    <n v="2017"/>
    <s v="AsDB"/>
    <s v="Geothermal 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d v="2017-08-23T00:00:00"/>
    <n v="2017"/>
    <s v="AsDB"/>
    <s v="Solar 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d v="2017-01-10T00:00:00"/>
    <n v="2017"/>
    <s v="AsDB"/>
    <s v="Wind energy"/>
    <s v="Grant"/>
    <n v="7.8670293458977122E-2"/>
    <s v="2017 OECD Credit Report System (CRS) Database"/>
  </r>
  <r>
    <x v="32"/>
    <s v="CHN"/>
    <x v="0"/>
    <s v="Support of pilot projects of environmentally sound waste management including financing by CDM and their transfer to other Chinese cities"/>
    <d v="2007-10-09T00:00:00"/>
    <n v="2007"/>
    <s v="Others"/>
    <s v="Bioenergy"/>
    <s v="Grant"/>
    <n v="1.0330035113217669E-2"/>
    <s v="2007 OECD Credit Report System (CRS) Database"/>
  </r>
  <r>
    <x v="32"/>
    <s v="CHN"/>
    <x v="0"/>
    <s v="Support of pilot projects of environmentally sound waste management including financing by CDM and their transfer to other Chinese cities"/>
    <d v="2007-06-22T00:00:00"/>
    <n v="2007"/>
    <s v="Others"/>
    <s v="Multiple renewables*"/>
    <s v="Grant"/>
    <n v="2.1373126989137774E-2"/>
    <s v="2007 OECD Credit Report System (CRS) Database"/>
  </r>
  <r>
    <x v="32"/>
    <s v="CHN"/>
    <x v="0"/>
    <s v="Support of projects of IEEP in the fields of waste cycle management, biomass/biogas and ecosanitation focussing on capacity development and the introduction of international standards"/>
    <d v="2007-11-24T00:00:00"/>
    <n v="2007"/>
    <s v="Others"/>
    <s v="Bioenergy"/>
    <s v="Grant"/>
    <n v="1.7071520568073581E-2"/>
    <s v="2007 OECD Credit Report System (CRS) Database"/>
  </r>
  <r>
    <x v="32"/>
    <s v="CHN"/>
    <x v="0"/>
    <s v="Supporting green house gas emissions management in Chongqing"/>
    <d v="2015-05-21T00:00:00"/>
    <n v="2015"/>
    <s v="Others"/>
    <s v="Multiple renewables*"/>
    <s v="Grant"/>
    <n v="2.6688556449617797E-2"/>
    <s v="2015 OECD Credit Report System (CRS) Database"/>
  </r>
  <r>
    <x v="32"/>
    <s v="CHN"/>
    <x v="0"/>
    <s v="Supporting power sector reform in South China to increase integration of renewable energy into the region."/>
    <d v="2017-06-10T00:00:00"/>
    <n v="2017"/>
    <s v="Others"/>
    <s v="Multiple renewables*"/>
    <s v="Grant"/>
    <n v="3.946000839766934E-2"/>
    <s v="2017 OECD Credit Report System (CRS) Database"/>
  </r>
  <r>
    <x v="32"/>
    <s v="CHN"/>
    <x v="0"/>
    <s v="Supporting the adoption of a roadmap in Sichuan province on the development of alternative energy sources in China"/>
    <d v="2016-09-10T00:00:00"/>
    <n v="2016"/>
    <s v="Others"/>
    <s v="Multiple renewables*"/>
    <s v="Grant"/>
    <n v="0.10875100000000001"/>
    <s v="2016 OECD Credit Report System (CRS) Database"/>
  </r>
  <r>
    <x v="32"/>
    <s v="CHN"/>
    <x v="0"/>
    <s v="Supporting the adoption of a roadmap in Sichuan province on the development of alternative energy sources in China"/>
    <d v="2017-10-20T00:00:00"/>
    <n v="2017"/>
    <s v="Others"/>
    <s v="Multiple renewables*"/>
    <s v="Grant"/>
    <n v="3.29505566036239E-4"/>
    <s v="2017 OECD Credit Report System (CRS) Database"/>
  </r>
  <r>
    <x v="32"/>
    <s v="CHN"/>
    <x v="0"/>
    <s v="Sustainable energy supply and climate protection in China (PR)"/>
    <d v="2009-07-11T00:00:00"/>
    <n v="2009"/>
    <s v="Others"/>
    <s v="Multiple renewables*"/>
    <s v="Grant"/>
    <n v="0.7713923045256883"/>
    <s v="2009 OECD Credit Report System (CRS) Database"/>
  </r>
  <r>
    <x v="32"/>
    <s v="CHN"/>
    <x v="0"/>
    <s v="Sustainable energy supply and climate protection in China (PR)"/>
    <d v="2010-11-03T00:00:00"/>
    <n v="2010"/>
    <s v="Others"/>
    <s v="Multiple renewables*"/>
    <s v="Grant"/>
    <n v="1.0984203377855601"/>
    <s v="2010 OECD Credit Report System (CRS) Database"/>
  </r>
  <r>
    <x v="32"/>
    <s v="CHN"/>
    <x v="0"/>
    <s v="Sustainable energy supply and climate protection in China (PR)"/>
    <d v="2011-02-22T00:00:00"/>
    <n v="2011"/>
    <s v="Others"/>
    <s v="Multiple renewables*"/>
    <s v="Grant"/>
    <n v="3.1041083335723192"/>
    <s v="2011 OECD Credit Report System (CRS) Database"/>
  </r>
  <r>
    <x v="32"/>
    <s v="CHN"/>
    <x v="0"/>
    <s v="Sustainable Use of the Resource Water"/>
    <d v="2014-05-22T00:00:00"/>
    <n v="2014"/>
    <s v="Others"/>
    <s v="Renewable Hydropower"/>
    <s v="Grant"/>
    <n v="2.6955224303649676"/>
    <s v="2014 OECD Credit Report System (CRS) Database"/>
  </r>
  <r>
    <x v="32"/>
    <s v="CHN"/>
    <x v="0"/>
    <s v="Sustainable Use of the Resource Water"/>
    <d v="2017-11-20T00:00:00"/>
    <n v="2017"/>
    <s v="Others"/>
    <s v="Renewable Hydropower"/>
    <s v="Grant"/>
    <n v="0.22160835851894473"/>
    <s v="2017 OECD Credit Report System (CRS) Database"/>
  </r>
  <r>
    <x v="32"/>
    <s v="CHN"/>
    <x v="0"/>
    <s v="TC AGGREGATED ACTIVITIES"/>
    <d v="2011-03-14T00:00:00"/>
    <n v="2011"/>
    <s v="JICA"/>
    <s v="Multiple renewables*"/>
    <s v="Grant"/>
    <n v="1.5121818734018371E-2"/>
    <s v="2011 OECD Credit Report System (CRS) Database"/>
  </r>
  <r>
    <x v="32"/>
    <s v="CHN"/>
    <x v="0"/>
    <s v="Technical Assistance - Energy Cooperation Program Technical Assistance Workshop Series, through U.S. Chamber of Commerce"/>
    <d v="2017-01-06T00:00:00"/>
    <n v="2017"/>
    <s v="Others"/>
    <s v="Multiple renewables*"/>
    <s v="Grant"/>
    <n v="0.37896329912650423"/>
    <s v="2017 OECD Credit Report System (CRS) Database"/>
  </r>
  <r>
    <x v="32"/>
    <s v="CHN"/>
    <x v="0"/>
    <s v="technology transfer for polycristaline photovoltaic cells"/>
    <d v="2001-01-03T00:00:00"/>
    <n v="2001"/>
    <s v="Others"/>
    <s v="Solar energy"/>
    <s v="Grant"/>
    <n v="1.115506567117416"/>
    <s v="2000-01 OECD Credit Report System (CRS) Database"/>
  </r>
  <r>
    <x v="32"/>
    <s v="CHN"/>
    <x v="0"/>
    <s v="The Energy Foundation"/>
    <d v="2017-11-02T00:00:00"/>
    <n v="2017"/>
    <s v="Others"/>
    <s v="Multiple renewables*"/>
    <s v="Private Development Finance"/>
    <n v="8.5812836658953593"/>
    <s v="2017 OECD Credit Report System (CRS) Database"/>
  </r>
  <r>
    <x v="32"/>
    <s v="CHN"/>
    <x v="0"/>
    <s v="The Gansu Yumen Wind Power Project."/>
    <d v="2005-06-17T00:00:00"/>
    <n v="2005"/>
    <s v="Others"/>
    <s v="Wind energy"/>
    <s v="Loan"/>
    <n v="2.4693806713938611"/>
    <s v="2004-05 OECD Credit Report System (CRS) Database"/>
  </r>
  <r>
    <x v="32"/>
    <s v="CHN"/>
    <x v="0"/>
    <s v="The Mountain Institute"/>
    <d v="2009-10-28T00:00:00"/>
    <n v="2009"/>
    <s v="Others"/>
    <s v="Bioenergy"/>
    <s v="Grant"/>
    <n v="0.10281094253563614"/>
    <s v="2009 OECD Credit Report System (CRS) Database"/>
  </r>
  <r>
    <x v="32"/>
    <s v="CHN"/>
    <x v="0"/>
    <s v="TO REGULATE PEAK LOAD"/>
    <d v="2002-09-07T00:00:00"/>
    <n v="2002"/>
    <s v="JBIC"/>
    <s v="Renewable Hydropower"/>
    <s v="Loan"/>
    <n v="197.89185702688312"/>
    <s v="2002-03 OECD Credit Report System (CRS) Database"/>
  </r>
  <r>
    <x v="32"/>
    <s v="CHN"/>
    <x v="0"/>
    <s v="TRAINING COURSE ON RENEWABLE ENERGY"/>
    <d v="2003-06-14T00:00:00"/>
    <n v="2003"/>
    <s v="Others"/>
    <s v="Multiple renewables*"/>
    <s v="Grant"/>
    <n v="0.14007506179433118"/>
    <s v="2002-03 OECD Credit Report System (CRS) Database"/>
  </r>
  <r>
    <x v="32"/>
    <s v="CHN"/>
    <x v="0"/>
    <s v="Traitement et valorisation énergétique des déchets de cuisine dans la ville de Shaoyang, province du Hunan."/>
    <d v="2016-03-25T00:00:00"/>
    <n v="2016"/>
    <s v="AFD"/>
    <s v="Bioenergy"/>
    <s v="Loan"/>
    <n v="27.653792675822618"/>
    <s v="http://www.afd.fr/base-projets/consulterProjet.action?idProjet=CCN1074"/>
  </r>
  <r>
    <x v="32"/>
    <s v="CHN"/>
    <x v="0"/>
    <s v="Trip of Federal Minister to Beijing on the occasion of the preparation of the German Chinese arrangement to renewable energy"/>
    <d v="2008-12-16T00:00:00"/>
    <n v="2008"/>
    <s v="Others"/>
    <s v="Multiple renewables*"/>
    <s v="Grant"/>
    <n v="1.7243411125799099E-3"/>
    <s v="2008 OECD Credit Report System (CRS) Database"/>
  </r>
  <r>
    <x v="32"/>
    <s v="CHN"/>
    <x v="0"/>
    <s v="UK-China Near Zero Emissions Coal project (NZEC)"/>
    <d v="2009-12-28T00:00:00"/>
    <n v="2009"/>
    <s v="Others"/>
    <s v="Multiple renewables*"/>
    <s v="Grant"/>
    <n v="1.5083303188646855"/>
    <s v="2009 OECD Credit Report System (CRS) Database"/>
  </r>
  <r>
    <x v="32"/>
    <s v="CHN"/>
    <x v="0"/>
    <s v="UK-China Offshore Wind Collaboration and Investment"/>
    <d v="2014-06-18T00:00:00"/>
    <n v="2014"/>
    <s v="Others"/>
    <s v="Multiple renewables*"/>
    <s v="Grant"/>
    <n v="6.8927251679494317E-2"/>
    <s v="2014 OECD Credit Report System (CRS) Database"/>
  </r>
  <r>
    <x v="32"/>
    <s v="CHN"/>
    <x v="0"/>
    <s v="UNDP/GEF RENEWABLE ENERGY PROJECT"/>
    <d v="2002-08-07T00:00:00"/>
    <n v="2002"/>
    <s v="Others"/>
    <s v="Multiple renewables*"/>
    <s v="Grant"/>
    <n v="0.65263018836363251"/>
    <s v="2002-03 OECD Credit Report System (CRS) Database"/>
  </r>
  <r>
    <x v="32"/>
    <s v="CHN"/>
    <x v="0"/>
    <s v="UNE SOURCE D'ÉNERGIE ALTERNATIVE POUR ALIMENTER LE RÉSEAU DE CHAUFFAGE DE JINAN"/>
    <d v="2017-04-21T00:00:00"/>
    <n v="2017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x v="0"/>
    <s v="Upgrading of China SHP Capacity Project"/>
    <d v="2014-01-18T00:00:00"/>
    <n v="2014"/>
    <s v="Others"/>
    <s v="Renewable Hydropower"/>
    <s v="Grant"/>
    <n v="8.1907884068738834"/>
    <s v="2014 OECD Credit Report System (CRS) Database"/>
  </r>
  <r>
    <x v="32"/>
    <s v="CHN"/>
    <x v="0"/>
    <s v="Utilization of wind energy in China"/>
    <d v="2006-07-15T00:00:00"/>
    <n v="2006"/>
    <s v="Others"/>
    <s v="Wind energy"/>
    <s v="Grant"/>
    <n v="1.3852507219866423"/>
    <s v="2006 OECD Credit Report System (CRS) Database"/>
  </r>
  <r>
    <x v="32"/>
    <s v="CHN"/>
    <x v="0"/>
    <s v="Utilization of wind energy in China"/>
    <d v="2007-04-04T00:00:00"/>
    <n v="2007"/>
    <s v="Others"/>
    <s v="Wind energy"/>
    <s v="Grant"/>
    <n v="0.63816833024507602"/>
    <s v="2007 OECD Credit Report System (CRS) Database"/>
  </r>
  <r>
    <x v="32"/>
    <s v="CHN"/>
    <x v="0"/>
    <s v="Utilization of wind energy in China"/>
    <d v="2008-10-19T00:00:00"/>
    <n v="2008"/>
    <s v="Others"/>
    <s v="Wind energy"/>
    <s v="Grant"/>
    <n v="0.34353301756448873"/>
    <s v="2008 OECD Credit Report System (CRS) Database"/>
  </r>
  <r>
    <x v="32"/>
    <s v="CHN"/>
    <x v="0"/>
    <s v="Waste to Energy - Waste - equity"/>
    <d v="2012-07-01T00:00:00"/>
    <n v="2012"/>
    <s v="WBG"/>
    <s v="Multiple renewables*"/>
    <s v="Other Official Flows (non Export Credit)"/>
    <n v="4.5319554158553101"/>
    <s v="2012 OECD Credit Report System (CRS) Database"/>
  </r>
  <r>
    <x v="32"/>
    <s v="CHN"/>
    <x v="0"/>
    <s v="WIND ENERGY DEVELOPMENT IN CHINA"/>
    <d v="2005-11-16T00:00:00"/>
    <n v="2005"/>
    <s v="Others"/>
    <s v="Wind energy"/>
    <s v="Grant"/>
    <n v="7.9850087548695363"/>
    <s v="2004-05 OECD Credit Report System (CRS) Database"/>
  </r>
  <r>
    <x v="32"/>
    <s v="CHN"/>
    <x v="0"/>
    <s v="Wind Energy Programme"/>
    <d v="2008-06-08T00:00:00"/>
    <n v="2008"/>
    <s v="KFW"/>
    <s v="Wind energy"/>
    <s v="Loan"/>
    <n v="12.766501641416628"/>
    <s v="2008 OECD Credit Report System (CRS) Database"/>
  </r>
  <r>
    <x v="32"/>
    <s v="CHN"/>
    <x v="0"/>
    <s v="Wind Energy Programme"/>
    <d v="2008-12-26T00:00:00"/>
    <n v="2008"/>
    <s v="Others"/>
    <s v="Wind energy"/>
    <s v="Loan"/>
    <n v="12.766501641416628"/>
    <s v="2008 OECD Credit Report System (CRS) Database"/>
  </r>
  <r>
    <x v="32"/>
    <s v="CHN"/>
    <x v="0"/>
    <s v="WIND FARM"/>
    <d v="2001-05-13T00:00:00"/>
    <n v="2001"/>
    <s v="Others"/>
    <s v="Wind energy"/>
    <s v="Grant"/>
    <n v="5.5610914393761055"/>
    <s v="2000-01 OECD Credit Report System (CRS) Database"/>
  </r>
  <r>
    <x v="32"/>
    <s v="CHN"/>
    <x v="0"/>
    <s v="WIND FARM PROJECT,AF"/>
    <d v="2006-02-26T00:00:00"/>
    <n v="2006"/>
    <s v="Others"/>
    <s v="Wind energy"/>
    <s v="Loan"/>
    <n v="2.9528437004434909"/>
    <s v="2006 OECD Credit Report System (CRS) Database"/>
  </r>
  <r>
    <x v="32"/>
    <s v="CHN"/>
    <x v="0"/>
    <s v="WINDPARK III (INNER MONGOLIA)"/>
    <d v="2001-01-04T00:00:00"/>
    <n v="2001"/>
    <s v="KFW"/>
    <s v="Wind energy"/>
    <s v="Loan"/>
    <n v="4.7957095107142536"/>
    <s v="2000-01 OECD Credit Report System (CRS) Database"/>
  </r>
  <r>
    <x v="32"/>
    <s v="CHN"/>
    <x v="0"/>
    <s v="WIND-WASSERSTOFF-BRENNSTOFFZELLE: ARGENTINIEN, BRASILIEN, CHINA"/>
    <d v="2004-02-23T00:00:00"/>
    <n v="2004"/>
    <s v="Others"/>
    <s v="Multiple renewables*"/>
    <s v="Grant"/>
    <n v="5.8922100091271905E-2"/>
    <s v="2004-05 OECD Credit Report System (CRS) Database"/>
  </r>
  <r>
    <x v="32"/>
    <s v="CHN"/>
    <x v="0"/>
    <s v="Workshop meeting German-Chinese forum"/>
    <d v="2016-07-17T00:00:00"/>
    <n v="2016"/>
    <s v="Others"/>
    <s v="Multiple renewables*"/>
    <s v="Grant"/>
    <n v="1.32015E-2"/>
    <s v="2016 OECD Credit Report System (CRS) Database"/>
  </r>
  <r>
    <x v="32"/>
    <s v="CHN"/>
    <x v="0"/>
    <s v="World Resources Institute"/>
    <d v="2017-06-28T00:00:00"/>
    <n v="2017"/>
    <s v="Others"/>
    <s v="Multiple renewables*"/>
    <s v="Private Development Finance"/>
    <n v="0.19477211450017257"/>
    <s v="2017 OECD Credit Report System (CRS) Database"/>
  </r>
  <r>
    <x v="32"/>
    <s v="CHN"/>
    <x v="0"/>
    <s v="Yuan Yang Environmental Dev. Program YYEDP Biogas"/>
    <d v="2007-01-12T00:00:00"/>
    <n v="2007"/>
    <s v="Others"/>
    <s v="Bioenergy"/>
    <s v="Grant"/>
    <n v="1.234812034823396E-2"/>
    <s v="2007 OECD Credit Report System (CRS) Database"/>
  </r>
  <r>
    <x v="32"/>
    <s v="CHN"/>
    <x v="0"/>
    <s v="ZhaoTong Community Dev. Program, Biogas"/>
    <d v="2007-10-27T00:00:00"/>
    <n v="2007"/>
    <s v="Others"/>
    <s v="Bioenergy"/>
    <s v="Grant"/>
    <n v="2.6967294682681931E-2"/>
    <s v="2007 OECD Credit Report System (CRS) Database"/>
  </r>
  <r>
    <x v="33"/>
    <s v="COL"/>
    <x v="4"/>
    <s v=""/>
    <d v="2007-06-17T00:00:00"/>
    <n v="2007"/>
    <s v="JICA"/>
    <s v="Multiple renewables*"/>
    <s v="Grant"/>
    <n v="3.1501814423203482E-2"/>
    <s v="2007 OECD Credit Report System (CRS) Database"/>
  </r>
  <r>
    <x v="33"/>
    <s v="COL"/>
    <x v="4"/>
    <m/>
    <d v="2008-07-24T00:00:00"/>
    <n v="2008"/>
    <s v="JICA"/>
    <s v="Multiple renewables*"/>
    <s v="Grant"/>
    <n v="1.2897783907090262E-2"/>
    <s v="2008 OECD Credit Report System (CRS) Database"/>
  </r>
  <r>
    <x v="33"/>
    <s v="COL"/>
    <x v="4"/>
    <m/>
    <d v="2017-08-23T00:00:00"/>
    <n v="2017"/>
    <s v="WBG"/>
    <s v="Geothermal energy"/>
    <s v="Other Official Flows (non Export Credit)"/>
    <n v="29.501360047116425"/>
    <s v="2017 OECD Credit Report System (CRS) Database"/>
  </r>
  <r>
    <x v="33"/>
    <s v="COL"/>
    <x v="4"/>
    <m/>
    <d v="2017-08-17T00:00:00"/>
    <n v="2017"/>
    <s v="WBG"/>
    <s v="Solar energy"/>
    <s v="Other Official Flows (non Export Credit)"/>
    <n v="29.501360047116425"/>
    <s v="2017 OECD Credit Report System (CRS) Database"/>
  </r>
  <r>
    <x v="33"/>
    <s v="COL"/>
    <x v="4"/>
    <s v="BANANAENERGY"/>
    <d v="2005-04-02T00:00:00"/>
    <n v="2005"/>
    <s v="Others"/>
    <s v="Bioenergy"/>
    <s v="Grant"/>
    <n v="4.3674566714655874E-2"/>
    <s v="2004-05 OECD Credit Report System (CRS) Database"/>
  </r>
  <r>
    <x v="33"/>
    <s v="COL"/>
    <x v="4"/>
    <s v="Carolina Foundation Scholarship Course 2015-2016"/>
    <d v="2015-11-17T00:00:00"/>
    <n v="2015"/>
    <s v="Others"/>
    <s v="Multiple renewables*"/>
    <s v="Grant"/>
    <n v="8.4638468180038857E-3"/>
    <s v="2015 OECD Credit Report System (CRS) Database"/>
  </r>
  <r>
    <x v="33"/>
    <s v="COL"/>
    <x v="4"/>
    <s v="Catalytic Investments for Geothermal Power"/>
    <d v="2010-11-23T00:00:00"/>
    <n v="2010"/>
    <s v="Others"/>
    <s v="Geothermal energy"/>
    <s v="Grant"/>
    <n v="2.5596266530628813"/>
    <s v="2010 OECD Credit Report System (CRS) Database"/>
  </r>
  <r>
    <x v="33"/>
    <s v="COL"/>
    <x v="4"/>
    <s v="Civil Aviation Renewable Energy Project - Feasibility Study"/>
    <d v="2006-04-21T00:00:00"/>
    <n v="2006"/>
    <s v="Others"/>
    <s v="Multiple renewables*"/>
    <s v="Grant"/>
    <n v="0.82257335894294048"/>
    <s v="2006 OECD Credit Report System (CRS) Database"/>
  </r>
  <r>
    <x v="33"/>
    <s v="COL"/>
    <x v="4"/>
    <s v="Clean Energy Development Project"/>
    <d v="2017-06-26T00:00:00"/>
    <n v="2017"/>
    <s v="CIF"/>
    <s v="Multiple renewables*"/>
    <s v="Grant"/>
    <n v="0.93715987083006513"/>
    <s v="2017 OECD Credit Report System (CRS) Database"/>
  </r>
  <r>
    <x v="33"/>
    <s v="COL"/>
    <x v="4"/>
    <s v="Clean Energy Development Project"/>
    <d v="2017-09-10T00:00:00"/>
    <n v="2017"/>
    <s v="CIF"/>
    <s v="Multiple renewables*"/>
    <s v="Loan"/>
    <n v="39.335146729488564"/>
    <s v="2017 OECD Credit Report System (CRS) Database"/>
  </r>
  <r>
    <x v="33"/>
    <s v="COL"/>
    <x v="4"/>
    <s v="Colombia sector 23030 flow type 10 finance type 511"/>
    <d v="2012-08-08T00:00:00"/>
    <n v="2012"/>
    <s v="Others"/>
    <s v="Multiple renewables*"/>
    <s v="Equity Investment"/>
    <n v="0.24563629428510561"/>
    <s v="2012 OECD Credit Report System (CRS) Database"/>
  </r>
  <r>
    <x v="33"/>
    <s v="COL"/>
    <x v="4"/>
    <s v="Colombia Territorial Development Development Policy Loan"/>
    <d v="2016-01-21T00:00:00"/>
    <n v="2016"/>
    <s v="WBG"/>
    <s v="Solar energy"/>
    <s v="Other Official Flows (non Export Credit)"/>
    <n v="800"/>
    <s v="2016 OECD Credit Report System (CRS) Database"/>
  </r>
  <r>
    <x v="33"/>
    <s v="COL"/>
    <x v="4"/>
    <s v="DCM Bancompartir"/>
    <d v="2016-07-12T00:00:00"/>
    <n v="2016"/>
    <s v="WBG"/>
    <s v="Solar energy"/>
    <s v="Other Official Flows (non Export Credit)"/>
    <n v="17.284199999999998"/>
    <s v="2016 OECD Credit Report System (CRS) Database"/>
  </r>
  <r>
    <x v="33"/>
    <s v="COL"/>
    <x v="4"/>
    <s v="DCM BCBGreenBond"/>
    <d v="2016-06-06T00:00:00"/>
    <n v="2016"/>
    <s v="WBG"/>
    <s v="Solar energy"/>
    <s v="Other Official Flows (non Export Credit)"/>
    <n v="117.12"/>
    <s v="2016 OECD Credit Report System (CRS) Database"/>
  </r>
  <r>
    <x v="33"/>
    <s v="COL"/>
    <x v="4"/>
    <s v="DCMBancamiaBond2"/>
    <d v="2016-04-07T00:00:00"/>
    <n v="2016"/>
    <s v="WBG"/>
    <s v="Solar energy"/>
    <s v="Other Official Flows (non Export Credit)"/>
    <n v="14.176500000000001"/>
    <s v="2016 OECD Credit Report System (CRS) Database"/>
  </r>
  <r>
    <x v="33"/>
    <s v="COL"/>
    <x v="4"/>
    <s v="Definitional Mission - Renewable Energy and Energy Efficiency Projects"/>
    <d v="2011-06-20T00:00:00"/>
    <n v="2011"/>
    <s v="Others"/>
    <s v="Multiple renewables*"/>
    <s v="Grant"/>
    <n v="6.4512847067011617E-2"/>
    <s v="2011 OECD Credit Report System (CRS) Database"/>
  </r>
  <r>
    <x v="33"/>
    <s v="COL"/>
    <x v="4"/>
    <s v="Desk Study - 20 MW Hybrid Solar and Wind Park, through U.S. Government - Trade and Development Agency"/>
    <d v="2014-02-14T00:00:00"/>
    <n v="2014"/>
    <s v="Others"/>
    <s v="Multiple renewables*"/>
    <s v="Grant"/>
    <n v="1.2786521609840885E-2"/>
    <s v="2014 OECD Credit Report System (CRS) Database"/>
  </r>
  <r>
    <x v="33"/>
    <s v="COL"/>
    <x v="4"/>
    <s v="Development of Biotechnology Capacity in Colombia"/>
    <d v="2013-02-13T00:00:00"/>
    <n v="2013"/>
    <s v="Others"/>
    <s v="Multiple renewables*"/>
    <s v="Grant"/>
    <n v="2.2504801621400804E-2"/>
    <s v="2013 OECD Credit Report System (CRS) Database"/>
  </r>
  <r>
    <x v="33"/>
    <s v="COL"/>
    <x v="4"/>
    <s v="Dynamization of the rural development in disadvantaged regions through the electrification with photovoltaic technology"/>
    <d v="2010-06-07T00:00:00"/>
    <n v="2010"/>
    <s v="Others"/>
    <s v="Solar energy"/>
    <s v="Grant"/>
    <n v="2.4765366844887453E-3"/>
    <s v="2010 OECD Credit Report System (CRS) Database"/>
  </r>
  <r>
    <x v="33"/>
    <s v="COL"/>
    <x v="4"/>
    <s v="ENERGY"/>
    <d v="2005-08-02T00:00:00"/>
    <n v="2005"/>
    <s v="IADB"/>
    <s v="Renewable Hydropower"/>
    <s v="Other Official Flows (non Export Credit)"/>
    <n v="214.26431693274975"/>
    <s v="2004-05 OECD Credit Report System (CRS) Database"/>
  </r>
  <r>
    <x v="33"/>
    <s v="COL"/>
    <x v="4"/>
    <s v="ENERGY EXPLOITATION OF BIOGAS WASTE IN BOCAS DE SATINGA"/>
    <d v="2009-03-16T00:00:00"/>
    <n v="2009"/>
    <s v="Others"/>
    <s v="Bioenergy"/>
    <s v="Grant"/>
    <n v="2.3976049840293357E-3"/>
    <s v="2009 OECD Credit Report System (CRS) Database"/>
  </r>
  <r>
    <x v="33"/>
    <s v="COL"/>
    <x v="4"/>
    <s v="Exhibition German Energy Transition"/>
    <d v="2017-07-22T00:00:00"/>
    <n v="2017"/>
    <s v="Others"/>
    <s v="Multiple renewables*"/>
    <s v="Grant"/>
    <n v="1.7645457792292762E-2"/>
    <s v="2017 OECD Credit Report System (CRS) Database"/>
  </r>
  <r>
    <x v="33"/>
    <s v="COL"/>
    <x v="4"/>
    <s v="Feasibility Study - 20 MW Hybrid Solar and Wind Park"/>
    <d v="2011-10-02T00:00:00"/>
    <n v="2011"/>
    <s v="Others"/>
    <s v="Multiple renewables*"/>
    <s v="Grant"/>
    <n v="0.63844208397978741"/>
    <s v="2011 OECD Credit Report System (CRS) Database"/>
  </r>
  <r>
    <x v="33"/>
    <s v="COL"/>
    <x v="4"/>
    <s v="Feasibility Study - COLOMBIA: FEASIBILITY STUDY: 20 MW WASTE-TO-ENERGY PLANT AT EL GUACAL LANDFILL"/>
    <d v="2010-07-17T00:00:00"/>
    <n v="2010"/>
    <s v="Others"/>
    <s v="Multiple renewables*"/>
    <s v="Grant"/>
    <n v="0.63075383040904665"/>
    <s v="2010 OECD Credit Report System (CRS) Database"/>
  </r>
  <r>
    <x v="33"/>
    <s v="COL"/>
    <x v="4"/>
    <s v="Feasibility Study - Nereidas Valley Geothermal Power Plant, through Brixpo, LLC"/>
    <d v="2014-03-14T00:00:00"/>
    <n v="2014"/>
    <s v="Others"/>
    <s v="Geothermal energy"/>
    <s v="Grant"/>
    <n v="6.7566887610047907E-3"/>
    <s v="2014 OECD Credit Report System (CRS) Database"/>
  </r>
  <r>
    <x v="33"/>
    <s v="COL"/>
    <x v="4"/>
    <s v="Feasibility Study - Nereidas Valley Geothermal Power Plant, through Government of Colombia"/>
    <d v="2014-07-11T00:00:00"/>
    <n v="2014"/>
    <s v="Others"/>
    <s v="Geothermal energy"/>
    <s v="Grant"/>
    <n v="0.89206718978247801"/>
    <s v="2014 OECD Credit Report System (CRS) Database"/>
  </r>
  <r>
    <x v="33"/>
    <s v="COL"/>
    <x v="4"/>
    <s v="Geothermal Energy Development - Definitional Mission"/>
    <d v="2007-08-27T00:00:00"/>
    <n v="2007"/>
    <s v="Others"/>
    <s v="Geothermal energy"/>
    <s v="Grant"/>
    <n v="3.2049983689419907E-2"/>
    <s v="2007 OECD Credit Report System (CRS) Database"/>
  </r>
  <r>
    <x v="33"/>
    <s v="COL"/>
    <x v="4"/>
    <s v="Geothermal Energy Development - Desk Study"/>
    <d v="2009-07-26T00:00:00"/>
    <n v="2009"/>
    <s v="Others"/>
    <s v="Geothermal energy"/>
    <s v="Grant"/>
    <n v="1.1141595506781713E-2"/>
    <s v="2009 OECD Credit Report System (CRS) Database"/>
  </r>
  <r>
    <x v="33"/>
    <s v="COL"/>
    <x v="4"/>
    <s v="Geothermal Power Generation - Feasibility Study"/>
    <d v="2007-02-13T00:00:00"/>
    <n v="2007"/>
    <s v="Others"/>
    <s v="Geothermal energy"/>
    <s v="Grant"/>
    <n v="0.68599556160379449"/>
    <s v="2007 OECD Credit Report System (CRS) Database"/>
  </r>
  <r>
    <x v="33"/>
    <s v="COL"/>
    <x v="4"/>
    <s v="GUAPI HYDROPOWER PLANT, PHASE 1."/>
    <d v="2008-09-14T00:00:00"/>
    <n v="2008"/>
    <s v="Others"/>
    <s v="Renewable Hydropower"/>
    <s v="Loan"/>
    <n v="1.0528250039833309"/>
    <s v="2008 OECD Credit Report System (CRS) Database"/>
  </r>
  <r>
    <x v="33"/>
    <s v="COL"/>
    <x v="4"/>
    <s v="Los Molinos Hydropower Projects"/>
    <d v="2014-11-07T00:00:00"/>
    <n v="2014"/>
    <s v="OPIC"/>
    <s v="Renewable Hydropower"/>
    <s v="Loan"/>
    <n v="51.187036068218106"/>
    <s v="http://www.opic.gov/sites/default/files/files/PCHs%20Los%20Molinos%20SAS%20ESP.pdf"/>
  </r>
  <r>
    <x v="33"/>
    <s v="COL"/>
    <x v="4"/>
    <s v="Non-sovereign guaranteed project"/>
    <d v="2016-07-19T00:00:00"/>
    <n v="2016"/>
    <s v="IADB"/>
    <s v="Multiple renewables*"/>
    <s v="Other Official Flows (non Export Credit)"/>
    <n v="20"/>
    <s v="2016 OECD Credit Report System (CRS) Database"/>
  </r>
  <r>
    <x v="33"/>
    <s v="COL"/>
    <x v="4"/>
    <s v="Non-sovereign guaranteed project"/>
    <d v="2016-05-01T00:00:00"/>
    <n v="2016"/>
    <s v="IADB"/>
    <s v="Renewable Hydropower"/>
    <s v="Other Official Flows (non Export Credit)"/>
    <n v="400"/>
    <s v="2016 OECD Credit Report System (CRS) Database"/>
  </r>
  <r>
    <x v="33"/>
    <s v="COL"/>
    <x v="4"/>
    <s v="Programme for the Promotion of Energy Efficiency and Renewable Energy"/>
    <d v="2017-01-08T00:00:00"/>
    <n v="2017"/>
    <s v="KFW"/>
    <s v="Multiple renewables*"/>
    <s v="Loan"/>
    <n v="76.168028224308188"/>
    <s v="2017 OECD Credit Report System (CRS) Database"/>
  </r>
  <r>
    <x v="33"/>
    <s v="COL"/>
    <x v="4"/>
    <s v="Rational and efficient use of biomass energy from the banana residues"/>
    <d v="2006-05-22T00:00:00"/>
    <n v="2006"/>
    <s v="Others"/>
    <s v="Bioenergy"/>
    <s v="Grant"/>
    <n v="0.29151685443624714"/>
    <s v="2006 OECD Credit Report System (CRS) Database"/>
  </r>
  <r>
    <x v="33"/>
    <s v="COL"/>
    <x v="4"/>
    <s v="Renewable Energy Financing for Non-Interconnected Zones(NIZs)"/>
    <d v="2015-09-12T00:00:00"/>
    <n v="2015"/>
    <s v="CIF"/>
    <s v="Multiple renewables*"/>
    <s v="Grant"/>
    <n v="2.016177971345023"/>
    <s v="2015 OECD Credit Report System (CRS) Database"/>
  </r>
  <r>
    <x v="33"/>
    <s v="COL"/>
    <x v="4"/>
    <s v="Renewable Energy Financing for Non-Interconnected Zones(NIZs)"/>
    <d v="2015-12-20T00:00:00"/>
    <n v="2015"/>
    <s v="CIF"/>
    <s v="Multiple renewables*"/>
    <s v="Loan"/>
    <n v="9.2246364960551315"/>
    <s v="2015 OECD Credit Report System (CRS) Database"/>
  </r>
  <r>
    <x v="33"/>
    <s v="COL"/>
    <x v="4"/>
    <s v="Renewable Energy Program for Colombia"/>
    <d v="2016-05-12T00:00:00"/>
    <n v="2016"/>
    <s v="CIF"/>
    <s v="Multiple renewables*"/>
    <s v="Grant"/>
    <n v="0.7"/>
    <s v="2016 OECD Credit Report System (CRS) Database"/>
  </r>
  <r>
    <x v="33"/>
    <s v="COL"/>
    <x v="4"/>
    <s v="Renewable Energy Program for Colombia"/>
    <d v="2016-04-19T00:00:00"/>
    <n v="2016"/>
    <s v="CIF"/>
    <s v="Multiple renewables*"/>
    <s v="Loan"/>
    <n v="9.3000000000000007"/>
    <s v="2016 OECD Credit Report System (CRS) Database"/>
  </r>
  <r>
    <x v="33"/>
    <s v="COL"/>
    <x v="4"/>
    <s v="Scholarships for developing country students: Official Master's degree Technology of  photovoltaic solar power systems"/>
    <d v="2013-01-16T00:00:00"/>
    <n v="2013"/>
    <s v="Others"/>
    <s v="Multiple renewables*"/>
    <s v="Grant"/>
    <n v="4.8056799130951856E-3"/>
    <s v="2013 OECD Credit Report System (CRS) Database"/>
  </r>
  <r>
    <x v="33"/>
    <s v="COL"/>
    <x v="4"/>
    <s v="SOLAR ENERGY WAT HEAT SYSTEM"/>
    <d v="2002-05-22T00:00:00"/>
    <n v="2002"/>
    <s v="Others"/>
    <s v="Solar energy"/>
    <s v="Grant"/>
    <n v="7.9566432112605931E-2"/>
    <s v="2002-03 OECD Credit Report System (CRS) Database"/>
  </r>
  <r>
    <x v="33"/>
    <s v="COL"/>
    <x v="4"/>
    <s v="Study of a new fungal Lacasa for its application in the use of the vegetal biomass."/>
    <d v="2011-04-13T00:00:00"/>
    <n v="2011"/>
    <s v="Others"/>
    <s v="Bioenergy"/>
    <s v="Grant"/>
    <n v="2.258205405168217E-2"/>
    <s v="2011 OECD Credit Report System (CRS) Database"/>
  </r>
  <r>
    <x v="33"/>
    <s v="COL"/>
    <x v="4"/>
    <s v="Support for Structuring the Ituango Hydroelectric Project"/>
    <d v="2012-06-09T00:00:00"/>
    <n v="2012"/>
    <s v="IADB"/>
    <s v="Renewable Hydropower"/>
    <s v="Grant"/>
    <n v="1.3595866247565929"/>
    <s v="2012 OECD Credit Report System (CRS) Database"/>
  </r>
  <r>
    <x v="33"/>
    <s v="COL"/>
    <x v="4"/>
    <s v="Support to Sustainble Energization for Comprehensive Plan for the Pacific"/>
    <d v="2015-09-09T00:00:00"/>
    <n v="2015"/>
    <s v="IADB"/>
    <s v="Multiple renewables*"/>
    <s v="Grant"/>
    <n v="0.49782172131975883"/>
    <s v="2015 OECD Credit Report System (CRS) Database"/>
  </r>
  <r>
    <x v="33"/>
    <s v="COL"/>
    <x v="4"/>
    <s v="TC AGGREGATED ACTIVITIES"/>
    <d v="2010-09-13T00:00:00"/>
    <n v="2010"/>
    <s v="JICA"/>
    <s v="Multiple renewables*"/>
    <s v="Grant"/>
    <n v="0.12793890490209234"/>
    <s v="2010 OECD Credit Report System (CRS) Database"/>
  </r>
  <r>
    <x v="33"/>
    <s v="COL"/>
    <x v="4"/>
    <s v="TC AGGREGATED ACTIVITIES"/>
    <d v="2011-08-09T00:00:00"/>
    <n v="2011"/>
    <s v="JICA"/>
    <s v="Multiple renewables*"/>
    <s v="Grant"/>
    <n v="1.1413596030309982E-2"/>
    <s v="2011 OECD Credit Report System (CRS) Database"/>
  </r>
  <r>
    <x v="33"/>
    <s v="COL"/>
    <x v="4"/>
    <s v="TC AGGREGATED ACTIVITIES"/>
    <d v="2012-03-23T00:00:00"/>
    <n v="2012"/>
    <s v="JICA"/>
    <s v="Multiple renewables*"/>
    <s v="Grant"/>
    <n v="8.5096996858966434E-2"/>
    <s v="2012 OECD Credit Report System (CRS) Database"/>
  </r>
  <r>
    <x v="33"/>
    <s v="COL"/>
    <x v="4"/>
    <s v="TC AGGREGATED ACTIVITIES"/>
    <d v="2013-01-28T00:00:00"/>
    <n v="2013"/>
    <s v="JICA"/>
    <s v="Multiple renewables*"/>
    <s v="Grant"/>
    <n v="0.20925810898273195"/>
    <s v="2013 OECD Credit Report System (CRS) Database"/>
  </r>
  <r>
    <x v="33"/>
    <s v="COL"/>
    <x v="4"/>
    <s v="TC AGGREGATED ACTIVITIES"/>
    <d v="2014-07-04T00:00:00"/>
    <n v="2014"/>
    <s v="JICA"/>
    <s v="Multiple renewables*"/>
    <s v="Grant"/>
    <n v="0.1642091276676324"/>
    <s v="2014 OECD Credit Report System (CRS) Database"/>
  </r>
  <r>
    <x v="33"/>
    <s v="COL"/>
    <x v="4"/>
    <s v="TC AGGREGATED ACTIVITIES"/>
    <d v="2015-09-15T00:00:00"/>
    <n v="2015"/>
    <s v="JICA"/>
    <s v="Multiple renewables*"/>
    <s v="Grant"/>
    <n v="0.13819766846020171"/>
    <s v="2015 OECD Credit Report System (CRS) Database"/>
  </r>
  <r>
    <x v="33"/>
    <s v="COL"/>
    <x v="4"/>
    <s v="TC AGGREGATED ACTIVITIES"/>
    <d v="2016-03-26T00:00:00"/>
    <n v="2016"/>
    <s v="JICA"/>
    <s v="Multiple renewables*"/>
    <s v="Grant"/>
    <n v="2.730635E-2"/>
    <s v="2016 OECD Credit Report System (CRS) Database"/>
  </r>
  <r>
    <x v="33"/>
    <s v="COL"/>
    <x v="4"/>
    <s v="TERMOSEBASTOPOL COMBINED CYCLE POWER PLANT"/>
    <d v="2003-04-13T00:00:00"/>
    <n v="2003"/>
    <s v="Others"/>
    <s v="Multiple renewables*"/>
    <s v="Grant"/>
    <n v="6.4227791002922224E-3"/>
    <s v="2002-03 OECD Credit Report System (CRS) Database"/>
  </r>
  <r>
    <x v="33"/>
    <s v="COL"/>
    <x v="4"/>
    <s v="The project for donation of solar panel equipment for the environment education"/>
    <d v="2012-09-08T00:00:00"/>
    <n v="2012"/>
    <s v="Others"/>
    <s v="Solar energy"/>
    <s v="Grant"/>
    <n v="9.4604619077588326E-2"/>
    <s v="2012 OECD Credit Report System (CRS) Database"/>
  </r>
  <r>
    <x v="33"/>
    <s v="COL"/>
    <x v="4"/>
    <s v="The project of instalation of alternative energy to rural schools in Nuqui"/>
    <d v="2013-03-05T00:00:00"/>
    <n v="2013"/>
    <s v="Others"/>
    <s v="Solar energy"/>
    <s v="Grant"/>
    <n v="7.7004140849157521E-2"/>
    <s v="2013 OECD Credit Report System (CRS) Database"/>
  </r>
  <r>
    <x v="33"/>
    <s v="COL"/>
    <x v="4"/>
    <s v="Transambiental"/>
    <d v="2016-07-17T00:00:00"/>
    <n v="2016"/>
    <s v="WBG"/>
    <s v="Solar energy"/>
    <s v="Other Official Flows (non Export Credit)"/>
    <n v="16.691400000000002"/>
    <s v="2016 OECD Credit Report System (CRS) Database"/>
  </r>
  <r>
    <x v="33"/>
    <s v="COL"/>
    <x v="4"/>
    <s v="Utility Scale RE-geothermal"/>
    <d v="2015-12-19T00:00:00"/>
    <n v="2015"/>
    <s v="CIF"/>
    <s v="Geothermal energy"/>
    <s v="Grant"/>
    <n v="0.66708110656847686"/>
    <s v="2015 OECD Credit Report System (CRS) Database"/>
  </r>
  <r>
    <x v="33"/>
    <s v="COL"/>
    <x v="4"/>
    <s v="Utility Scale RE-geothermal"/>
    <d v="2015-10-14T00:00:00"/>
    <n v="2015"/>
    <s v="CIF"/>
    <s v="Geothermal energy"/>
    <s v="Loan"/>
    <n v="9.2893533198267004"/>
    <s v="2015 OECD Credit Report System (CRS) Database"/>
  </r>
  <r>
    <x v="33"/>
    <s v="COL"/>
    <x v="4"/>
    <s v="VALORISATION ENERG. DE RESIDUS AGRICOLES"/>
    <d v="2006-11-08T00:00:00"/>
    <n v="2006"/>
    <s v="Others"/>
    <s v="Bioenergy"/>
    <s v="Grant"/>
    <n v="0.73045910922710433"/>
    <s v="2006 OECD Credit Report System (CRS) Database"/>
  </r>
  <r>
    <x v="34"/>
    <s v="COM"/>
    <x v="2"/>
    <s v="Comoros Development Policy Grant 2"/>
    <d v="2012-02-17T00:00:00"/>
    <n v="2012"/>
    <s v="WBG"/>
    <s v="Multiple renewables*"/>
    <s v="Grant"/>
    <n v="0.2719173249513186"/>
    <s v="2012 OECD Credit Report System (CRS) Database"/>
  </r>
  <r>
    <x v="34"/>
    <s v="COM"/>
    <x v="2"/>
    <s v="ELECTRICITY AND WATER DEVELOPMENT PROJECT"/>
    <d v="2017-08-06T00:00:00"/>
    <n v="2017"/>
    <s v="Others"/>
    <s v="Renewable Hydropower"/>
    <s v="Grant"/>
    <n v="10.708993697103262"/>
    <s v="2017 OECD Credit Report System (CRS) Database"/>
  </r>
  <r>
    <x v="34"/>
    <s v="COM"/>
    <x v="2"/>
    <s v="Geothermal Energy TA"/>
    <d v="2013-04-14T00:00:00"/>
    <n v="2013"/>
    <s v="Others"/>
    <s v="Geothermal energy"/>
    <s v="Grant"/>
    <n v="1.9581962878994687E-2"/>
    <s v="2013 OECD Credit Report System (CRS) Database"/>
  </r>
  <r>
    <x v="34"/>
    <s v="COM"/>
    <x v="2"/>
    <s v="Geothermal Workshop Attendance"/>
    <d v="2012-06-22T00:00:00"/>
    <n v="2012"/>
    <s v="Others"/>
    <s v="Geothermal energy"/>
    <s v="Grant"/>
    <n v="3.0338134560221374E-3"/>
    <s v="2012 OECD Credit Report System (CRS) Database"/>
  </r>
  <r>
    <x v="34"/>
    <s v="COM"/>
    <x v="2"/>
    <s v="Production et distribution d'énergie - Énergie solaire"/>
    <d v="2012-05-24T00:00:00"/>
    <n v="2012"/>
    <s v="Others"/>
    <s v="Solar energy"/>
    <s v="Grant"/>
    <n v="2.2747415719996958E-2"/>
    <s v="2012 OECD Credit Report System (CRS) Database"/>
  </r>
  <r>
    <x v="34"/>
    <s v="COM"/>
    <x v="2"/>
    <s v="Support for realisation of geothermal potential"/>
    <d v="2014-04-22T00:00:00"/>
    <n v="2014"/>
    <s v="Others"/>
    <s v="Geothermal energy"/>
    <s v="Grant"/>
    <n v="0.12339505534567903"/>
    <s v="2014 OECD Credit Report System (CRS) Database"/>
  </r>
  <r>
    <x v="34"/>
    <s v="COM"/>
    <x v="2"/>
    <s v="Support for realisation of geothermal potential"/>
    <d v="2015-09-02T00:00:00"/>
    <n v="2015"/>
    <s v="Others"/>
    <s v="Geothermal energy"/>
    <s v="Grant"/>
    <n v="0.96305155062416348"/>
    <s v="2015 OECD Credit Report System (CRS) Database"/>
  </r>
  <r>
    <x v="34"/>
    <s v="COM"/>
    <x v="2"/>
    <s v="TC AGGREGATED ACTIVITIES"/>
    <d v="2016-02-16T00:00:00"/>
    <n v="2016"/>
    <s v="JICA"/>
    <s v="Multiple renewables*"/>
    <s v="Grant"/>
    <n v="1.481584E-2"/>
    <s v="2016 OECD Credit Report System (CRS) Database"/>
  </r>
  <r>
    <x v="34"/>
    <s v="COM"/>
    <x v="2"/>
    <s v="TC AGGREGATED ACTIVITIES"/>
    <d v="2017-01-02T00:00:00"/>
    <n v="2017"/>
    <s v="JICA"/>
    <s v="Multiple renewables*"/>
    <s v="Grant"/>
    <n v="2.9638570599461012E-2"/>
    <s v="2017 OECD Credit Report System (CRS) Database"/>
  </r>
  <r>
    <x v="35"/>
    <s v="COD"/>
    <x v="2"/>
    <s v=""/>
    <d v="2017-10-06T00:00:00"/>
    <n v="2017"/>
    <s v="WBG"/>
    <s v="Renewable Hydropower"/>
    <s v="Loan"/>
    <n v="29.943880447823172"/>
    <s v="2017 OECD Credit Report System (CRS) Database"/>
  </r>
  <r>
    <x v="35"/>
    <s v="COD"/>
    <x v="2"/>
    <s v="Appui à la fourniture de l'électricité à Kisangani"/>
    <d v="2007-12-17T00:00:00"/>
    <n v="2007"/>
    <s v="Others"/>
    <s v="Renewable Hydropower"/>
    <s v="Grant"/>
    <n v="10.060656810945419"/>
    <s v="2007 OECD Credit Report System (CRS) Database"/>
  </r>
  <r>
    <x v="35"/>
    <s v="COD"/>
    <x v="2"/>
    <s v="Busanga Hydropower"/>
    <d v="2011-06-11T00:00:00"/>
    <n v="2011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x v="2"/>
    <s v="Completion of a micro-power plant in M'bau"/>
    <d v="2014-08-25T00:00:00"/>
    <n v="2014"/>
    <s v="Others"/>
    <s v="Multiple renewables*"/>
    <s v="Grant"/>
    <n v="9.1486651909596428E-2"/>
    <s v="2014 OECD Credit Report System (CRS) Database"/>
  </r>
  <r>
    <x v="35"/>
    <s v="COD"/>
    <x v="2"/>
    <s v="DIVERSOS PROYECTOS DE ENTES LOCALES DE COOPERACIÓN PARA EL DESARROLLO"/>
    <d v="2001-04-08T00:00:00"/>
    <n v="2001"/>
    <s v="Others"/>
    <s v="Solar energy"/>
    <s v="Grant"/>
    <n v="2.9808449657293651E-2"/>
    <s v="2000-01 OECD Credit Report System (CRS) Database"/>
  </r>
  <r>
    <x v="35"/>
    <s v="COD"/>
    <x v="2"/>
    <s v="DRC Inga 3 and Mid-Size Hydropower Development TA"/>
    <d v="2014-12-12T00:00:00"/>
    <n v="2014"/>
    <s v="WBG"/>
    <s v="Renewable Hydropower"/>
    <s v="Grant"/>
    <n v="65.61606931972392"/>
    <s v="2014 OECD Credit Report System (CRS) Database"/>
  </r>
  <r>
    <x v="35"/>
    <s v="COD"/>
    <x v="2"/>
    <s v="ENERGIES RENOUVELABLES  -  LOUVDEV"/>
    <d v="2001-10-20T00:00:00"/>
    <n v="2001"/>
    <s v="Others"/>
    <s v="Multiple renewables*"/>
    <s v="Grant"/>
    <n v="8.1595439038054923E-3"/>
    <s v="2000-01 OECD Credit Report System (CRS) Database"/>
  </r>
  <r>
    <x v="35"/>
    <s v="COD"/>
    <x v="2"/>
    <s v="ENERGIES RENOUVELABLES  -  LOUVDEV"/>
    <d v="2002-04-27T00:00:00"/>
    <n v="2002"/>
    <s v="Others"/>
    <s v="Multiple renewables*"/>
    <s v="Grant"/>
    <n v="5.9832316639151707E-2"/>
    <s v="2002-03 OECD Credit Report System (CRS) Database"/>
  </r>
  <r>
    <x v="35"/>
    <s v="COD"/>
    <x v="2"/>
    <s v="Energy Facility - Pooling Mechanism - 2nd Allocation for projects"/>
    <d v="2013-06-28T00:00:00"/>
    <n v="2013"/>
    <s v="Others"/>
    <s v="Multiple renewables*"/>
    <s v="Grant"/>
    <n v="0.68414002410100494"/>
    <s v="2013 OECD Credit Report System (CRS) Database"/>
  </r>
  <r>
    <x v="35"/>
    <s v="COD"/>
    <x v="2"/>
    <s v="Equipment of a university of agriculture with solar generated energy, Bukavu, DRC"/>
    <d v="2014-02-09T00:00:00"/>
    <n v="2014"/>
    <s v="Others"/>
    <s v="Multiple renewables*"/>
    <s v="Grant"/>
    <n v="0.26290713113440967"/>
    <s v="2014 OECD Credit Report System (CRS) Database"/>
  </r>
  <r>
    <x v="35"/>
    <s v="COD"/>
    <x v="2"/>
    <s v="Etude de faisabilité sécurisation de l'alimentation en électricité"/>
    <d v="2010-10-22T00:00:00"/>
    <n v="2010"/>
    <s v="Others"/>
    <s v="Renewable Hydropower"/>
    <s v="Grant"/>
    <n v="1.6077199739208708E-2"/>
    <s v="2010 OECD Credit Report System (CRS) Database"/>
  </r>
  <r>
    <x v="35"/>
    <s v="COD"/>
    <x v="2"/>
    <s v="Fonctionnement Centre médical de Bumba"/>
    <d v="2009-07-12T00:00:00"/>
    <n v="2009"/>
    <s v="Others"/>
    <s v="Solar energy"/>
    <s v="Grant"/>
    <n v="3.975896795238737E-2"/>
    <s v="2009 OECD Credit Report System (CRS) Database"/>
  </r>
  <r>
    <x v="35"/>
    <s v="COD"/>
    <x v="2"/>
    <s v="FS/CENTRALE HYDROELECTRIQUE INGA 3 CONGO"/>
    <d v="2005-09-06T00:00:00"/>
    <n v="2005"/>
    <s v="Others"/>
    <s v="Renewable Hydropower"/>
    <s v="Grant"/>
    <n v="1.2063200501075007"/>
    <s v="2004-05 OECD Credit Report System (CRS) Database"/>
  </r>
  <r>
    <x v="35"/>
    <s v="COD"/>
    <x v="2"/>
    <s v="Improving the quality of life of the population of the District Sakombi through solar energy"/>
    <d v="2013-08-02T00:00:00"/>
    <n v="2013"/>
    <s v="Others"/>
    <s v="Solar energy"/>
    <s v="Grant"/>
    <n v="1.6703367105251881E-3"/>
    <s v="2013 OECD Credit Report System (CRS) Database"/>
  </r>
  <r>
    <x v="35"/>
    <s v="COD"/>
    <x v="2"/>
    <s v="INGA POWER REHABILITATION B"/>
    <d v="2017-03-21T00:00:00"/>
    <n v="2017"/>
    <s v="EIB"/>
    <s v="Renewable Hydropower"/>
    <s v="Loan"/>
    <n v="7.4328597388013051"/>
    <s v="2017 OECD Credit Report System (CRS) Database"/>
  </r>
  <r>
    <x v="35"/>
    <s v="COD"/>
    <x v="2"/>
    <s v="Initiative Energies durables"/>
    <d v="2013-02-16T00:00:00"/>
    <n v="2013"/>
    <s v="UNDP"/>
    <s v="Multiple renewables*"/>
    <s v="Grant"/>
    <n v="0.10955185229032109"/>
    <s v="2013 OECD Credit Report System (CRS) Database"/>
  </r>
  <r>
    <x v="35"/>
    <s v="COD"/>
    <x v="2"/>
    <s v="Initiative Energies durables"/>
    <d v="2014-03-11T00:00:00"/>
    <n v="2014"/>
    <s v="UNDP"/>
    <s v="Multiple renewables*"/>
    <s v="Grant"/>
    <n v="0.55534173733058056"/>
    <s v="2014 OECD Credit Report System (CRS) Database"/>
  </r>
  <r>
    <x v="35"/>
    <s v="COD"/>
    <x v="2"/>
    <s v="Initiative Energies durables"/>
    <d v="2015-11-17T00:00:00"/>
    <n v="2015"/>
    <s v="UNDP"/>
    <s v="Multiple renewables*"/>
    <s v="Grant"/>
    <n v="0.55124297023458213"/>
    <s v="2015 OECD Credit Report System (CRS) Database"/>
  </r>
  <r>
    <x v="35"/>
    <s v="COD"/>
    <x v="2"/>
    <s v="installation of solar electricity facilities"/>
    <d v="2014-04-06T00:00:00"/>
    <n v="2014"/>
    <s v="Others"/>
    <s v="Solar energy"/>
    <s v="Grant"/>
    <n v="1.0190504091928973E-2"/>
    <s v="2014 OECD Credit Report System (CRS) Database"/>
  </r>
  <r>
    <x v="35"/>
    <s v="COD"/>
    <x v="2"/>
    <s v="Installation of solar panels in high school Ditekemena"/>
    <d v="2012-08-24T00:00:00"/>
    <n v="2012"/>
    <s v="Others"/>
    <s v="Solar energy"/>
    <s v="Grant"/>
    <n v="5.7423929091311089E-2"/>
    <s v="2012 OECD Credit Report System (CRS) Database"/>
  </r>
  <r>
    <x v="35"/>
    <s v="COD"/>
    <x v="2"/>
    <s v="Le projet d'installation des lampes solaires dans les zones de santé périphériques de la ville de Kinshasa"/>
    <d v="2016-07-26T00:00:00"/>
    <n v="2016"/>
    <s v="Others"/>
    <s v="Solar energy"/>
    <s v="Grant"/>
    <n v="0.128057"/>
    <s v="2016 OECD Credit Report System (CRS) Database"/>
  </r>
  <r>
    <x v="35"/>
    <s v="COD"/>
    <x v="2"/>
    <s v="MICROBARAGE HYDRO ELECTRIQUE"/>
    <d v="2009-09-28T00:00:00"/>
    <n v="2009"/>
    <s v="UNDP"/>
    <s v="Renewable Hydropower"/>
    <s v="Grant"/>
    <n v="8.0522582847293502E-4"/>
    <s v="2009 OECD Credit Report System (CRS) Database"/>
  </r>
  <r>
    <x v="35"/>
    <s v="COD"/>
    <x v="2"/>
    <s v="Mobile solar charging station, construction and transport of mobile solar charging stations supplying a vocational school in Wamba Luadi in D.R. Kongo"/>
    <d v="2010-09-15T00:00:00"/>
    <n v="2010"/>
    <s v="Others"/>
    <s v="Solar energy"/>
    <s v="Grant"/>
    <n v="6.0885630093254891E-3"/>
    <s v="2010 OECD Credit Report System (CRS) Database"/>
  </r>
  <r>
    <x v="35"/>
    <s v="COD"/>
    <x v="2"/>
    <s v="Mr. Malango Washikala"/>
    <d v="2015-02-09T00:00:00"/>
    <n v="2015"/>
    <s v="Others"/>
    <s v="Multiple renewables*"/>
    <s v="Grant"/>
    <n v="2.5318950926890339E-2"/>
    <s v="2015 OECD Credit Report System (CRS) Database"/>
  </r>
  <r>
    <x v="35"/>
    <s v="COD"/>
    <x v="2"/>
    <s v="Nzilo 2 Hydropower - Feasibility Study"/>
    <d v="2007-06-01T00:00:00"/>
    <n v="2007"/>
    <s v="Others"/>
    <s v="Renewable Hydropower"/>
    <s v="Grant"/>
    <n v="0.6335984168406914"/>
    <s v="2007 OECD Credit Report System (CRS) Database"/>
  </r>
  <r>
    <x v="35"/>
    <s v="COD"/>
    <x v="2"/>
    <s v="Pannelli solari"/>
    <d v="2009-12-22T00:00:00"/>
    <n v="2009"/>
    <s v="Others"/>
    <s v="Solar energy"/>
    <s v="Grant"/>
    <n v="1.0934994640892565E-2"/>
    <s v="2009 OECD Credit Report System (CRS) Database"/>
  </r>
  <r>
    <x v="35"/>
    <s v="COD"/>
    <x v="2"/>
    <s v="Prêt d'Etat à Etat - livraison et montage d'un injecteur de puissance pour la centrale hydroélectrique"/>
    <d v="2007-11-11T00:00:00"/>
    <n v="2007"/>
    <s v="Others"/>
    <s v="Renewable Hydropower"/>
    <s v="Loan"/>
    <n v="0.53275345792474837"/>
    <s v="2007 OECD Credit Report System (CRS) Database"/>
  </r>
  <r>
    <x v="35"/>
    <s v="COD"/>
    <x v="2"/>
    <s v="Programme de développement des briquettes biomasse comme alternative énergétique au charbon de bois autour du Parc National des Virunga"/>
    <d v="2010-11-02T00:00:00"/>
    <n v="2010"/>
    <s v="Others"/>
    <s v="Bioenergy"/>
    <s v="Grant"/>
    <n v="0.12017885553526161"/>
    <s v="2010 OECD Credit Report System (CRS) Database"/>
  </r>
  <r>
    <x v="35"/>
    <s v="COD"/>
    <x v="2"/>
    <s v="Programme de développement des briquettes biomasse comme alternative énergétique au charbon de bois autour du Parc National des Virunga"/>
    <d v="2011-11-09T00:00:00"/>
    <n v="2011"/>
    <s v="Others"/>
    <s v="Bioenergy"/>
    <s v="Grant"/>
    <n v="9.4256863668129895E-2"/>
    <s v="2011 OECD Credit Report System (CRS) Database"/>
  </r>
  <r>
    <x v="35"/>
    <s v="COD"/>
    <x v="2"/>
    <s v="Pro-Hydro"/>
    <d v="2016-11-06T00:00:00"/>
    <n v="2016"/>
    <s v="Others"/>
    <s v="Renewable Hydropower"/>
    <s v="Grant"/>
    <n v="22.116599999999998"/>
    <s v="2016 OECD Credit Report System (CRS) Database"/>
  </r>
  <r>
    <x v="35"/>
    <s v="COD"/>
    <x v="2"/>
    <s v="Projet Reha. hydroelect INGA Dis (PMEDE)"/>
    <d v="2008-10-20T00:00:00"/>
    <n v="2008"/>
    <s v="AfDB"/>
    <s v="Renewable Hydropower"/>
    <s v="Loan"/>
    <n v="51.733384908201927"/>
    <s v="2008 OECD Credit Report System (CRS) Database"/>
  </r>
  <r>
    <x v="35"/>
    <s v="COD"/>
    <x v="2"/>
    <s v="Promotion of Mini and Micro-hydro Power Plants in Congo DR"/>
    <d v="2014-09-27T00:00:00"/>
    <n v="2014"/>
    <s v="Others"/>
    <s v="Renewable Hydropower"/>
    <s v="Grant"/>
    <n v="2.9513766884165835"/>
    <s v="2014 OECD Credit Report System (CRS) Database"/>
  </r>
  <r>
    <x v="35"/>
    <s v="COD"/>
    <x v="2"/>
    <s v="Promotion of Waste to Energy Options for Sustainable Urban Management in the Democratic Republic of the Congo"/>
    <d v="2017-02-05T00:00:00"/>
    <n v="2017"/>
    <s v="Others"/>
    <s v="Bioenergy"/>
    <s v="Grant"/>
    <n v="4.425204007067463"/>
    <s v="2017 OECD Credit Report System (CRS) Database"/>
  </r>
  <r>
    <x v="35"/>
    <s v="COD"/>
    <x v="2"/>
    <s v="Purchase of solar panels for the boarding schools in the parish – Kenge"/>
    <d v="2010-04-07T00:00:00"/>
    <n v="2010"/>
    <s v="Others"/>
    <s v="Solar energy"/>
    <s v="Grant"/>
    <n v="6.5356653689380272E-3"/>
    <s v="2010 OECD Credit Report System (CRS) Database"/>
  </r>
  <r>
    <x v="35"/>
    <s v="COD"/>
    <x v="2"/>
    <s v="Rapid response social cohesion"/>
    <d v="2017-10-25T00:00:00"/>
    <n v="2017"/>
    <s v="UNDP"/>
    <s v="Multiple renewables*"/>
    <s v="Grant"/>
    <n v="8.9487458809586473E-2"/>
    <s v="2017 OECD Credit Report System (CRS) Database"/>
  </r>
  <r>
    <x v="35"/>
    <s v="COD"/>
    <x v="2"/>
    <s v="Regional and Domestic Power Markets Development Project  (Southern Africa Power Market Project:  APL-1b)"/>
    <d v="2011-03-17T00:00:00"/>
    <n v="2011"/>
    <s v="WBG"/>
    <s v="Renewable Hydropower"/>
    <s v="Grant"/>
    <n v="167.83545295704852"/>
    <s v="2011 OECD Credit Report System (CRS) Database"/>
  </r>
  <r>
    <x v="35"/>
    <s v="COD"/>
    <x v="2"/>
    <s v="Regional and Domestic Power Markets Development Project (Southern Africa Power Market Project: APL-1b)"/>
    <d v="2007-11-15T00:00:00"/>
    <n v="2007"/>
    <s v="WBG"/>
    <s v="Renewable Hydropower"/>
    <s v="Grant"/>
    <n v="190.56205496313169"/>
    <s v="2007 OECD Credit Report System (CRS) Database"/>
  </r>
  <r>
    <x v="35"/>
    <s v="COD"/>
    <x v="2"/>
    <s v="Rehabilitation of a Hydro-Electric plant for a hospital / Africa, Congo, Dem. Rep, Rethy"/>
    <d v="2008-07-28T00:00:00"/>
    <n v="2008"/>
    <s v="Others"/>
    <s v="Multiple renewables*"/>
    <s v="Grant"/>
    <n v="0.41199027202875033"/>
    <s v="2008 OECD Credit Report System (CRS) Database"/>
  </r>
  <r>
    <x v="35"/>
    <s v="COD"/>
    <x v="2"/>
    <s v="Rehabilitation of the Hydro Power Transformer Station INGA II"/>
    <d v="2013-08-15T00:00:00"/>
    <n v="2013"/>
    <s v="Others"/>
    <s v="Renewable Hydropower"/>
    <s v="Grant"/>
    <n v="23.271096131955655"/>
    <s v="2013 OECD Credit Report System (CRS) Database"/>
  </r>
  <r>
    <x v="35"/>
    <s v="COD"/>
    <x v="2"/>
    <s v="Solar photovoltaic electrification"/>
    <d v="2012-01-19T00:00:00"/>
    <n v="2012"/>
    <s v="Others"/>
    <s v="Solar energy"/>
    <s v="Grant"/>
    <n v="1.4114777717202378E-2"/>
    <s v="2012 OECD Credit Report System (CRS) Database"/>
  </r>
  <r>
    <x v="35"/>
    <s v="COD"/>
    <x v="2"/>
    <s v="SOLAR THERMAL APPLICATION IN KASONGO'S SCHOOL"/>
    <d v="2007-11-11T00:00:00"/>
    <n v="2007"/>
    <s v="Others"/>
    <s v="Solar energy"/>
    <s v="Grant"/>
    <n v="9.9071371218828544E-3"/>
    <s v="2007 OECD Credit Report System (CRS) Database"/>
  </r>
  <r>
    <x v="35"/>
    <s v="COD"/>
    <x v="2"/>
    <s v="Solarsystem for school Ndwenga, DR Congo"/>
    <d v="2015-01-03T00:00:00"/>
    <n v="2015"/>
    <s v="Others"/>
    <s v="Solar energy"/>
    <s v="Grant"/>
    <n v="1.2130200203057655E-2"/>
    <s v="2015 OECD Credit Report System (CRS) Database"/>
  </r>
  <r>
    <x v="35"/>
    <s v="COD"/>
    <x v="2"/>
    <s v="Strategic Partnership for Development Sector: Society of the Divine Saviour Capacity –Building for Ru ral Development"/>
    <d v="2016-06-05T00:00:00"/>
    <n v="2016"/>
    <s v="Others"/>
    <s v="Multiple renewables*"/>
    <s v="Grant"/>
    <n v="3.0113899999999996E-2"/>
    <s v="2016 OECD Credit Report System (CRS) Database"/>
  </r>
  <r>
    <x v="35"/>
    <s v="COD"/>
    <x v="2"/>
    <s v="Subside de la province Flandre-Occidentale: panneaux photo-électriques"/>
    <d v="2010-06-12T00:00:00"/>
    <n v="2010"/>
    <s v="Others"/>
    <s v="Solar energy"/>
    <s v="Grant"/>
    <n v="6.129139779350895E-3"/>
    <s v="2010 OECD Credit Report System (CRS) Database"/>
  </r>
  <r>
    <x v="35"/>
    <s v="COD"/>
    <x v="2"/>
    <s v="Sustainable energy production in developing countries"/>
    <d v="2010-03-16T00:00:00"/>
    <n v="2010"/>
    <s v="Others"/>
    <s v="Multiple renewables*"/>
    <s v="Grant"/>
    <n v="0.22807159335697511"/>
    <s v="2010 OECD Credit Report System (CRS) Database"/>
  </r>
  <r>
    <x v="35"/>
    <s v="COD"/>
    <x v="2"/>
    <s v="Zongo II Hydropower Station"/>
    <d v="2011-11-09T00:00:00"/>
    <n v="2011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x v="2"/>
    <s v=""/>
    <d v="2000-08-13T00:00:00"/>
    <n v="2000"/>
    <s v="Others"/>
    <s v="Multiple renewables*"/>
    <s v="Grant"/>
    <n v="0.14431090555682588"/>
    <s v="2000-01 OECD Credit Report System (CRS) Database"/>
  </r>
  <r>
    <x v="36"/>
    <s v="COG"/>
    <x v="2"/>
    <s v="Imboulou Dam"/>
    <d v="2003-02-23T00:00:00"/>
    <n v="2003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x v="2"/>
    <s v="Implantation microhydroélectri"/>
    <d v="2014-07-14T00:00:00"/>
    <n v="2014"/>
    <s v="UNDP"/>
    <s v="Multiple renewables*"/>
    <s v="Grant"/>
    <n v="4.3191889832289191E-3"/>
    <s v="2014 OECD Credit Report System (CRS) Database"/>
  </r>
  <r>
    <x v="36"/>
    <s v="COG"/>
    <x v="2"/>
    <s v="Photovoltaic plant for the College Mwanga in Goma, Kongo"/>
    <d v="2016-02-05T00:00:00"/>
    <n v="2016"/>
    <s v="Others"/>
    <s v="Solar energy"/>
    <s v="Grant"/>
    <n v="8.29371E-2"/>
    <s v="2016 OECD Credit Report System (CRS) Database"/>
  </r>
  <r>
    <x v="36"/>
    <s v="COG"/>
    <x v="2"/>
    <s v="Small Hydropower-based Mini-grids for Rural Electrification"/>
    <d v="2013-05-03T00:00:00"/>
    <n v="2013"/>
    <s v="Others"/>
    <s v="Renewable Hydropower"/>
    <s v="Grant"/>
    <n v="1.8107053727226965"/>
    <s v="2013 OECD Credit Report System (CRS) Database"/>
  </r>
  <r>
    <x v="37"/>
    <s v="COK"/>
    <x v="7"/>
    <s v="RENEWABLE ENERGY"/>
    <d v="2011-02-21T00:00:00"/>
    <n v="2011"/>
    <s v="Others"/>
    <s v="Solar energy"/>
    <s v="Grant"/>
    <n v="3.3668057039503041"/>
    <s v="2011 OECD Credit Report System (CRS) Database"/>
  </r>
  <r>
    <x v="37"/>
    <s v="COK"/>
    <x v="7"/>
    <s v="RENEWABLE ENERGY"/>
    <d v="2012-02-08T00:00:00"/>
    <n v="2012"/>
    <s v="Others"/>
    <s v="Solar energy"/>
    <s v="Grant"/>
    <n v="4.8690762438480686"/>
    <s v="2012 OECD Credit Report System (CRS) Database"/>
  </r>
  <r>
    <x v="37"/>
    <s v="COK"/>
    <x v="7"/>
    <s v="RENEWABLE ENERGY"/>
    <d v="2013-12-06T00:00:00"/>
    <n v="2013"/>
    <s v="Others"/>
    <s v="Solar energy"/>
    <s v="Grant"/>
    <n v="7.2525844164987587"/>
    <s v="2013 OECD Credit Report System (CRS) Database"/>
  </r>
  <r>
    <x v="37"/>
    <s v="COK"/>
    <x v="7"/>
    <s v="Renewable Energy (Northern Group)"/>
    <d v="2014-04-04T00:00:00"/>
    <n v="2014"/>
    <s v="Others"/>
    <s v="Solar energy"/>
    <s v="Grant"/>
    <n v="14.537909918317421"/>
    <s v="2014 OECD Credit Report System (CRS) Database"/>
  </r>
  <r>
    <x v="37"/>
    <s v="COK"/>
    <x v="7"/>
    <s v="Renewable Energy (Northern Group)"/>
    <d v="2015-06-15T00:00:00"/>
    <n v="2015"/>
    <s v="Others"/>
    <s v="Solar energy"/>
    <s v="Grant"/>
    <n v="0.25049634380452057"/>
    <s v="2015 OECD Credit Report System (CRS) Database"/>
  </r>
  <r>
    <x v="37"/>
    <s v="COK"/>
    <x v="7"/>
    <s v="Renewable Energy Sector"/>
    <d v="2015-03-19T00:00:00"/>
    <n v="2015"/>
    <s v="AsDB"/>
    <s v="Solar energy"/>
    <s v="Other Official Flows (non Export Credit)"/>
    <n v="12.92345188546094"/>
    <s v="2015 OECD Credit Report System (CRS) Database"/>
  </r>
  <r>
    <x v="37"/>
    <s v="COK"/>
    <x v="7"/>
    <s v="Renewable Energy Sector Project"/>
    <d v="2015-10-01T00:00:00"/>
    <n v="2015"/>
    <s v="Others"/>
    <s v="Multiple renewables*"/>
    <s v="Grant"/>
    <n v="4.2464192828575431"/>
    <s v="2015 OECD Credit Report System (CRS) Database"/>
  </r>
  <r>
    <x v="37"/>
    <s v="COK"/>
    <x v="7"/>
    <s v="RENEWABLE ENERGY SECTOR PROJECT - ADDITIONAL FINANCING"/>
    <d v="2016-08-28T00:00:00"/>
    <n v="2016"/>
    <s v="AsDB"/>
    <s v="Solar energy"/>
    <s v="Grant"/>
    <n v="4.2640000000000002"/>
    <s v="2016 OECD Credit Report System (CRS) Database"/>
  </r>
  <r>
    <x v="37"/>
    <s v="COK"/>
    <x v="7"/>
    <s v="TC AGGREGATED ACTIVITIES"/>
    <d v="2014-09-05T00:00:00"/>
    <n v="2014"/>
    <s v="JICA"/>
    <s v="Multiple renewables*"/>
    <s v="Grant"/>
    <n v="2.5931693141478486E-3"/>
    <s v="2014 OECD Credit Report System (CRS) Database"/>
  </r>
  <r>
    <x v="38"/>
    <s v="CRI"/>
    <x v="3"/>
    <s v=""/>
    <d v="2004-04-05T00:00:00"/>
    <n v="2004"/>
    <s v="JICA"/>
    <s v="Multiple renewables*"/>
    <s v="Grant"/>
    <n v="1.0047058094116776E-4"/>
    <s v="2004-05 OECD Credit Report System (CRS) Database"/>
  </r>
  <r>
    <x v="38"/>
    <s v="CRI"/>
    <x v="3"/>
    <m/>
    <d v="2008-12-28T00:00:00"/>
    <n v="2008"/>
    <s v="JICA"/>
    <s v="Multiple renewables*"/>
    <s v="Grant"/>
    <n v="9.502651307162685E-3"/>
    <s v="2008 OECD Credit Report System (CRS) Database"/>
  </r>
  <r>
    <x v="38"/>
    <s v="CRI"/>
    <x v="3"/>
    <s v="Alisios Holdings S.A."/>
    <d v="2015-11-16T00:00:00"/>
    <n v="2015"/>
    <s v="FMO"/>
    <s v="Wind energy"/>
    <s v="Loan"/>
    <n v="91.215070904271045"/>
    <s v="https://www.fmo.nl/project-detail/47823"/>
  </r>
  <r>
    <x v="38"/>
    <s v="CRI"/>
    <x v="3"/>
    <s v="Alisios Holdings S.A."/>
    <d v="2016-08-02T00:00:00"/>
    <n v="2016"/>
    <s v="FMO"/>
    <s v="Wind energy"/>
    <s v="Loan"/>
    <n v="11.24"/>
    <s v="https://www.fmo.nl/project-detail/47823"/>
  </r>
  <r>
    <x v="38"/>
    <s v="CRI"/>
    <x v="3"/>
    <s v="Analysis of Options to Manage higher shares of variable Renewable Energies"/>
    <d v="2014-07-13T00:00:00"/>
    <n v="2014"/>
    <s v="IADB"/>
    <s v="Multiple renewables*"/>
    <s v="Grant"/>
    <n v="0.44881032366432233"/>
    <s v="2014 OECD Credit Report System (CRS) Database"/>
  </r>
  <r>
    <x v="38"/>
    <s v="CRI"/>
    <x v="3"/>
    <s v="Borinquen I Geothermal Project"/>
    <d v="2017-05-26T00:00:00"/>
    <n v="2017"/>
    <s v="JICA"/>
    <s v="Geothermal energy"/>
    <s v="Loan"/>
    <n v="239.53203493247668"/>
    <s v="2017 OECD Credit Report System (CRS) Database"/>
  </r>
  <r>
    <x v="38"/>
    <s v="CRI"/>
    <x v="3"/>
    <s v="Cachí Hydropower Expansion Project"/>
    <d v="2011-11-21T00:00:00"/>
    <n v="2011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x v="3"/>
    <s v="CARIBBEAN BASIN POWER FUND"/>
    <d v="2003-04-17T00:00:00"/>
    <n v="2003"/>
    <s v="Others"/>
    <s v="Multiple renewables*"/>
    <s v="Equity Investment"/>
    <n v="15.821101474106387"/>
    <s v="2002-03 OECD Credit Report System (CRS) Database"/>
  </r>
  <r>
    <x v="38"/>
    <s v="CRI"/>
    <x v="3"/>
    <s v="Davivienda CR II"/>
    <d v="2016-04-21T00:00:00"/>
    <n v="2016"/>
    <s v="WBG"/>
    <s v="Solar energy"/>
    <s v="Other Official Flows (non Export Credit)"/>
    <n v="30"/>
    <s v="2016 OECD Credit Report System (CRS) Database"/>
  </r>
  <r>
    <x v="38"/>
    <s v="CRI"/>
    <x v="3"/>
    <s v="DML KEMA JI/B &amp; M"/>
    <d v="2003-08-28T00:00:00"/>
    <n v="2003"/>
    <s v="Others"/>
    <s v="Wind energy"/>
    <s v="Grant"/>
    <n v="0.14479055380312156"/>
    <s v="2002-03 OECD Credit Report System (CRS) Database"/>
  </r>
  <r>
    <x v="38"/>
    <s v="CRI"/>
    <x v="3"/>
    <s v="DML KEMA JI/B &amp; M"/>
    <d v="2005-04-26T00:00:00"/>
    <n v="2005"/>
    <s v="Others"/>
    <s v="Wind energy"/>
    <s v="Grant"/>
    <n v="8.1720887953914828E-3"/>
    <s v="2004-05 OECD Credit Report System (CRS) Database"/>
  </r>
  <r>
    <x v="38"/>
    <s v="CRI"/>
    <x v="3"/>
    <s v="Financial Analysis of the El Diquis Hydroelectric Power Project - Feasibility Study"/>
    <d v="2007-03-14T00:00:00"/>
    <n v="2007"/>
    <s v="Others"/>
    <s v="Renewable Hydropower"/>
    <s v="Grant"/>
    <n v="0.22892845492442793"/>
    <s v="2007 OECD Credit Report System (CRS) Database"/>
  </r>
  <r>
    <x v="38"/>
    <s v="CRI"/>
    <x v="3"/>
    <s v="First Renewable Energy, Transmission and Distribution of Electricity Program"/>
    <d v="2015-12-27T00:00:00"/>
    <n v="2015"/>
    <s v="IADB"/>
    <s v="Geothermal energy"/>
    <s v="Other Official Flows (non Export Credit)"/>
    <n v="199.12868852790353"/>
    <s v="2015 OECD Credit Report System (CRS) Database"/>
  </r>
  <r>
    <x v="38"/>
    <s v="CRI"/>
    <x v="3"/>
    <s v="Geotechnical Analysis of the El Diquis Hydroelectric Power Project - Feasibility Study"/>
    <d v="2007-05-11T00:00:00"/>
    <n v="2007"/>
    <s v="Others"/>
    <s v="Renewable Hydropower"/>
    <s v="Grant"/>
    <n v="0.34339268238664183"/>
    <s v="2007 OECD Credit Report System (CRS) Database"/>
  </r>
  <r>
    <x v="38"/>
    <s v="CRI"/>
    <x v="3"/>
    <s v="GoSolar Energy Efficiency S.R.L."/>
    <d v="2015-04-02T00:00:00"/>
    <n v="2015"/>
    <s v="OPIC"/>
    <s v="Solar energy"/>
    <s v="Loan"/>
    <n v="6.5829272409914878"/>
    <s v="https://www.opic.gov/sites/default/files/files/GoSolar_INFORMATION-SUMMARY-FOR-THE-PUBLIC.pdf"/>
  </r>
  <r>
    <x v="38"/>
    <s v="CRI"/>
    <x v="3"/>
    <s v="Hydroelectric Power Project - Desk Study"/>
    <d v="2007-04-01T00:00:00"/>
    <n v="2007"/>
    <s v="Others"/>
    <s v="Renewable Hydropower"/>
    <s v="Grant"/>
    <n v="9.0770132377535669E-3"/>
    <s v="2007 OECD Credit Report System (CRS) Database"/>
  </r>
  <r>
    <x v="38"/>
    <s v="CRI"/>
    <x v="3"/>
    <s v="Improved knowledge on and a broader usage of geothermal energy"/>
    <d v="2007-01-13T00:00:00"/>
    <n v="2007"/>
    <s v="Others"/>
    <s v="Geothermal energy"/>
    <s v="Grant"/>
    <n v="8.1760960714232361E-2"/>
    <s v="2007 OECD Credit Report System (CRS) Database"/>
  </r>
  <r>
    <x v="38"/>
    <s v="CRI"/>
    <x v="3"/>
    <s v="Improved knowledge on and a broader usage of geothermal energy"/>
    <d v="2008-01-21T00:00:00"/>
    <n v="2008"/>
    <s v="Others"/>
    <s v="Geothermal energy"/>
    <s v="Grant"/>
    <n v="6.4711479183513429E-2"/>
    <s v="2008 OECD Credit Report System (CRS) Database"/>
  </r>
  <r>
    <x v="38"/>
    <s v="CRI"/>
    <x v="3"/>
    <s v="Integrated Experts"/>
    <d v="2006-11-21T00:00:00"/>
    <n v="2006"/>
    <s v="Others"/>
    <s v="Geothermal energy"/>
    <s v="Grant"/>
    <n v="7.8993703645956689E-2"/>
    <s v="2006 OECD Credit Report System (CRS) Database"/>
  </r>
  <r>
    <x v="38"/>
    <s v="CRI"/>
    <x v="3"/>
    <s v="INTEGRATED SPECIALIST"/>
    <d v="2004-03-07T00:00:00"/>
    <n v="2004"/>
    <s v="Others"/>
    <s v="Geothermal energy"/>
    <s v="Grant"/>
    <n v="8.3731410866821135E-2"/>
    <s v="2004-05 OECD Credit Report System (CRS) Database"/>
  </r>
  <r>
    <x v="38"/>
    <s v="CRI"/>
    <x v="3"/>
    <s v="INTEGRIERTE FACHKRAFT"/>
    <d v="2005-06-28T00:00:00"/>
    <n v="2005"/>
    <s v="Others"/>
    <s v="Geothermal energy"/>
    <s v="Grant"/>
    <n v="8.969903269661185E-2"/>
    <s v="2004-05 OECD Credit Report System (CRS) Database"/>
  </r>
  <r>
    <x v="38"/>
    <s v="CRI"/>
    <x v="3"/>
    <s v="INTER-UNIVERSITY COOPERATION PROGRAM, WITH IBERO-AMERICA"/>
    <d v="2009-11-04T00:00:00"/>
    <n v="2009"/>
    <s v="Others"/>
    <s v="Solar energy"/>
    <s v="Grant"/>
    <n v="1.6805657449572593E-3"/>
    <s v="2009 OECD Credit Report System (CRS) Database"/>
  </r>
  <r>
    <x v="38"/>
    <s v="CRI"/>
    <x v="3"/>
    <s v="Inversiones Eolicas De Orosi Dos Wind Project"/>
    <d v="2013-06-28T00:00:00"/>
    <n v="2013"/>
    <s v="FMO"/>
    <s v="Wind energy"/>
    <s v="Loan"/>
    <n v="23.689050083474289"/>
    <s v="https://www.fmo.nl/project-details/31715"/>
  </r>
  <r>
    <x v="38"/>
    <s v="CRI"/>
    <x v="3"/>
    <s v="JI / KNOWLEDGE TRANSFER ANAERO"/>
    <d v="2000-04-10T00:00:00"/>
    <n v="2000"/>
    <s v="Others"/>
    <s v="Bioenergy"/>
    <s v="Grant"/>
    <n v="9.225738699241437E-2"/>
    <s v="2000-01 OECD Credit Report System (CRS) Database"/>
  </r>
  <r>
    <x v="38"/>
    <s v="CRI"/>
    <x v="3"/>
    <s v="Large Hydro - Renewable Energy Generation- Loan"/>
    <d v="2013-02-24T00:00:00"/>
    <n v="2013"/>
    <s v="WBG"/>
    <s v="Renewable Hydropower"/>
    <s v="Other Official Flows (non Export Credit)"/>
    <n v="90.123853246066531"/>
    <s v="2013 OECD Credit Report System (CRS) Database"/>
  </r>
  <r>
    <x v="38"/>
    <s v="CRI"/>
    <x v="3"/>
    <s v="Las Pailas II Geothermal Project"/>
    <d v="2014-01-03T00:00:00"/>
    <n v="2014"/>
    <s v="JICA"/>
    <s v="Geothermal energy"/>
    <s v="Loan"/>
    <n v="158.12946103921374"/>
    <s v="2014 OECD Credit Report System (CRS) Database"/>
  </r>
  <r>
    <x v="38"/>
    <s v="CRI"/>
    <x v="3"/>
    <s v="Partners for Long-Term Urban Sustainability (PLUS) Program in Africa 2009-2012 / Programme de partenariats urbains pour la durabilité urbaine (PLUS) e"/>
    <d v="2009-08-20T00:00:00"/>
    <n v="2009"/>
    <s v="Others"/>
    <s v="Multiple renewables*"/>
    <s v="Grant"/>
    <n v="2.2628946216253906E-3"/>
    <s v="2009 OECD Credit Report System (CRS) Database"/>
  </r>
  <r>
    <x v="38"/>
    <s v="CRI"/>
    <x v="3"/>
    <s v="PIRRIS HYDROELECTRIC POWER DEVELOPMENT PROJECT"/>
    <d v="2001-08-25T00:00:00"/>
    <n v="2001"/>
    <s v="JBIC"/>
    <s v="Renewable Hydropower"/>
    <s v="Loan"/>
    <n v="139.98065396387605"/>
    <s v="2000-01 OECD Credit Report System (CRS) Database"/>
  </r>
  <r>
    <x v="38"/>
    <s v="CRI"/>
    <x v="3"/>
    <s v="Power Sector Development Program 2012-2016 (Reventazon Hydroelectric Project)"/>
    <d v="2012-01-20T00:00:00"/>
    <n v="2012"/>
    <s v="IADB"/>
    <s v="Renewable Hydropower"/>
    <s v="Other Official Flows (non Export Credit)"/>
    <n v="226.59777079276552"/>
    <s v="2012 OECD Credit Report System (CRS) Database"/>
  </r>
  <r>
    <x v="38"/>
    <s v="CRI"/>
    <x v="3"/>
    <s v="Production of a draught study in preparation of a net study to the feed of wind energy in the result of the Latin America trip"/>
    <d v="2008-03-21T00:00:00"/>
    <n v="2008"/>
    <s v="Others"/>
    <s v="Wind energy"/>
    <s v="Grant"/>
    <n v="6.3610320270451283E-3"/>
    <s v="2008 OECD Credit Report System (CRS) Database"/>
  </r>
  <r>
    <x v="38"/>
    <s v="CRI"/>
    <x v="3"/>
    <s v="Promerica CRReg"/>
    <d v="2016-08-23T00:00:00"/>
    <n v="2016"/>
    <s v="WBG"/>
    <s v="Solar energy"/>
    <s v="Other Official Flows (non Export Credit)"/>
    <n v="32.5"/>
    <s v="2016 OECD Credit Report System (CRS) Database"/>
  </r>
  <r>
    <x v="38"/>
    <s v="CRI"/>
    <x v="3"/>
    <s v="PROYECTO GEOTERMICO LAS PAILAS II"/>
    <d v="2015-10-20T00:00:00"/>
    <n v="2015"/>
    <s v="EIB"/>
    <s v="Geothermal energy"/>
    <s v="Loan"/>
    <n v="57.716287328306471"/>
    <s v="2015 OECD Credit Report System (CRS) Database"/>
  </r>
  <r>
    <x v="38"/>
    <s v="CRI"/>
    <x v="3"/>
    <s v="PROYECTO GEOTERMICO LAS PAILAS II"/>
    <d v="2017-08-22T00:00:00"/>
    <n v="2017"/>
    <s v="EIB"/>
    <s v="Geothermal energy"/>
    <s v="Loan"/>
    <n v="11.716630058102576"/>
    <s v="2017 OECD Credit Report System (CRS) Database"/>
  </r>
  <r>
    <x v="38"/>
    <s v="CRI"/>
    <x v="3"/>
    <s v="REN@EARTH - Facilitating Clean Energy Knowledge Acquisition (for Students) in the Humid Tropics with a Multiplier Effect"/>
    <d v="2011-06-22T00:00:00"/>
    <n v="2011"/>
    <s v="Others"/>
    <s v="Multiple renewables*"/>
    <s v="Grant"/>
    <n v="1.1206019009285613"/>
    <s v="2011 OECD Credit Report System (CRS) Database"/>
  </r>
  <r>
    <x v="38"/>
    <s v="CRI"/>
    <x v="3"/>
    <s v="REN@EARTH - Facilitating Clean Energy Knowledge Acquisition (for Students) in the Humid Tropics with a Multiplier Effect"/>
    <d v="2012-08-12T00:00:00"/>
    <n v="2012"/>
    <s v="Others"/>
    <s v="Multiple renewables*"/>
    <s v="Grant"/>
    <n v="5.0125274647959024E-2"/>
    <s v="2012 OECD Credit Report System (CRS) Database"/>
  </r>
  <r>
    <x v="38"/>
    <s v="CRI"/>
    <x v="3"/>
    <s v="REN@EARTH - Facilitating Clean Energy Knowledge Acquisition (for Students) in the Humid Tropics with a Multiplier Effect"/>
    <d v="2013-09-14T00:00:00"/>
    <n v="2013"/>
    <s v="Others"/>
    <s v="Multiple renewables*"/>
    <s v="Grant"/>
    <n v="1.0823398782440377E-4"/>
    <s v="2013 OECD Credit Report System (CRS) Database"/>
  </r>
  <r>
    <x v="38"/>
    <s v="CRI"/>
    <x v="3"/>
    <s v="Reventazon Hydroelectric Power Project"/>
    <d v="2012-09-08T00:00:00"/>
    <n v="2012"/>
    <s v="IADB"/>
    <s v="Renewable Hydropower"/>
    <s v="Other Official Flows (non Export Credit)"/>
    <n v="92.451890483448324"/>
    <s v="2012 OECD Credit Report System (CRS) Database"/>
  </r>
  <r>
    <x v="38"/>
    <s v="CRI"/>
    <x v="3"/>
    <s v="Reventazon Hydroelectric Project Complementary Environmental Studies"/>
    <d v="2011-11-05T00:00:00"/>
    <n v="2011"/>
    <s v="IADB"/>
    <s v="Renewable Hydropower"/>
    <s v="Grant"/>
    <n v="0.41248521216172468"/>
    <s v="2011 OECD Credit Report System (CRS) Database"/>
  </r>
  <r>
    <x v="38"/>
    <s v="CRI"/>
    <x v="3"/>
    <s v="Reventazón Hydropower Project"/>
    <d v="2012-08-17T00:00:00"/>
    <n v="2012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x v="3"/>
    <s v="Scotia CostaRica"/>
    <d v="2016-12-16T00:00:00"/>
    <n v="2016"/>
    <s v="WBG"/>
    <s v="Solar energy"/>
    <s v="Other Official Flows (non Export Credit)"/>
    <n v="75"/>
    <s v="2016 OECD Credit Report System (CRS) Database"/>
  </r>
  <r>
    <x v="38"/>
    <s v="CRI"/>
    <x v="3"/>
    <s v="Strengthening Renewable Energies By Developing The Wind Energy Industry"/>
    <d v="2015-01-08T00:00:00"/>
    <n v="2015"/>
    <s v="AFD"/>
    <s v="Wind energy"/>
    <s v="Loan"/>
    <n v="53.039187473272754"/>
    <s v="https://www.proparco.fr/en/alisios?origin=/en/recherche"/>
  </r>
  <r>
    <x v="38"/>
    <s v="CRI"/>
    <x v="3"/>
    <s v="Studies and Support Environmental and Social Strategy PH Reventazón"/>
    <d v="2012-10-20T00:00:00"/>
    <n v="2012"/>
    <s v="IADB"/>
    <s v="Renewable Hydropower"/>
    <s v="Grant"/>
    <n v="0.67435496587927013"/>
    <s v="2012 OECD Credit Report System (CRS) Database"/>
  </r>
  <r>
    <x v="38"/>
    <s v="CRI"/>
    <x v="3"/>
    <s v="Support for Geothermal Development Project in Guanacaste"/>
    <d v="2014-02-13T00:00:00"/>
    <n v="2014"/>
    <s v="IADB"/>
    <s v="Multiple renewables*"/>
    <s v="Grant"/>
    <n v="0.62833445313005132"/>
    <s v="2014 OECD Credit Report System (CRS) Database"/>
  </r>
  <r>
    <x v="38"/>
    <s v="CRI"/>
    <x v="3"/>
    <s v="TC AGGREGATED ACTIVITIES"/>
    <d v="2009-07-16T00:00:00"/>
    <n v="2009"/>
    <s v="JICA"/>
    <s v="Multiple renewables*"/>
    <s v="Grant"/>
    <n v="9.8042032011438195E-3"/>
    <s v="2009 OECD Credit Report System (CRS) Database"/>
  </r>
  <r>
    <x v="38"/>
    <s v="CRI"/>
    <x v="3"/>
    <s v="TC AGGREGATED ACTIVITIES"/>
    <d v="2010-04-23T00:00:00"/>
    <n v="2010"/>
    <s v="JICA"/>
    <s v="Multiple renewables*"/>
    <s v="Grant"/>
    <n v="3.2592508892375069E-2"/>
    <s v="2010 OECD Credit Report System (CRS) Database"/>
  </r>
  <r>
    <x v="38"/>
    <s v="CRI"/>
    <x v="3"/>
    <s v="TC AGGREGATED ACTIVITIES"/>
    <d v="2011-05-24T00:00:00"/>
    <n v="2011"/>
    <s v="JICA"/>
    <s v="Multiple renewables*"/>
    <s v="Grant"/>
    <n v="4.400736670362515E-2"/>
    <s v="2011 OECD Credit Report System (CRS) Database"/>
  </r>
  <r>
    <x v="38"/>
    <s v="CRI"/>
    <x v="3"/>
    <s v="TC AGGREGATED ACTIVITIES"/>
    <d v="2012-11-28T00:00:00"/>
    <n v="2012"/>
    <s v="JICA"/>
    <s v="Multiple renewables*"/>
    <s v="Grant"/>
    <n v="0.61169291864329389"/>
    <s v="2012 OECD Credit Report System (CRS) Database"/>
  </r>
  <r>
    <x v="38"/>
    <s v="CRI"/>
    <x v="3"/>
    <s v="TC AGGREGATED ACTIVITIES"/>
    <d v="2013-01-11T00:00:00"/>
    <n v="2013"/>
    <s v="JICA"/>
    <s v="Multiple renewables*"/>
    <s v="Grant"/>
    <n v="1.7665967366387599E-2"/>
    <s v="2013 OECD Credit Report System (CRS) Database"/>
  </r>
  <r>
    <x v="38"/>
    <s v="CRI"/>
    <x v="3"/>
    <s v="TC AGGREGATED ACTIVITIES"/>
    <d v="2014-01-23T00:00:00"/>
    <n v="2014"/>
    <s v="JICA"/>
    <s v="Multiple renewables*"/>
    <s v="Grant"/>
    <n v="1.2452326500167537"/>
    <s v="2014 OECD Credit Report System (CRS) Database"/>
  </r>
  <r>
    <x v="38"/>
    <s v="CRI"/>
    <x v="3"/>
    <s v="TC AGGREGATED ACTIVITIES"/>
    <d v="2015-09-18T00:00:00"/>
    <n v="2015"/>
    <s v="JICA"/>
    <s v="Multiple renewables*"/>
    <s v="Grant"/>
    <n v="2.7200308858711521E-2"/>
    <s v="2015 OECD Credit Report System (CRS) Database"/>
  </r>
  <r>
    <x v="38"/>
    <s v="CRI"/>
    <x v="3"/>
    <s v="TC AGGREGATED ACTIVITIES"/>
    <d v="2016-10-14T00:00:00"/>
    <n v="2016"/>
    <s v="JICA"/>
    <s v="Multiple renewables*"/>
    <s v="Grant"/>
    <n v="2.6653799999999998E-2"/>
    <s v="2016 OECD Credit Report System (CRS) Database"/>
  </r>
  <r>
    <x v="38"/>
    <s v="CRI"/>
    <x v="3"/>
    <s v="TC AGGREGATED ACTIVITIES"/>
    <d v="2017-04-07T00:00:00"/>
    <n v="2017"/>
    <s v="JICA"/>
    <s v="Multiple renewables*"/>
    <s v="Grant"/>
    <n v="9.317352817865332E-3"/>
    <s v="2017 OECD Credit Report System (CRS) Database"/>
  </r>
  <r>
    <x v="38"/>
    <s v="CRI"/>
    <x v="3"/>
    <s v="The Project for Introduction of Clean Energy by Solar Electricity Generation System"/>
    <d v="2010-06-11T00:00:00"/>
    <n v="2010"/>
    <s v="Others"/>
    <s v="Solar energy"/>
    <s v="Grant"/>
    <n v="7.5398135633204726"/>
    <s v="2010 OECD Credit Report System (CRS) Database"/>
  </r>
  <r>
    <x v="38"/>
    <s v="CRI"/>
    <x v="3"/>
    <s v="TicoFrut Biomass Cogeneration Plant"/>
    <d v="2015-07-13T00:00:00"/>
    <n v="2015"/>
    <s v="IADB"/>
    <s v="Bioenergy"/>
    <s v="Other Official Flows (non Export Credit)"/>
    <n v="4.7790885246696853"/>
    <s v="2015 OECD Credit Report System (CRS) Database"/>
  </r>
  <r>
    <x v="38"/>
    <s v="CRI"/>
    <x v="3"/>
    <s v="Wind Integration into the Costa Rican Power Grid, Technical Study"/>
    <d v="2010-02-22T00:00:00"/>
    <n v="2010"/>
    <s v="Others"/>
    <s v="Multiple renewables*"/>
    <s v="Grant"/>
    <n v="5.8686399049089302E-2"/>
    <s v="2010 OECD Credit Report System (CRS) Database"/>
  </r>
  <r>
    <x v="39"/>
    <s v="CIV"/>
    <x v="2"/>
    <s v=""/>
    <d v="2000-12-04T00:00:00"/>
    <n v="2000"/>
    <s v="AFD"/>
    <s v="Renewable Hydropower"/>
    <s v="Loan"/>
    <n v="13.091336169005071"/>
    <s v="2000-01 OECD Credit Report System (CRS) Database"/>
  </r>
  <r>
    <x v="39"/>
    <s v="CIV"/>
    <x v="2"/>
    <s v="AFC-FMO Project Development"/>
    <d v="2015-01-25T00:00:00"/>
    <n v="2015"/>
    <s v="FMO"/>
    <s v="Renewable Hydropower"/>
    <s v="Loan"/>
    <n v="0.75226856364859562"/>
    <s v="https://www.fmo.nl/project-detail/42988"/>
  </r>
  <r>
    <x v="39"/>
    <s v="CIV"/>
    <x v="2"/>
    <s v="CI: Post-conflict Reconstruction and Recovery Grant (PCRRG)"/>
    <d v="2011-01-17T00:00:00"/>
    <n v="2011"/>
    <s v="WBG"/>
    <s v="Multiple renewables*"/>
    <s v="Grant"/>
    <n v="14.605163091563211"/>
    <s v="2011 OECD Credit Report System (CRS) Database"/>
  </r>
  <r>
    <x v="39"/>
    <s v="CIV"/>
    <x v="2"/>
    <s v="FACILITé D'INNOVATION SECTORIELLE ONG"/>
    <d v="2016-02-02T00:00:00"/>
    <n v="2016"/>
    <s v="AFD"/>
    <s v="Bioenergy"/>
    <s v="Grant"/>
    <n v="0.67455500000000002"/>
    <s v="2016 OECD Credit Report System (CRS) Database"/>
  </r>
  <r>
    <x v="39"/>
    <s v="CIV"/>
    <x v="2"/>
    <s v="Gribo-Popoli Hydropower Project"/>
    <d v="2017-11-24T00:00:00"/>
    <n v="2017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x v="2"/>
    <s v="Improving the participatory processes &amp; efficient management of self-managed structures in 7 solar networks in Ivory Coast Zanzan, North East region"/>
    <d v="2016-01-07T00:00:00"/>
    <n v="2016"/>
    <s v="Others"/>
    <s v="Solar energy"/>
    <s v="Grant"/>
    <n v="6.6349099999999994E-2"/>
    <s v="2016 OECD Credit Report System (CRS) Database"/>
  </r>
  <r>
    <x v="39"/>
    <s v="CIV"/>
    <x v="2"/>
    <s v="IVO CENTRALE HYDRO-ELECTRIQUE/COMOE"/>
    <d v="2000-10-17T00:00:00"/>
    <n v="2000"/>
    <s v="Others"/>
    <s v="Renewable Hydropower"/>
    <s v="Grant"/>
    <n v="2.439320550898786E-2"/>
    <s v="2000-01 OECD Credit Report System (CRS) Database"/>
  </r>
  <r>
    <x v="39"/>
    <s v="CIV"/>
    <x v="2"/>
    <s v="Ivoire Hydro Energie Ltd."/>
    <d v="2016-03-14T00:00:00"/>
    <n v="2016"/>
    <s v="Others"/>
    <s v="Renewable Hydropower"/>
    <s v="Other Official Flows (non Export Credit)"/>
    <n v="27.645700000000001"/>
    <s v="2016 OECD Credit Report System (CRS) Database"/>
  </r>
  <r>
    <x v="39"/>
    <s v="CIV"/>
    <x v="2"/>
    <s v="MicroCred CI SL"/>
    <d v="2016-03-21T00:00:00"/>
    <n v="2016"/>
    <s v="WBG"/>
    <s v="Solar energy"/>
    <s v="Other Official Flows (non Export Credit)"/>
    <n v="5.1003299999999996"/>
    <s v="2016 OECD Credit Report System (CRS) Database"/>
  </r>
  <r>
    <x v="39"/>
    <s v="CIV"/>
    <x v="2"/>
    <s v="Multimedia cultural center"/>
    <d v="2012-09-05T00:00:00"/>
    <n v="2012"/>
    <s v="Others"/>
    <s v="Solar energy"/>
    <s v="Grant"/>
    <n v="0.25266478763299255"/>
    <s v="2012 OECD Credit Report System (CRS) Database"/>
  </r>
  <r>
    <x v="39"/>
    <s v="CIV"/>
    <x v="2"/>
    <s v="Production et distribution d'énergie-Production d'énergie (sources renouvelables)"/>
    <d v="2013-02-24T00:00:00"/>
    <n v="2013"/>
    <s v="Others"/>
    <s v="Multiple renewables*"/>
    <s v="Grant"/>
    <n v="4.5147571810416802E-3"/>
    <s v="2013 OECD Credit Report System (CRS) Database"/>
  </r>
  <r>
    <x v="39"/>
    <s v="CIV"/>
    <x v="2"/>
    <s v="PROGRAMME ACCES ET PRODUCT D'ELEC"/>
    <d v="2017-07-11T00:00:00"/>
    <n v="2017"/>
    <s v="AFD"/>
    <s v="Renewable Hydropower"/>
    <s v="Loan"/>
    <n v="26.325190895923377"/>
    <s v="2017 OECD Credit Report System (CRS) Database"/>
  </r>
  <r>
    <x v="39"/>
    <s v="CIV"/>
    <x v="2"/>
    <s v="Scatec Solar ASA Feasibility Study solar power project"/>
    <d v="2017-11-24T00:00:00"/>
    <n v="2017"/>
    <s v="Others"/>
    <s v="Solar energy"/>
    <s v="Grant"/>
    <n v="0.16318068297806054"/>
    <s v="2017 OECD Credit Report System (CRS) Database"/>
  </r>
  <r>
    <x v="39"/>
    <s v="CIV"/>
    <x v="2"/>
    <s v="Solar electrification of two villages in Côte d'Ivoire, climate-neutral processing of organic coffee - transport, training on assembly and maintenance"/>
    <d v="2011-02-28T00:00:00"/>
    <n v="2011"/>
    <s v="Others"/>
    <s v="Solar energy"/>
    <s v="Grant"/>
    <n v="6.0234539869013877E-3"/>
    <s v="2011 OECD Credit Report System (CRS) Database"/>
  </r>
  <r>
    <x v="39"/>
    <s v="CIV"/>
    <x v="2"/>
    <s v="Soubre Hydropower Project"/>
    <d v="2013-02-25T00:00:00"/>
    <n v="2013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x v="2"/>
    <s v="SPWA-CC Promoting Renewable Energy-based Grids in Rural Communities for Productive Uses"/>
    <d v="2010-07-23T00:00:00"/>
    <n v="2010"/>
    <s v="Others"/>
    <s v="Multiple renewables*"/>
    <s v="Grant"/>
    <n v="0.85790200253005999"/>
    <s v="2010 OECD Credit Report System (CRS) Database"/>
  </r>
  <r>
    <x v="39"/>
    <s v="CIV"/>
    <x v="2"/>
    <s v="TC AGGREGATED ACTIVITIES"/>
    <d v="2015-07-22T00:00:00"/>
    <n v="2015"/>
    <s v="JICA"/>
    <s v="Multiple renewables*"/>
    <s v="Grant"/>
    <n v="8.3287070321896202E-3"/>
    <s v="2015 OECD Credit Report System (CRS) Database"/>
  </r>
  <r>
    <x v="39"/>
    <s v="CIV"/>
    <x v="2"/>
    <s v="TC AGGREGATED ACTIVITIES"/>
    <d v="2016-05-04T00:00:00"/>
    <n v="2016"/>
    <s v="JICA"/>
    <s v="Multiple renewables*"/>
    <s v="Grant"/>
    <n v="7.8950210000000003E-3"/>
    <s v="2016 OECD Credit Report System (CRS) Database"/>
  </r>
  <r>
    <x v="40"/>
    <s v="HRV"/>
    <x v="1"/>
    <s v="Climate Protection Programme - Promotion of Energy Efficiency Measures and Generation of Renewable Energies"/>
    <d v="2009-07-01T00:00:00"/>
    <n v="2009"/>
    <s v="Others"/>
    <s v="Multiple renewables*"/>
    <s v="Grant"/>
    <n v="0.7361326687736458"/>
    <s v="2009 OECD Credit Report System (CRS) Database"/>
  </r>
  <r>
    <x v="40"/>
    <s v="HRV"/>
    <x v="1"/>
    <s v="District Heating Project"/>
    <d v="2006-12-17T00:00:00"/>
    <n v="2006"/>
    <s v="WBG"/>
    <s v="Multiple renewables*"/>
    <s v="Other Official Flows (non Export Credit)"/>
    <n v="30.926804835661244"/>
    <s v="2006 OECD Credit Report System (CRS) Database"/>
  </r>
  <r>
    <x v="40"/>
    <s v="HRV"/>
    <x v="1"/>
    <s v="ENERGY EFFICIENCY PROJECT (IBRD)"/>
    <d v="2003-12-27T00:00:00"/>
    <n v="2003"/>
    <s v="WBG"/>
    <s v="Multiple renewables*"/>
    <s v="Other Official Flows (non Export Credit)"/>
    <n v="5.9604847280758317"/>
    <s v="2002-03 OECD Credit Report System (CRS) Database"/>
  </r>
  <r>
    <x v="40"/>
    <s v="HRV"/>
    <x v="1"/>
    <s v="Jelinak Wind Project"/>
    <d v="2013-02-16T00:00:00"/>
    <n v="2013"/>
    <s v="WBG"/>
    <s v="Wind energy"/>
    <s v="Loan"/>
    <n v="22.395777531647536"/>
    <s v="https://disclosures.ifc.org/#/projectDetail/SII/32218"/>
  </r>
  <r>
    <x v="40"/>
    <s v="HRV"/>
    <x v="1"/>
    <s v="Mitigation of climate change Croatia"/>
    <d v="2008-09-03T00:00:00"/>
    <n v="2008"/>
    <s v="Others"/>
    <s v="Multiple renewables*"/>
    <s v="Loan"/>
    <n v="62.422865536266428"/>
    <s v="2008 OECD Credit Report System (CRS) Database"/>
  </r>
  <r>
    <x v="40"/>
    <s v="HRV"/>
    <x v="1"/>
    <s v="PROMOTING RENEWABLE ENERGY SOURCES &amp; ENERGY SAVING"/>
    <d v="2009-02-13T00:00:00"/>
    <n v="2009"/>
    <s v="Others"/>
    <s v="Multiple renewables*"/>
    <s v="Grant"/>
    <n v="0.10505761556511227"/>
    <s v="2009 OECD Credit Report System (CRS) Database"/>
  </r>
  <r>
    <x v="40"/>
    <s v="HRV"/>
    <x v="1"/>
    <s v="Research project on Renewable Energy"/>
    <d v="2005-11-19T00:00:00"/>
    <n v="2005"/>
    <s v="Others"/>
    <s v="Multiple renewables*"/>
    <s v="Grant"/>
    <n v="7.7556153308315249E-3"/>
    <s v="2004-05 OECD Credit Report System (CRS) Database"/>
  </r>
  <r>
    <x v="40"/>
    <s v="HRV"/>
    <x v="1"/>
    <s v="Rudine WPP"/>
    <d v="2014-10-03T00:00:00"/>
    <n v="2014"/>
    <s v="WBG"/>
    <s v="Wind energy"/>
    <s v="Loan"/>
    <n v="24.433234020285706"/>
    <s v="https://disclosures.ifc.org/#/projectDetail/SII/34079"/>
  </r>
  <r>
    <x v="40"/>
    <s v="HRV"/>
    <x v="1"/>
    <s v="Sibenik Wind Project"/>
    <d v="2012-05-12T00:00:00"/>
    <n v="2012"/>
    <s v="WBG"/>
    <s v="Wind energy"/>
    <s v="Loan"/>
    <n v="23.96498023904288"/>
    <s v="https://disclosures.ifc.org/#/projectDetail/SPI/31606"/>
  </r>
  <r>
    <x v="40"/>
    <s v="HRV"/>
    <x v="1"/>
    <s v="Sustainable energy soluting"/>
    <d v="2006-10-26T00:00:00"/>
    <n v="2006"/>
    <s v="Others"/>
    <s v="Solar energy"/>
    <s v="Grant"/>
    <n v="5.0465598811533736E-2"/>
    <s v="2006 OECD Credit Report System (CRS) Database"/>
  </r>
  <r>
    <x v="41"/>
    <s v="CUB"/>
    <x v="3"/>
    <s v=""/>
    <d v="2002-11-27T00:00:00"/>
    <n v="2002"/>
    <s v="Others"/>
    <s v="Bioenergy"/>
    <s v="Grant"/>
    <n v="1.6327553829029444E-2"/>
    <s v="2002-03 OECD Credit Report System (CRS) Database"/>
  </r>
  <r>
    <x v="41"/>
    <s v="CUB"/>
    <x v="3"/>
    <s v="13-PR1-0135/SODEPAZ/Cuba/285.592€/ Socio-economic, technological and environmental development for the municipality of Guamá. Phase 3."/>
    <d v="2013-10-16T00:00:00"/>
    <n v="2013"/>
    <s v="Others"/>
    <s v="Solar energy"/>
    <s v="Grant"/>
    <n v="0.31802405784748006"/>
    <s v="2013 OECD Credit Report System (CRS) Database"/>
  </r>
  <r>
    <x v="41"/>
    <s v="CUB"/>
    <x v="3"/>
    <s v="50 MW Solar Park"/>
    <d v="2017-08-12T00:00:00"/>
    <n v="201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x v="3"/>
    <s v="Aggregated information - municipalities"/>
    <d v="2008-09-06T00:00:00"/>
    <n v="2008"/>
    <s v="Others"/>
    <s v="Solar energy"/>
    <s v="Grant"/>
    <n v="2.6673773131614655E-2"/>
    <s v="2008 OECD Credit Report System (CRS) Database"/>
  </r>
  <r>
    <x v="41"/>
    <s v="CUB"/>
    <x v="3"/>
    <s v="Aggregated information - municipalities"/>
    <d v="2009-11-08T00:00:00"/>
    <n v="2009"/>
    <s v="Others"/>
    <s v="Multiple renewables*"/>
    <s v="Grant"/>
    <n v="1.3303328990876207E-2"/>
    <s v="2009 OECD Credit Report System (CRS) Database"/>
  </r>
  <r>
    <x v="41"/>
    <s v="CUB"/>
    <x v="3"/>
    <s v="Agreement action."/>
    <d v="2012-12-28T00:00:00"/>
    <n v="2012"/>
    <s v="Others"/>
    <s v="Multiple renewables*"/>
    <s v="Grant"/>
    <n v="1.0348011315719867E-3"/>
    <s v="2012 OECD Credit Report System (CRS) Database"/>
  </r>
  <r>
    <x v="41"/>
    <s v="CUB"/>
    <x v="3"/>
    <s v="Agro-Energy"/>
    <d v="2016-09-03T00:00:00"/>
    <n v="2016"/>
    <s v="Others"/>
    <s v="Multiple renewables*"/>
    <s v="Grant"/>
    <n v="1.5459499999999999E-2"/>
    <s v="2016 OECD Credit Report System (CRS) Database"/>
  </r>
  <r>
    <x v="41"/>
    <s v="CUB"/>
    <x v="3"/>
    <s v="ALTERNATIVE TECHNOLOGY IN THE EASTER"/>
    <d v="2002-01-22T00:00:00"/>
    <n v="2002"/>
    <s v="Others"/>
    <s v="Multiple renewables*"/>
    <s v="Grant"/>
    <n v="0.32677609854648759"/>
    <s v="2002-03 OECD Credit Report System (CRS) Database"/>
  </r>
  <r>
    <x v="41"/>
    <s v="CUB"/>
    <x v="3"/>
    <s v="Animation, formation et sécurité alimentaire grâce à l'énergie solaire dans les régions isolées de Guantanamo"/>
    <d v="2017-01-18T00:00:00"/>
    <n v="2017"/>
    <s v="Others"/>
    <s v="Solar energy"/>
    <s v="Grant"/>
    <n v="4.4143797670067812E-2"/>
    <s v="2017 OECD Credit Report System (CRS) Database"/>
  </r>
  <r>
    <x v="41"/>
    <s v="CUB"/>
    <x v="3"/>
    <s v="Assuring food sovereignty and access to water in rural communities in Chaparro (Jesús Menéndez), Las Tunas, Cuba."/>
    <d v="2016-10-01T00:00:00"/>
    <n v="2016"/>
    <s v="Others"/>
    <s v="Multiple renewables*"/>
    <s v="Grant"/>
    <n v="9.4696500000000003E-2"/>
    <s v="2016 OECD Credit Report System (CRS) Database"/>
  </r>
  <r>
    <x v="41"/>
    <s v="CUB"/>
    <x v="3"/>
    <s v="BAULICHE SANIERUNG DES LANDSCHULINTERNATES MARTIRES DE HUMBOLDT 7 UND EINSATZ ALTERNATIVER ENERGIEN, HAVANNA, KUBA"/>
    <d v="2005-07-08T00:00:00"/>
    <n v="2005"/>
    <s v="Others"/>
    <s v="Solar energy"/>
    <s v="Grant"/>
    <n v="0.3836195313567467"/>
    <s v="2004-05 OECD Credit Report System (CRS) Database"/>
  </r>
  <r>
    <x v="41"/>
    <s v="CUB"/>
    <x v="3"/>
    <s v="Bioenergy - Local energy production from biomass"/>
    <d v="2016-11-22T00:00:00"/>
    <n v="2016"/>
    <s v="Others"/>
    <s v="Bioenergy"/>
    <s v="Grant"/>
    <n v="9.9524500000000002E-2"/>
    <s v="2016 OECD Credit Report System (CRS) Database"/>
  </r>
  <r>
    <x v="41"/>
    <s v="CUB"/>
    <x v="3"/>
    <s v="Biogas Digesters in Defence of the Environment"/>
    <d v="2015-04-04T00:00:00"/>
    <n v="2015"/>
    <s v="Others"/>
    <s v="Bioenergy"/>
    <s v="Grant"/>
    <n v="8.2845397052354851E-3"/>
    <s v="2015 OECD Credit Report System (CRS) Database"/>
  </r>
  <r>
    <x v="41"/>
    <s v="CUB"/>
    <x v="3"/>
    <s v="BIOMAS III - La biomasse comme source d'énergie renouvelable pour les zones rurales"/>
    <d v="2017-11-12T00:00:00"/>
    <n v="2017"/>
    <s v="Others"/>
    <s v="Multiple renewables*"/>
    <s v="Grant"/>
    <n v="1.1833022118368157"/>
    <s v="2017 OECD Credit Report System (CRS) Database"/>
  </r>
  <r>
    <x v="41"/>
    <s v="CUB"/>
    <x v="3"/>
    <s v="Call for aid for projects regarding development cooperation and social responsibility"/>
    <d v="2015-10-28T00:00:00"/>
    <n v="2015"/>
    <s v="Others"/>
    <s v="Bioenergy"/>
    <s v="Grant"/>
    <n v="3.2159848661982107E-3"/>
    <s v="2015 OECD Credit Report System (CRS) Database"/>
  </r>
  <r>
    <x v="41"/>
    <s v="CUB"/>
    <x v="3"/>
    <s v="Cellule d'expertise ne biofuels"/>
    <d v="2009-03-22T00:00:00"/>
    <n v="2009"/>
    <s v="Others"/>
    <s v="Multiple renewables*"/>
    <s v="Grant"/>
    <n v="0.12280208353281441"/>
    <s v="2009 OECD Credit Report System (CRS) Database"/>
  </r>
  <r>
    <x v="41"/>
    <s v="CUB"/>
    <x v="3"/>
    <s v="CENTRO DE DESARROLLO DE TECNOLOGÍAS EÓLICAS EN COMUNIDADES RURALES DE CUBA"/>
    <d v="2000-12-21T00:00:00"/>
    <n v="2000"/>
    <s v="Others"/>
    <s v="Wind energy"/>
    <s v="Grant"/>
    <n v="0.45590510723784555"/>
    <s v="2000-01 OECD Credit Report System (CRS) Database"/>
  </r>
  <r>
    <x v="41"/>
    <s v="CUB"/>
    <x v="3"/>
    <s v="CETA collaboration"/>
    <d v="2010-03-10T00:00:00"/>
    <n v="2010"/>
    <s v="Others"/>
    <s v="Multiple renewables*"/>
    <s v="Grant"/>
    <n v="3.0201679242958181E-3"/>
    <s v="2010 OECD Credit Report System (CRS) Database"/>
  </r>
  <r>
    <x v="41"/>
    <s v="CUB"/>
    <x v="3"/>
    <s v="Clean Energy Technologies for the Rural Areas in Cuba (CleanEnerg-Cuba)"/>
    <d v="2013-02-10T00:00:00"/>
    <n v="2013"/>
    <s v="Others"/>
    <s v="Multiple renewables*"/>
    <s v="Grant"/>
    <n v="2.5122204340047536"/>
    <s v="2013 OECD Credit Report System (CRS) Database"/>
  </r>
  <r>
    <x v="41"/>
    <s v="CUB"/>
    <x v="3"/>
    <s v="Co-generation of electric and thermal energy, through a solar-biomass hybrid system for farming in la Isla."/>
    <d v="2015-01-10T00:00:00"/>
    <n v="2015"/>
    <s v="Others"/>
    <s v="Multiple renewables*"/>
    <s v="Grant"/>
    <n v="0.15636345037788318"/>
    <s v="2015 OECD Credit Report System (CRS) Database"/>
  </r>
  <r>
    <x v="41"/>
    <s v="CUB"/>
    <x v="3"/>
    <s v="constr.al refurbishment of boarding school Martires de Humboldt 7"/>
    <d v="2006-08-02T00:00:00"/>
    <n v="2006"/>
    <s v="Others"/>
    <s v="Solar energy"/>
    <s v="Grant"/>
    <n v="5.5474080584939758E-2"/>
    <s v="2006 OECD Credit Report System (CRS) Database"/>
  </r>
  <r>
    <x v="41"/>
    <s v="CUB"/>
    <x v="3"/>
    <s v="CONSTRUCCIÓN DE 2 PROTOTIPOS DE EQUIPOS ELECTRÓNICOS PARA EL CONTROL Y LA REGULACIÓN DE MICRO CENTRALES Y MINI CENTRALES HIDRÁULICAS DE LA ZONA ORIENTAL DE CUBA"/>
    <d v="2006-01-10T00:00:00"/>
    <n v="2006"/>
    <s v="Others"/>
    <s v="Renewable Hydropower"/>
    <s v="Grant"/>
    <n v="1.8966423957675637E-3"/>
    <s v="2006 OECD Credit Report System (CRS) Database"/>
  </r>
  <r>
    <x v="41"/>
    <s v="CUB"/>
    <x v="3"/>
    <s v="CONSTRUCTION OF 34 SMALL HYDROPOWER PLANTS"/>
    <d v="2016-08-21T00:00:00"/>
    <n v="2016"/>
    <s v="Others"/>
    <s v="Renewable Hydropower"/>
    <s v="Loan"/>
    <n v="29.122699999999995"/>
    <s v="2016 OECD Credit Report System (CRS) Database"/>
  </r>
  <r>
    <x v="41"/>
    <s v="CUB"/>
    <x v="3"/>
    <s v="Constructional refurbishment of the boarding school Martires de Humboldt 7 and employment of alternative energy sources, Havanna, Cuba"/>
    <d v="2007-09-06T00:00:00"/>
    <n v="2007"/>
    <s v="Others"/>
    <s v="Solar energy"/>
    <s v="Grant"/>
    <n v="1.1665844055056149E-2"/>
    <s v="2007 OECD Credit Report System (CRS) Database"/>
  </r>
  <r>
    <x v="41"/>
    <s v="CUB"/>
    <x v="3"/>
    <s v="Constructional refurbishment of the boarding school Martires de Humboldt 7 and employment of alternative energy sources, Havanna, Cuba"/>
    <d v="2008-10-16T00:00:00"/>
    <n v="2008"/>
    <s v="Others"/>
    <s v="Solar energy"/>
    <s v="Grant"/>
    <n v="1.6262391229505554E-2"/>
    <s v="2008 OECD Credit Report System (CRS) Database"/>
  </r>
  <r>
    <x v="41"/>
    <s v="CUB"/>
    <x v="3"/>
    <s v="Contribution to sustainable development of Guama municipality in Santiago de Cuba province through the use of renewable energy sources."/>
    <d v="2015-06-21T00:00:00"/>
    <n v="2015"/>
    <s v="Others"/>
    <s v="Multiple renewables*"/>
    <s v="Grant"/>
    <n v="0.31761657017892297"/>
    <s v="2015 OECD Credit Report System (CRS) Database"/>
  </r>
  <r>
    <x v="41"/>
    <s v="CUB"/>
    <x v="3"/>
    <s v="cooperation programme for environmental protection"/>
    <d v="2001-08-07T00:00:00"/>
    <n v="2001"/>
    <s v="Others"/>
    <s v="Solar energy"/>
    <s v="Grant"/>
    <n v="2.9746788193429743"/>
    <s v="2000-01 OECD Credit Report System (CRS) Database"/>
  </r>
  <r>
    <x v="41"/>
    <s v="CUB"/>
    <x v="3"/>
    <s v="Cuba 2017 Environment UNE Rural electrification of isolated areas Guantánamo 850 families"/>
    <d v="2017-12-24T00:00:00"/>
    <n v="2017"/>
    <s v="Others"/>
    <s v="Solar energy"/>
    <s v="Grant"/>
    <n v="0.76830719575662876"/>
    <s v="2017 OECD Credit Report System (CRS) Database"/>
  </r>
  <r>
    <x v="41"/>
    <s v="CUB"/>
    <x v="3"/>
    <s v="CURSO DE TRANSFÉRENCIA DE TECNOLOGIA EN EL CAMPO DE LA SUFICIENCIA ENEGÉTICA Y LAS ENERGÍAS RENOVABLES"/>
    <d v="2006-05-04T00:00:00"/>
    <n v="2006"/>
    <s v="Others"/>
    <s v="Multiple renewables*"/>
    <s v="Grant"/>
    <n v="7.1124278723550633E-3"/>
    <s v="2006 OECD Credit Report System (CRS) Database"/>
  </r>
  <r>
    <x v="41"/>
    <s v="CUB"/>
    <x v="3"/>
    <s v="DESARROLLO DE PICOTURBINAS HIDRAULICAS PARA COMUNIDADES RURALES GEOGRAFICAMENTE AISLADAS"/>
    <d v="2000-04-13T00:00:00"/>
    <n v="2000"/>
    <s v="Others"/>
    <s v="Renewable Hydropower"/>
    <s v="Grant"/>
    <n v="3.3639422891969278E-2"/>
    <s v="2000-01 OECD Credit Report System (CRS) Database"/>
  </r>
  <r>
    <x v="41"/>
    <s v="CUB"/>
    <x v="3"/>
    <s v="Development of the Local Energy Program and use of renewable energy sources in 3 Municipalities of the Granma Province."/>
    <d v="2011-01-05T00:00:00"/>
    <n v="2011"/>
    <s v="Others"/>
    <s v="Solar energy"/>
    <s v="Grant"/>
    <n v="0.36781249187204812"/>
    <s v="2011 OECD Credit Report System (CRS) Database"/>
  </r>
  <r>
    <x v="41"/>
    <s v="CUB"/>
    <x v="3"/>
    <s v="Direct Aid Program: Promotion of agro-energy integrals agricultural in local areas of Cuba  (15A518)"/>
    <d v="2016-11-17T00:00:00"/>
    <n v="2016"/>
    <s v="Others"/>
    <s v="Multiple renewables*"/>
    <s v="Grant"/>
    <n v="1.30454E-2"/>
    <s v="2016 OECD Credit Report System (CRS) Database"/>
  </r>
  <r>
    <x v="41"/>
    <s v="CUB"/>
    <x v="3"/>
    <s v="DIVERSOS PROYECTOS DE COOPERACIÓN PARA EL DESARROLLO"/>
    <d v="2004-08-26T00:00:00"/>
    <n v="2004"/>
    <s v="Others"/>
    <s v="Solar energy"/>
    <s v="Grant"/>
    <n v="0.17117720835626815"/>
    <s v="2004-05 OECD Credit Report System (CRS) Database"/>
  </r>
  <r>
    <x v="41"/>
    <s v="CUB"/>
    <x v="3"/>
    <s v="DIVERSOS PROYECTOS DE ENTES LOCALES DE COOPERACIÓN PARA EL DESARROLLO"/>
    <d v="2001-05-03T00:00:00"/>
    <n v="2001"/>
    <s v="Others"/>
    <s v="Solar energy"/>
    <s v="Grant"/>
    <n v="1.3220662855183014E-2"/>
    <s v="2000-01 OECD Credit Report System (CRS) Database"/>
  </r>
  <r>
    <x v="41"/>
    <s v="CUB"/>
    <x v="3"/>
    <s v="ECO-EFFICIENCY COMMUNITIES INITIATIVE"/>
    <d v="2002-10-03T00:00:00"/>
    <n v="2002"/>
    <s v="Others"/>
    <s v="Multiple renewables*"/>
    <s v="Grant"/>
    <n v="0.7945772257039746"/>
    <s v="2002-03 OECD Credit Report System (CRS) Database"/>
  </r>
  <r>
    <x v="41"/>
    <s v="CUB"/>
    <x v="3"/>
    <s v="ECO-EFFICIENCY COMMUNITIES INITIATIVE"/>
    <d v="2004-03-16T00:00:00"/>
    <n v="2004"/>
    <s v="Others"/>
    <s v="Multiple renewables*"/>
    <s v="Grant"/>
    <n v="0.25146553620578049"/>
    <s v="2004-05 OECD Credit Report System (CRS) Database"/>
  </r>
  <r>
    <x v="41"/>
    <s v="CUB"/>
    <x v="3"/>
    <s v="ELECTRIFICACIÓN INTEGRAL FOTOVOLTAICA DE LAS COMUNIDADES DE LA CUENCA DEL RÍO SAGUA"/>
    <d v="2000-11-28T00:00:00"/>
    <n v="2000"/>
    <s v="Others"/>
    <s v="Solar energy"/>
    <s v="Grant"/>
    <n v="0.21669099864571184"/>
    <s v="2000-01 OECD Credit Report System (CRS) Database"/>
  </r>
  <r>
    <x v="41"/>
    <s v="CUB"/>
    <x v="3"/>
    <s v="ELECTRIFICACIÓN MEDIANTE ENERGÍA SOLAR  DE 20 CONSULTORIOS MÉDICOS RURALES EN HOLGUÍN - LAS TUNAS- GRANMA, Y REHABILITACIÓN DE 30 EN GUANTÁNANMO Y GRANMA"/>
    <d v="2004-07-20T00:00:00"/>
    <n v="2004"/>
    <s v="Others"/>
    <s v="Solar energy"/>
    <s v="Grant"/>
    <n v="0.176001473668914"/>
    <s v="2004-05 OECD Credit Report System (CRS) Database"/>
  </r>
  <r>
    <x v="41"/>
    <s v="CUB"/>
    <x v="3"/>
    <s v="ELECTRIFICACIÓN MEDIANTE ENERGÍA SOLAR DE 5 CONSULTORIOS MÉDICOS EN GRANMA"/>
    <d v="2000-01-21T00:00:00"/>
    <n v="2000"/>
    <s v="Others"/>
    <s v="Solar energy"/>
    <s v="Grant"/>
    <n v="4.8015123428011799E-2"/>
    <s v="2000-01 OECD Credit Report System (CRS) Database"/>
  </r>
  <r>
    <x v="41"/>
    <s v="CUB"/>
    <x v="3"/>
    <s v="ELECTRIFICACIÓN SOLAR DE VIVIENDAS CAMPESINAS EN ZONAS RURALES AISLADAS DEL MUNICIPIO DE YATERASA"/>
    <d v="2006-09-03T00:00:00"/>
    <n v="2006"/>
    <s v="Others"/>
    <s v="Solar energy"/>
    <s v="Grant"/>
    <n v="0.13632105414437679"/>
    <s v="2006 OECD Credit Report System (CRS) Database"/>
  </r>
  <r>
    <x v="41"/>
    <s v="CUB"/>
    <x v="3"/>
    <s v="ELECTRIFICATION BY MEANS OF PHOTOVOLTAIC SOLAR POWER OF 20 RURAL MEDICAL CENTERS AND REHABILITATION OF  PHOTOVOLTAIC SOLAR POWER OF ANOTHER 40 MEDICAL CENTERS"/>
    <d v="2003-10-11T00:00:00"/>
    <n v="2003"/>
    <s v="Others"/>
    <s v="Solar energy"/>
    <s v="Grant"/>
    <n v="0.17627724667529987"/>
    <s v="2002-03 OECD Credit Report System (CRS) Database"/>
  </r>
  <r>
    <x v="41"/>
    <s v="CUB"/>
    <x v="3"/>
    <s v="ENTWICKLUNGSZUSAMMENARBEIT DER BUNDESLÄNDER"/>
    <d v="2001-05-16T00:00:00"/>
    <n v="2001"/>
    <s v="Others"/>
    <s v="Solar energy"/>
    <s v="Grant"/>
    <n v="4.3843306471642612E-2"/>
    <s v="2000-01 OECD Credit Report System (CRS) Database"/>
  </r>
  <r>
    <x v="41"/>
    <s v="CUB"/>
    <x v="3"/>
    <s v="FEASIBILITY STUDY, SUGARCANE BIOMASS"/>
    <d v="2001-02-15T00:00:00"/>
    <n v="2001"/>
    <s v="Others"/>
    <s v="Multiple renewables*"/>
    <s v="Grant"/>
    <n v="0.80807576196567299"/>
    <s v="2000-01 OECD Credit Report System (CRS) Database"/>
  </r>
  <r>
    <x v="41"/>
    <s v="CUB"/>
    <x v="3"/>
    <s v="GOVERNMENT CONTRIBUTIONS VIA NGO"/>
    <d v="2003-09-11T00:00:00"/>
    <n v="2003"/>
    <s v="Others"/>
    <s v="Multiple renewables*"/>
    <s v="Grant"/>
    <n v="4.8304917161840835E-2"/>
    <s v="2002-03 OECD Credit Report System (CRS) Database"/>
  </r>
  <r>
    <x v="41"/>
    <s v="CUB"/>
    <x v="3"/>
    <s v="GOVERNMENT CONTRIBUTIONS VIA NGO"/>
    <d v="2003-11-06T00:00:00"/>
    <n v="2003"/>
    <s v="Others"/>
    <s v="Solar energy"/>
    <s v="Grant"/>
    <n v="3.3805557025159076E-2"/>
    <s v="2002-03 OECD Credit Report System (CRS) Database"/>
  </r>
  <r>
    <x v="41"/>
    <s v="CUB"/>
    <x v="3"/>
    <s v="IMPLANTACIÓN Y PROMOCIÓN DE ENERGÍAS RENOVABLES EN CUBA"/>
    <d v="2006-05-16T00:00:00"/>
    <n v="2006"/>
    <s v="Others"/>
    <s v="Multiple renewables*"/>
    <s v="Grant"/>
    <n v="0.16825349020194491"/>
    <s v="2006 OECD Credit Report System (CRS) Database"/>
  </r>
  <r>
    <x v="41"/>
    <s v="CUB"/>
    <x v="3"/>
    <s v="International projects-EDULINK II: RENet Renewal energies education network"/>
    <d v="2013-11-13T00:00:00"/>
    <n v="2013"/>
    <s v="Others"/>
    <s v="Multiple renewables*"/>
    <s v="Grant"/>
    <n v="5.2476502518404772E-2"/>
    <s v="2013 OECD Credit Report System (CRS) Database"/>
  </r>
  <r>
    <x v="41"/>
    <s v="CUB"/>
    <x v="3"/>
    <s v="Jesus Rabi Biomass Power Plant 20 MW"/>
    <d v="2015-11-26T00:00:00"/>
    <n v="2015"/>
    <s v="CEXIM"/>
    <s v="Bioenergy"/>
    <s v="Loan"/>
    <n v="56.874525784286334"/>
    <s v="Gallagher, Kevin P. (2018). “China’s Global Energy Finance,” Global Development Policy Center, Boston University"/>
  </r>
  <r>
    <x v="41"/>
    <s v="CUB"/>
    <x v="3"/>
    <s v="LA PALMA - EL MOCHO, LOCAL RURAL DEV"/>
    <d v="2002-10-25T00:00:00"/>
    <n v="2002"/>
    <s v="Others"/>
    <s v="Multiple renewables*"/>
    <s v="Grant"/>
    <n v="0.21530493395729261"/>
    <s v="2002-03 OECD Credit Report System (CRS) Database"/>
  </r>
  <r>
    <x v="41"/>
    <s v="CUB"/>
    <x v="3"/>
    <s v="Local Call for proposals (Climate change and energy)"/>
    <d v="2010-06-07T00:00:00"/>
    <n v="2010"/>
    <s v="Others"/>
    <s v="Multiple renewables*"/>
    <s v="Grant"/>
    <n v="3.5416539932638775"/>
    <s v="2010 OECD Credit Report System (CRS) Database"/>
  </r>
  <r>
    <x v="41"/>
    <s v="CUB"/>
    <x v="3"/>
    <s v="Making good use of the biomass of the marabou and other energetic species as fuel in the generation of electricity and environmental recovery."/>
    <d v="2011-03-27T00:00:00"/>
    <n v="2011"/>
    <s v="Others"/>
    <s v="Multiple renewables*"/>
    <s v="Grant"/>
    <n v="0.19442905333289173"/>
    <s v="2011 OECD Credit Report System (CRS) Database"/>
  </r>
  <r>
    <x v="41"/>
    <s v="CUB"/>
    <x v="3"/>
    <s v="MEJORA DE LA CALIDAD DE VIDA DE PRODUCTORES DE CAFÉ EN CUBA: ELECTRIFICACIÓN SOLAR DE VIVIENDAS CAMPESINAS AISLADAS DE YATERAS (GUANTÁNAMO) 2A FASE"/>
    <d v="2004-06-15T00:00:00"/>
    <n v="2004"/>
    <s v="Others"/>
    <s v="Solar energy"/>
    <s v="Grant"/>
    <n v="0.24390386037937634"/>
    <s v="2004-05 OECD Credit Report System (CRS) Database"/>
  </r>
  <r>
    <x v="41"/>
    <s v="CUB"/>
    <x v="3"/>
    <s v="MICRO-HYDROENERGY IN GUANTANAM"/>
    <d v="2009-07-22T00:00:00"/>
    <n v="2009"/>
    <s v="UNDP"/>
    <s v="Renewable Hydropower"/>
    <s v="Grant"/>
    <n v="5.494482123697674E-4"/>
    <s v="2009 OECD Credit Report System (CRS) Database"/>
  </r>
  <r>
    <x v="41"/>
    <s v="CUB"/>
    <x v="3"/>
    <s v="Microsystem with photovoltaic solar energy linked with the national electricity network."/>
    <d v="2011-04-07T00:00:00"/>
    <n v="2011"/>
    <s v="Others"/>
    <s v="Solar energy"/>
    <s v="Grant"/>
    <n v="2.6848922162607095E-2"/>
    <s v="2011 OECD Credit Report System (CRS) Database"/>
  </r>
  <r>
    <x v="41"/>
    <s v="CUB"/>
    <x v="3"/>
    <s v="ND"/>
    <d v="2010-10-09T00:00:00"/>
    <n v="2010"/>
    <s v="Others"/>
    <s v="Bioenergy"/>
    <s v="Grant"/>
    <n v="1.238314791294705E-2"/>
    <s v="2010 OECD Credit Report System (CRS) Database"/>
  </r>
  <r>
    <x v="41"/>
    <s v="CUB"/>
    <x v="3"/>
    <s v="ND"/>
    <d v="2010-08-26T00:00:00"/>
    <n v="2010"/>
    <s v="Others"/>
    <s v="Solar energy"/>
    <s v="Grant"/>
    <n v="2.8233590753970278E-2"/>
    <s v="2010 OECD Credit Report System (CRS) Database"/>
  </r>
  <r>
    <x v="41"/>
    <s v="CUB"/>
    <x v="3"/>
    <s v="NGO OIKOS - Agro-Energy"/>
    <d v="2011-10-27T00:00:00"/>
    <n v="2011"/>
    <s v="Others"/>
    <s v="Multiple renewables*"/>
    <s v="Grant"/>
    <n v="6.5766002047231736E-2"/>
    <s v="2011 OECD Credit Report System (CRS) Database"/>
  </r>
  <r>
    <x v="41"/>
    <s v="CUB"/>
    <x v="3"/>
    <s v="Own call of interest. Investment project. Designing small wind turbines for the Cuban climate conditions."/>
    <d v="2012-03-11T00:00:00"/>
    <n v="2012"/>
    <s v="Others"/>
    <s v="Wind energy"/>
    <s v="Grant"/>
    <n v="8.9399973750690399E-3"/>
    <s v="2012 OECD Credit Report System (CRS) Database"/>
  </r>
  <r>
    <x v="41"/>
    <s v="CUB"/>
    <x v="3"/>
    <s v="Own cooperation plan 2013: international voluntary work. Solarisation of the Guama municipality, Cuba."/>
    <d v="2013-09-26T00:00:00"/>
    <n v="2013"/>
    <s v="Others"/>
    <s v="Multiple renewables*"/>
    <s v="Grant"/>
    <n v="1.1135606027933597E-3"/>
    <s v="2013 OECD Credit Report System (CRS) Database"/>
  </r>
  <r>
    <x v="41"/>
    <s v="CUB"/>
    <x v="3"/>
    <s v="PCI. Bio-ethanol and co-products obtaining from alternative sources of biomass"/>
    <d v="2010-07-21T00:00:00"/>
    <n v="2010"/>
    <s v="Others"/>
    <s v="Bioenergy"/>
    <s v="Grant"/>
    <n v="0.10011290497343496"/>
    <s v="2010 OECD Credit Report System (CRS) Database"/>
  </r>
  <r>
    <x v="41"/>
    <s v="CUB"/>
    <x v="3"/>
    <s v="POWER GENERATING OF RENEW RESOURCES"/>
    <d v="2002-06-18T00:00:00"/>
    <n v="2002"/>
    <s v="Others"/>
    <s v="Multiple renewables*"/>
    <s v="Grant"/>
    <n v="0.19594811376870314"/>
    <s v="2002-03 OECD Credit Report System (CRS) Database"/>
  </r>
  <r>
    <x v="41"/>
    <s v="CUB"/>
    <x v="3"/>
    <s v="Production de biogas à partir d'industries locals de nourriture, de bois et de sugar cane"/>
    <d v="2009-10-26T00:00:00"/>
    <n v="2009"/>
    <s v="Others"/>
    <s v="Multiple renewables*"/>
    <s v="Grant"/>
    <n v="0.26384080314423131"/>
    <s v="2009 OECD Credit Report System (CRS) Database"/>
  </r>
  <r>
    <x v="41"/>
    <s v="CUB"/>
    <x v="3"/>
    <s v="Project: Training for the optimization of renewable electric energy in buildings (miniwind, photovoltaic and microwater)."/>
    <d v="2011-03-01T00:00:00"/>
    <n v="2011"/>
    <s v="Others"/>
    <s v="Multiple renewables*"/>
    <s v="Grant"/>
    <n v="3.1539790889523207E-3"/>
    <s v="2011 OECD Credit Report System (CRS) Database"/>
  </r>
  <r>
    <x v="41"/>
    <s v="CUB"/>
    <x v="3"/>
    <s v="Projet de cooperation universitaire - Initiative propre 2009 - Cellule d expertise en biocarburants (à partir de cultures non comestibles et de déchet"/>
    <d v="2013-06-22T00:00:00"/>
    <n v="2013"/>
    <s v="Others"/>
    <s v="Multiple renewables*"/>
    <s v="Grant"/>
    <n v="2.8120712567534761E-2"/>
    <s v="2013 OECD Credit Report System (CRS) Database"/>
  </r>
  <r>
    <x v="41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n v="2012"/>
    <s v="Others"/>
    <s v="Multiple renewables*"/>
    <s v="Grant"/>
    <n v="4.9389311247934345E-2"/>
    <s v="2012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n v="2010"/>
    <s v="Others"/>
    <s v="Multiple renewables*"/>
    <s v="Grant"/>
    <n v="9.6673885715397867E-2"/>
    <s v="2010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n v="2011"/>
    <s v="Others"/>
    <s v="Multiple renewables*"/>
    <s v="Grant"/>
    <n v="8.7863479963576102E-2"/>
    <s v="2011 OECD Credit Report System (CRS) Database"/>
  </r>
  <r>
    <x v="41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n v="2012"/>
    <s v="Others"/>
    <s v="Multiple renewables*"/>
    <s v="Grant"/>
    <n v="2.7843696471024779E-2"/>
    <s v="2012 OECD Credit Report System (CRS) Database"/>
  </r>
  <r>
    <x v="41"/>
    <s v="CUB"/>
    <x v="3"/>
    <s v="Projet de cooperation universitaire - Initiative propre 2009 - Production de biogaz à partir de déchets de l industrie locale (alimentaire, bois et ca"/>
    <d v="2013-10-24T00:00:00"/>
    <n v="2013"/>
    <s v="Others"/>
    <s v="Multiple renewables*"/>
    <s v="Grant"/>
    <n v="4.2095936517891203E-2"/>
    <s v="2013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n v="2010"/>
    <s v="Others"/>
    <s v="Multiple renewables*"/>
    <s v="Grant"/>
    <n v="1.7016309708850052E-2"/>
    <s v="2010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n v="2011"/>
    <s v="Others"/>
    <s v="Multiple renewables*"/>
    <s v="Grant"/>
    <n v="4.5288459219609271E-2"/>
    <s v="2011 OECD Credit Report System (CRS) Database"/>
  </r>
  <r>
    <x v="41"/>
    <s v="CUB"/>
    <x v="3"/>
    <s v="PVD/2001/781/FR-CODEV ENERGIES RENOUVELABLES DANS UNE ZONE ISOLEE A ECOSYSTEMEFRAGILE-COMMUNAUTE DE CABEZADA-PROVINCE"/>
    <d v="2001-09-16T00:00:00"/>
    <n v="2001"/>
    <s v="Others"/>
    <s v="Solar energy"/>
    <s v="Grant"/>
    <n v="0.53726032453693329"/>
    <s v="2000-01 OECD Credit Report System (CRS) Database"/>
  </r>
  <r>
    <x v="41"/>
    <s v="CUB"/>
    <x v="3"/>
    <s v="Renewable energy for all"/>
    <d v="2011-12-28T00:00:00"/>
    <n v="2011"/>
    <s v="Others"/>
    <s v="Multiple renewables*"/>
    <s v="Grant"/>
    <n v="2.2041790836593148E-2"/>
    <s v="2011 OECD Credit Report System (CRS) Database"/>
  </r>
  <r>
    <x v="41"/>
    <s v="CUB"/>
    <x v="3"/>
    <s v="Renewable energy for all"/>
    <d v="2012-05-28T00:00:00"/>
    <n v="2012"/>
    <s v="Others"/>
    <s v="Multiple renewables*"/>
    <s v="Grant"/>
    <n v="1.3875358339263497E-2"/>
    <s v="2012 OECD Credit Report System (CRS) Database"/>
  </r>
  <r>
    <x v="41"/>
    <s v="CUB"/>
    <x v="3"/>
    <s v="Renewable energy for use in youth training programme"/>
    <d v="2011-12-24T00:00:00"/>
    <n v="2011"/>
    <s v="Others"/>
    <s v="Multiple renewables*"/>
    <s v="Grant"/>
    <n v="5.4547141688846133E-2"/>
    <s v="2011 OECD Credit Report System (CRS) Database"/>
  </r>
  <r>
    <x v="41"/>
    <s v="CUB"/>
    <x v="3"/>
    <s v="Renewable energy usage and integrated development"/>
    <d v="2010-06-22T00:00:00"/>
    <n v="2010"/>
    <s v="Others"/>
    <s v="Multiple renewables*"/>
    <s v="Grant"/>
    <n v="8.6721745172071416E-2"/>
    <s v="2010 OECD Credit Report System (CRS) Database"/>
  </r>
  <r>
    <x v="41"/>
    <s v="CUB"/>
    <x v="3"/>
    <s v="Research Scholarship for Developing Countries Students: Collaboration in renewable energies research."/>
    <d v="2011-05-27T00:00:00"/>
    <n v="2011"/>
    <s v="Others"/>
    <s v="Multiple renewables*"/>
    <s v="Grant"/>
    <n v="5.1194937805817086E-4"/>
    <s v="2011 OECD Credit Report System (CRS) Database"/>
  </r>
  <r>
    <x v="41"/>
    <s v="CUB"/>
    <x v="3"/>
    <s v="Sanierung, integrierte Entwicklung u. Einsatz von Elementen erneuerbarer Energien für Ausbildung der Schüler im Landschulinternat Felipe Herrera Acea"/>
    <d v="2009-01-12T00:00:00"/>
    <n v="2009"/>
    <s v="Others"/>
    <s v="Multiple renewables*"/>
    <s v="Grant"/>
    <n v="0.44982840871522056"/>
    <s v="2009 OECD Credit Report System (CRS) Database"/>
  </r>
  <r>
    <x v="41"/>
    <s v="CUB"/>
    <x v="3"/>
    <s v="Scatec Solar – project opportunities til Scatec Solar feasibility study"/>
    <d v="2015-04-11T00:00:00"/>
    <n v="2015"/>
    <s v="Others"/>
    <s v="Solar energy"/>
    <s v="Grant"/>
    <n v="0.2517364265616675"/>
    <s v="2015 OECD Credit Report System (CRS) Database"/>
  </r>
  <r>
    <x v="41"/>
    <s v="CUB"/>
    <x v="3"/>
    <s v="SCHOLARSHIPS AUIP Developing countries students"/>
    <d v="2012-12-02T00:00:00"/>
    <n v="2012"/>
    <s v="Others"/>
    <s v="Multiple renewables*"/>
    <s v="Grant"/>
    <n v="4.1009851420143999E-3"/>
    <s v="2012 OECD Credit Report System (CRS) Database"/>
  </r>
  <r>
    <x v="41"/>
    <s v="CUB"/>
    <x v="3"/>
    <s v="SLC/2010/001 - 1ère tranche"/>
    <d v="2010-11-05T00:00:00"/>
    <n v="2010"/>
    <s v="Others"/>
    <s v="Solar energy"/>
    <s v="Grant"/>
    <n v="4.4326488987692522E-2"/>
    <s v="2010 OECD Credit Report System (CRS) Database"/>
  </r>
  <r>
    <x v="41"/>
    <s v="CUB"/>
    <x v="3"/>
    <s v="SOLAR ELICTRIFICATION"/>
    <d v="2002-08-14T00:00:00"/>
    <n v="2002"/>
    <s v="Others"/>
    <s v="Solar energy"/>
    <s v="Grant"/>
    <n v="6.0430985097126126E-2"/>
    <s v="2002-03 OECD Credit Report System (CRS) Database"/>
  </r>
  <r>
    <x v="41"/>
    <s v="CUB"/>
    <x v="3"/>
    <s v="SOLAR ENERGY"/>
    <d v="2002-05-23T00:00:00"/>
    <n v="2002"/>
    <s v="Others"/>
    <s v="Solar energy"/>
    <s v="Grant"/>
    <n v="1.1382979820308387E-2"/>
    <s v="2002-03 OECD Credit Report System (CRS) Database"/>
  </r>
  <r>
    <x v="41"/>
    <s v="CUB"/>
    <x v="3"/>
    <s v="Solar Energy Development Project"/>
    <d v="2017-07-24T00:00:00"/>
    <n v="2017"/>
    <s v="Others"/>
    <s v="Solar energy"/>
    <s v="Loan"/>
    <n v="44.252040070674639"/>
    <s v="2017 OECD Credit Report System (CRS) Database"/>
  </r>
  <r>
    <x v="41"/>
    <s v="CUB"/>
    <x v="3"/>
    <s v="Solar energy in the municipality of Guamá. Social-economic, technological and environmental development in the municipality of Guamá. Phase II."/>
    <d v="2011-02-02T00:00:00"/>
    <n v="2011"/>
    <s v="Others"/>
    <s v="Solar energy"/>
    <s v="Grant"/>
    <n v="0.35512946889370794"/>
    <s v="2011 OECD Credit Report System (CRS) Database"/>
  </r>
  <r>
    <x v="41"/>
    <s v="CUB"/>
    <x v="3"/>
    <s v="Solidarity for Development and Peace - Cuba - Integrating sustainable energy technology in CCS cooperative."/>
    <d v="2016-02-22T00:00:00"/>
    <n v="2016"/>
    <s v="Others"/>
    <s v="Multiple renewables*"/>
    <s v="Grant"/>
    <n v="0.30881199999999998"/>
    <s v="2016 OECD Credit Report System (CRS) Database"/>
  </r>
  <r>
    <x v="41"/>
    <s v="CUB"/>
    <x v="3"/>
    <s v="Spanish-Cuban cooperation program for knowledge transference on distributed generation with photovoltaic solar power plants."/>
    <d v="2011-12-01T00:00:00"/>
    <n v="2011"/>
    <s v="Others"/>
    <s v="Multiple renewables*"/>
    <s v="Grant"/>
    <n v="1.8674846554321837E-2"/>
    <s v="2011 OECD Credit Report System (CRS) Database"/>
  </r>
  <r>
    <x v="41"/>
    <s v="CUB"/>
    <x v="3"/>
    <s v="Strengthening of National Capacities for the Development of Solar Photovoltaic (PV) in Cuba"/>
    <d v="2017-02-19T00:00:00"/>
    <n v="2017"/>
    <s v="Others"/>
    <s v="Solar energy"/>
    <s v="Grant"/>
    <n v="0.89487458809586495"/>
    <s v="2017 OECD Credit Report System (CRS) Database"/>
  </r>
  <r>
    <x v="41"/>
    <s v="CUB"/>
    <x v="3"/>
    <s v="TC AGGREGATED ACTIVITIES"/>
    <d v="2012-05-16T00:00:00"/>
    <n v="2012"/>
    <s v="JICA"/>
    <s v="Multiple renewables*"/>
    <s v="Grant"/>
    <n v="2.1705163802020404E-2"/>
    <s v="2012 OECD Credit Report System (CRS) Database"/>
  </r>
  <r>
    <x v="41"/>
    <s v="CUB"/>
    <x v="3"/>
    <s v="TC AGGREGATED ACTIVITIES"/>
    <d v="2015-08-08T00:00:00"/>
    <n v="2015"/>
    <s v="JICA"/>
    <s v="Multiple renewables*"/>
    <s v="Grant"/>
    <n v="1.8315747590080166E-2"/>
    <s v="2015 OECD Credit Report System (CRS) Database"/>
  </r>
  <r>
    <x v="41"/>
    <s v="CUB"/>
    <x v="3"/>
    <s v="TC AGGREGATED ACTIVITIES"/>
    <d v="2016-07-21T00:00:00"/>
    <n v="2016"/>
    <s v="JICA"/>
    <s v="Multiple renewables*"/>
    <s v="Grant"/>
    <n v="9.9078410000000006E-3"/>
    <s v="2016 OECD Credit Report System (CRS) Database"/>
  </r>
  <r>
    <x v="41"/>
    <s v="CUB"/>
    <x v="3"/>
    <s v="TC AGGREGATED ACTIVITIES"/>
    <d v="2017-08-27T00:00:00"/>
    <n v="2017"/>
    <s v="JICA"/>
    <s v="Multiple renewables*"/>
    <s v="Grant"/>
    <n v="1.523397343564251E-2"/>
    <s v="2017 OECD Credit Report System (CRS) Database"/>
  </r>
  <r>
    <x v="41"/>
    <s v="CUB"/>
    <x v="3"/>
    <s v="The 10 MWP Grid Concentrater Solar PV Project"/>
    <d v="2015-09-14T00:00:00"/>
    <n v="2015"/>
    <s v="Others"/>
    <s v="Solar energy"/>
    <s v="Loan"/>
    <n v="14.934651639592767"/>
    <s v="2015 OECD Credit Report System (CRS) Database"/>
  </r>
  <r>
    <x v="41"/>
    <s v="CUB"/>
    <x v="3"/>
    <s v="The Policy Coherence for Development Index as a tool to measure, assess and compare countries' commitment to development."/>
    <d v="2016-08-23T00:00:00"/>
    <n v="2016"/>
    <s v="Others"/>
    <s v="Solar energy"/>
    <s v="Grant"/>
    <n v="2.7674399999999998E-2"/>
    <s v="2016 OECD Credit Report System (CRS) Database"/>
  </r>
  <r>
    <x v="41"/>
    <s v="CUB"/>
    <x v="3"/>
    <s v="THE SOLAR HOUSE, RESEARCH LAB FOR RENEWABLE ENERGY"/>
    <d v="2004-06-22T00:00:00"/>
    <n v="2004"/>
    <s v="Others"/>
    <s v="Solar energy"/>
    <s v="Grant"/>
    <n v="2.2578672369048227E-2"/>
    <s v="2004-05 OECD Credit Report System (CRS) Database"/>
  </r>
  <r>
    <x v="41"/>
    <s v="CUB"/>
    <x v="3"/>
    <s v="The Use of Solar Energy to Improve the Living Conditions of the Population in El Toro and El Brujito, Artemisa Province of Cuba"/>
    <d v="2012-06-04T00:00:00"/>
    <n v="2012"/>
    <s v="Others"/>
    <s v="Solar energy"/>
    <s v="Grant"/>
    <n v="0.26564814324470398"/>
    <s v="2012 OECD Credit Report System (CRS) Database"/>
  </r>
  <r>
    <x v="41"/>
    <s v="CUB"/>
    <x v="3"/>
    <s v="The Use of Solar Energy to Improve the Living Conditions of the Population in El Toro and El Brujito, Artemisa Province of Cuba"/>
    <d v="2013-05-24T00:00:00"/>
    <n v="2013"/>
    <s v="Others"/>
    <s v="Solar energy"/>
    <s v="Grant"/>
    <n v="2.3589926292040819E-2"/>
    <s v="2013 OECD Credit Report System (CRS) Database"/>
  </r>
  <r>
    <x v="41"/>
    <s v="CUB"/>
    <x v="3"/>
    <s v="The Use of Solar Energy to Improve the Living Conditions of the Population in El Toro and El Brujito, Artemisa Province of Cuba"/>
    <d v="2014-01-22T00:00:00"/>
    <n v="2014"/>
    <s v="Others"/>
    <s v="Solar energy"/>
    <s v="Grant"/>
    <n v="3.8606195295437219E-2"/>
    <s v="2014 OECD Credit Report System (CRS) Database"/>
  </r>
  <r>
    <x v="41"/>
    <s v="CUB"/>
    <x v="3"/>
    <s v="Training for the optimization of renewable electric power in buildings (mini-wind, solar fv and micro-hydraulic)"/>
    <d v="2010-10-12T00:00:00"/>
    <n v="2010"/>
    <s v="Others"/>
    <s v="Multiple renewables*"/>
    <s v="Grant"/>
    <n v="1.901657901730869E-3"/>
    <s v="2010 OECD Credit Report System (CRS) Database"/>
  </r>
  <r>
    <x v="41"/>
    <s v="CUB"/>
    <x v="3"/>
    <s v="University of Southern California"/>
    <d v="2017-09-01T00:00:00"/>
    <n v="2017"/>
    <s v="Others"/>
    <s v="Multiple renewables*"/>
    <s v="Private Development Finance"/>
    <n v="5.8939804934393311E-2"/>
    <s v="2017 OECD Credit Report System (CRS) Database"/>
  </r>
  <r>
    <x v="41"/>
    <s v="CUB"/>
    <x v="3"/>
    <s v="Use of renewable energies to secure integrated human development and sustainability"/>
    <d v="2015-03-01T00:00:00"/>
    <n v="2015"/>
    <s v="Others"/>
    <s v="Multiple renewables*"/>
    <s v="Grant"/>
    <n v="0.4954496898900993"/>
    <s v="2015 OECD Credit Report System (CRS) Database"/>
  </r>
  <r>
    <x v="41"/>
    <s v="CUB"/>
    <x v="3"/>
    <s v="Use of renewable energies to secure integrated human development and sustainability"/>
    <d v="2016-08-19T00:00:00"/>
    <n v="2016"/>
    <s v="Others"/>
    <s v="Multiple renewables*"/>
    <s v="Grant"/>
    <n v="5.72487E-2"/>
    <s v="2016 OECD Credit Report System (CRS) Database"/>
  </r>
  <r>
    <x v="41"/>
    <s v="CUB"/>
    <x v="3"/>
    <s v="Use of renewable energies to secure integrated human development and sustainability"/>
    <d v="2017-11-10T00:00:00"/>
    <n v="2017"/>
    <s v="Others"/>
    <s v="Multiple renewables*"/>
    <s v="Grant"/>
    <n v="2.7954557765550548E-2"/>
    <s v="2017 OECD Credit Report System (CRS) Database"/>
  </r>
  <r>
    <x v="41"/>
    <s v="CUB"/>
    <x v="3"/>
    <s v="Using biofuels to combat the energy crisis"/>
    <d v="2017-01-14T00:00:00"/>
    <n v="2017"/>
    <s v="Others"/>
    <s v="Multiple renewables*"/>
    <s v="Grant"/>
    <n v="0.35398017512636309"/>
    <s v="2017 OECD Credit Report System (CRS) Database"/>
  </r>
  <r>
    <x v="41"/>
    <s v="CUB"/>
    <x v="3"/>
    <s v="VARIOUS COOPERATION FOR DEVELOPMENT PROJECTS"/>
    <d v="2003-10-23T00:00:00"/>
    <n v="2003"/>
    <s v="Others"/>
    <s v="Solar energy"/>
    <s v="Grant"/>
    <n v="7.9017349430702932E-2"/>
    <s v="2002-03 OECD Credit Report System (CRS) Database"/>
  </r>
  <r>
    <x v="42"/>
    <s v="CYP"/>
    <x v="1"/>
    <s v="Orites Wind Project"/>
    <d v="2009-02-08T00:00:00"/>
    <n v="2009"/>
    <s v="EIB"/>
    <s v="Wind energy"/>
    <s v="Loan"/>
    <n v="77.372004370232645"/>
    <s v="http://www.eib.org/projects/loans/2008/20080608.htm"/>
  </r>
  <r>
    <x v="43"/>
    <s v="CZE"/>
    <x v="1"/>
    <s v="CEZ Photovoltaic Power Investments"/>
    <d v="2010-04-18T00:00:00"/>
    <n v="2010"/>
    <s v="EIB"/>
    <s v="Solar energy"/>
    <s v="Loan"/>
    <n v="121.63792728864942"/>
    <s v="http://www.eib.org/projects/loans/2010/20100177.htm"/>
  </r>
  <r>
    <x v="43"/>
    <s v="CZE"/>
    <x v="1"/>
    <s v="CEZ Photovoltaic Power Investments"/>
    <d v="2011-05-22T00:00:00"/>
    <n v="2011"/>
    <s v="EIB"/>
    <s v="Solar energy"/>
    <s v="Loan"/>
    <n v="92.241311805821141"/>
    <s v="http://www.eib.org/projects/loans/2010/20100177.htm"/>
  </r>
  <r>
    <x v="44"/>
    <s v="DNK"/>
    <x v="1"/>
    <s v="Copenhagen Infrastructure II"/>
    <d v="2015-08-09T00:00:00"/>
    <n v="2015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x v="1"/>
    <s v="DONG Energy Anholt offshore wind farm"/>
    <d v="2011-10-25T00:00:00"/>
    <n v="2011"/>
    <s v="NIB"/>
    <s v="Wind energy"/>
    <s v="Loan"/>
    <n v="295.70409840438413"/>
    <s v="http://www.nib.int/loans/agreed_loans/277/dong_energy_a_s"/>
  </r>
  <r>
    <x v="44"/>
    <s v="DNK"/>
    <x v="1"/>
    <s v="Greenland Lake Tasersuaq Hydropower Plant"/>
    <d v="2010-07-06T00:00:00"/>
    <n v="2010"/>
    <s v="NIB"/>
    <s v="Renewable Hydropower"/>
    <s v="Loan"/>
    <n v="41.847766017300039"/>
    <s v="http://www.nib.int/loans/agreed_loans/204/greenland_self_rule_government"/>
  </r>
  <r>
    <x v="44"/>
    <s v="DNK"/>
    <x v="1"/>
    <s v="Greenland Nukissiorfiit Ilulissat Hydropower Plant"/>
    <d v="2012-03-23T00:00:00"/>
    <n v="2012"/>
    <s v="NIB"/>
    <s v="Renewable Hydropower"/>
    <s v="Loan"/>
    <n v="54.799521581402423"/>
    <s v="http://www.nib.int/loans/agreed_loans/309/greenland_self_rule_government"/>
  </r>
  <r>
    <x v="44"/>
    <s v="DNK"/>
    <x v="1"/>
    <s v="Ringkjøbing Landbobank 11th Loan Programme"/>
    <d v="2014-10-23T00:00:00"/>
    <n v="2014"/>
    <s v="NIB"/>
    <s v="Other renewable energy"/>
    <s v="Loan"/>
    <n v="5.9883803456750657"/>
    <s v="http://www.nib.int/loans/agreed_loans/411/ringkj_bing_landbobank_a_s"/>
  </r>
  <r>
    <x v="44"/>
    <s v="DNK"/>
    <x v="1"/>
    <s v="Ringkjøbing Landbobank 4th loan programme"/>
    <d v="2012-03-13T00:00:00"/>
    <n v="2012"/>
    <s v="NIB"/>
    <s v="Wind energy"/>
    <s v="Loan"/>
    <n v="27.399760790701212"/>
    <s v="http://www.nib.int/loans/agreed_loans/312/ringkj_bing_landbobank_a_s"/>
  </r>
  <r>
    <x v="44"/>
    <s v="DNK"/>
    <x v="1"/>
    <s v="Ringkjøbing Landbobank Onlending for Wind Projects - I"/>
    <d v="2009-04-28T00:00:00"/>
    <n v="2009"/>
    <s v="NIB"/>
    <s v="Wind energy"/>
    <s v="Loan"/>
    <n v="13.213092718088005"/>
    <s v="http://www.nib.int/loans/agreed_loans/158/ringkj_bing_landbobank_a_s"/>
  </r>
  <r>
    <x v="44"/>
    <s v="DNK"/>
    <x v="1"/>
    <s v="Ringkjøbing Landbobank Onlending for Wind Projects - II"/>
    <d v="2010-10-11T00:00:00"/>
    <n v="2010"/>
    <s v="NIB"/>
    <s v="Wind energy"/>
    <s v="Loan"/>
    <n v="25.108659610380023"/>
    <s v="http://www.nib.int/loans/agreed_loans/206/ringkj_bing_landbobank_a_s"/>
  </r>
  <r>
    <x v="44"/>
    <s v="DNK"/>
    <x v="1"/>
    <s v="Ringkjøbing Landbobank Wind Power Loan Programme"/>
    <d v="2013-06-05T00:00:00"/>
    <n v="2013"/>
    <s v="NIB"/>
    <s v="Wind energy"/>
    <s v="Loan"/>
    <n v="35.908587591949761"/>
    <s v="http://www.nib.int/loans/agreed_loans/359/ringkj_bing_landbobank_a_s"/>
  </r>
  <r>
    <x v="45"/>
    <s v="DJI"/>
    <x v="2"/>
    <s v="Development Response to Displacement Impacts Project in the HoA"/>
    <d v="2016-06-01T00:00:00"/>
    <n v="2016"/>
    <s v="WBG"/>
    <s v="Multiple renewables*"/>
    <s v="Loan"/>
    <n v="0.4"/>
    <s v="2016 OECD Credit Report System (CRS) Database"/>
  </r>
  <r>
    <x v="45"/>
    <s v="DJI"/>
    <x v="2"/>
    <s v="DJ Geothermal Power Generation Project"/>
    <d v="2013-01-15T00:00:00"/>
    <n v="2013"/>
    <s v="WBG"/>
    <s v="Multiple renewables*"/>
    <s v="Loan"/>
    <n v="2.7037155973819957"/>
    <s v="2013 OECD Credit Report System (CRS) Database"/>
  </r>
  <r>
    <x v="45"/>
    <s v="DJI"/>
    <x v="2"/>
    <s v="Djibouti Power Access and Diversification Project"/>
    <d v="2012-12-13T00:00:00"/>
    <n v="2012"/>
    <s v="WBG"/>
    <s v="Wind energy"/>
    <s v="Grant"/>
    <n v="3.5820575606920366"/>
    <s v="2012 OECD Credit Report System (CRS) Database"/>
  </r>
  <r>
    <x v="45"/>
    <s v="DJI"/>
    <x v="2"/>
    <s v="DJ-POWER ACCESS AND DIVERSIFICATION"/>
    <d v="2005-02-28T00:00:00"/>
    <n v="2005"/>
    <s v="WBG"/>
    <s v="Wind energy"/>
    <s v="Loan"/>
    <n v="5.6994308304111438"/>
    <s v="2004-05 OECD Credit Report System (CRS) Database"/>
  </r>
  <r>
    <x v="45"/>
    <s v="DJI"/>
    <x v="2"/>
    <s v="DJ-POWER ACCESS AND DIVERSIFICATION"/>
    <d v="2010-06-23T00:00:00"/>
    <n v="2010"/>
    <s v="WBG"/>
    <s v="Wind energy"/>
    <s v="Grant"/>
    <n v="4.2801237762987672"/>
    <s v="2010 OECD Credit Report System (CRS) Database"/>
  </r>
  <r>
    <x v="45"/>
    <s v="DJI"/>
    <x v="2"/>
    <s v="GEOTHERMAL EXPLORATORY DRILLING PROJECT"/>
    <d v="2013-03-22T00:00:00"/>
    <n v="2013"/>
    <s v="AfDB"/>
    <s v="Geothermal energy"/>
    <s v="Grant"/>
    <n v="4.8357665812388673"/>
    <s v="2013 OECD Credit Report System (CRS) Database"/>
  </r>
  <r>
    <x v="45"/>
    <s v="DJI"/>
    <x v="2"/>
    <s v="GEOTHERMAL EXPLORATORY DRILLING PROJECT"/>
    <d v="2013-05-08T00:00:00"/>
    <n v="2013"/>
    <s v="AfDB"/>
    <s v="Geothermal energy"/>
    <s v="Loan"/>
    <n v="0.36839927491394614"/>
    <s v="2013 OECD Credit Report System (CRS) Database"/>
  </r>
  <r>
    <x v="45"/>
    <s v="DJI"/>
    <x v="2"/>
    <s v="Geothermal Power Generation Program"/>
    <d v="2012-07-15T00:00:00"/>
    <n v="2012"/>
    <s v="Others"/>
    <s v="Geothermal energy"/>
    <s v="Grant"/>
    <n v="5.4713028788104721"/>
    <s v="2012 OECD Credit Report System (CRS) Database"/>
  </r>
  <r>
    <x v="45"/>
    <s v="DJI"/>
    <x v="2"/>
    <s v="Geothermal Power Generation Project"/>
    <d v="2010-11-18T00:00:00"/>
    <n v="2010"/>
    <s v="Others"/>
    <s v="Geothermal energy"/>
    <s v="Loan"/>
    <n v="6.5703654460726693"/>
    <s v="2010 OECD Credit Report System (CRS) Database"/>
  </r>
  <r>
    <x v="45"/>
    <s v="DJI"/>
    <x v="2"/>
    <s v="Programme d'exploration géothermique dans le rift d'Assal"/>
    <d v="2015-11-17T00:00:00"/>
    <n v="2015"/>
    <s v="AFD"/>
    <s v="Geothermal energy"/>
    <s v="Grant"/>
    <n v="2.7747170184681922"/>
    <s v="http://www.afd.fr/base-projets/consulterProjet.action?idProjet=CDJ1077"/>
  </r>
  <r>
    <x v="45"/>
    <s v="DJI"/>
    <x v="2"/>
    <s v="PROGRAMME EXPLORATION GEOTHERMIQUE"/>
    <d v="2014-08-04T00:00:00"/>
    <n v="2014"/>
    <s v="AFD"/>
    <s v="Geothermal energy"/>
    <s v="Grant"/>
    <n v="2.8055984044501305"/>
    <s v="2014 OECD Credit Report System (CRS) Database"/>
  </r>
  <r>
    <x v="45"/>
    <s v="DJI"/>
    <x v="2"/>
    <s v="TC AGGREGATED ACTIVITIES"/>
    <d v="2011-02-27T00:00:00"/>
    <n v="2011"/>
    <s v="JICA"/>
    <s v="Multiple renewables*"/>
    <s v="Grant"/>
    <n v="8.4566311911625832E-3"/>
    <s v="2011 OECD Credit Report System (CRS) Database"/>
  </r>
  <r>
    <x v="45"/>
    <s v="DJI"/>
    <x v="2"/>
    <s v="TC AGGREGATED ACTIVITIES"/>
    <d v="2012-10-26T00:00:00"/>
    <n v="2012"/>
    <s v="JICA"/>
    <s v="Multiple renewables*"/>
    <s v="Grant"/>
    <n v="4.8504501544561082E-2"/>
    <s v="2012 OECD Credit Report System (CRS) Database"/>
  </r>
  <r>
    <x v="45"/>
    <s v="DJI"/>
    <x v="2"/>
    <s v="TC AGGREGATED ACTIVITIES"/>
    <d v="2013-03-18T00:00:00"/>
    <n v="2013"/>
    <s v="JICA"/>
    <s v="Multiple renewables*"/>
    <s v="Grant"/>
    <n v="9.8836304093048964E-3"/>
    <s v="2013 OECD Credit Report System (CRS) Database"/>
  </r>
  <r>
    <x v="45"/>
    <s v="DJI"/>
    <x v="2"/>
    <s v="TC AGGREGATED ACTIVITIES"/>
    <d v="2014-09-05T00:00:00"/>
    <n v="2014"/>
    <s v="JICA"/>
    <s v="Multiple renewables*"/>
    <s v="Grant"/>
    <n v="0.22147552785698979"/>
    <s v="2014 OECD Credit Report System (CRS) Database"/>
  </r>
  <r>
    <x v="45"/>
    <s v="DJI"/>
    <x v="2"/>
    <s v="TC AGGREGATED ACTIVITIES"/>
    <d v="2015-11-05T00:00:00"/>
    <n v="2015"/>
    <s v="JICA"/>
    <s v="Multiple renewables*"/>
    <s v="Grant"/>
    <n v="0.93610441913518883"/>
    <s v="2015 OECD Credit Report System (CRS) Database"/>
  </r>
  <r>
    <x v="45"/>
    <s v="DJI"/>
    <x v="2"/>
    <s v="TC AGGREGATED ACTIVITIES"/>
    <d v="2016-01-21T00:00:00"/>
    <n v="2016"/>
    <s v="JICA"/>
    <s v="Multiple renewables*"/>
    <s v="Grant"/>
    <n v="0.86976700000000007"/>
    <s v="2016 OECD Credit Report System (CRS) Database"/>
  </r>
  <r>
    <x v="45"/>
    <s v="DJI"/>
    <x v="2"/>
    <s v="TC AGGREGATED ACTIVITIES"/>
    <d v="2017-04-02T00:00:00"/>
    <n v="2017"/>
    <s v="JICA"/>
    <s v="Multiple renewables*"/>
    <s v="Grant"/>
    <n v="1.7330425946644827"/>
    <s v="2017 OECD Credit Report System (CRS) Database"/>
  </r>
  <r>
    <x v="45"/>
    <s v="DJI"/>
    <x v="2"/>
    <s v="The Project for Introduction of Clean Energy by Solar Electricity Generation System"/>
    <d v="2009-03-09T00:00:00"/>
    <n v="2009"/>
    <s v="Others"/>
    <s v="Solar energy"/>
    <s v="Grant"/>
    <n v="5.570496338938506"/>
    <s v="2009 OECD Credit Report System (CRS) Database"/>
  </r>
  <r>
    <x v="45"/>
    <s v="DJI"/>
    <x v="2"/>
    <s v="The Project for Rural Electrification through Solar Energy in Ali Adde, Djibouti"/>
    <d v="2010-08-24T00:00:00"/>
    <n v="2010"/>
    <s v="Others"/>
    <s v="Solar energy"/>
    <s v="Grant"/>
    <n v="1.0808070701988839"/>
    <s v="2010 OECD Credit Report System (CRS) Database"/>
  </r>
  <r>
    <x v="46"/>
    <s v="DMA"/>
    <x v="3"/>
    <s v="APPUI AU DéVELOPPEMENT GéOTHERMIE EN DM"/>
    <d v="2013-11-25T00:00:00"/>
    <n v="2013"/>
    <s v="AFD"/>
    <s v="Geothermal energy"/>
    <s v="Loan"/>
    <n v="7.3364899831494963"/>
    <s v="2013 OECD Credit Report System (CRS) Database"/>
  </r>
  <r>
    <x v="46"/>
    <s v="DMA"/>
    <x v="3"/>
    <s v="Geothermal Risk Mitigation"/>
    <d v="2017-06-03T00:00:00"/>
    <n v="2017"/>
    <s v="CIF"/>
    <s v="Geothermal energy"/>
    <s v="Grant"/>
    <n v="0.93715987083006513"/>
    <s v="2017 OECD Credit Report System (CRS) Database"/>
  </r>
  <r>
    <x v="46"/>
    <s v="DMA"/>
    <x v="3"/>
    <s v="Geothermal Risk Mitigation"/>
    <d v="2017-08-15T00:00:00"/>
    <n v="2017"/>
    <s v="CIF"/>
    <s v="Geothermal energy"/>
    <s v="Loan"/>
    <n v="8.8504080141349259"/>
    <s v="2017 OECD Credit Report System (CRS) Database"/>
  </r>
  <r>
    <x v="46"/>
    <s v="DMA"/>
    <x v="3"/>
    <s v="Low Carbon Development Path Promoting Energy Efficient Lighting and Solar Photovoltaic Technologies"/>
    <d v="2014-05-25T00:00:00"/>
    <n v="2014"/>
    <s v="Others"/>
    <s v="Solar energy"/>
    <s v="Grant"/>
    <n v="1.6390553020221053"/>
    <s v="2014 OECD Credit Report System (CRS) Database"/>
  </r>
  <r>
    <x v="46"/>
    <s v="DMA"/>
    <x v="3"/>
    <s v="STORAGE BATTERIES FOR RENEWABLE SOURCES PROJECT AT FOND COLE IN DOMINICA ISLAND"/>
    <d v="2017-09-06T00:00:00"/>
    <n v="2017"/>
    <s v="Others"/>
    <s v="Multiple renewables*"/>
    <s v="Grant"/>
    <n v="2.9501360047116423"/>
    <s v="2017 OECD Credit Report System (CRS) Database"/>
  </r>
  <r>
    <x v="47"/>
    <s v="DOM"/>
    <x v="3"/>
    <s v=""/>
    <d v="2001-09-04T00:00:00"/>
    <n v="2001"/>
    <s v="Others"/>
    <s v="Multiple renewables*"/>
    <s v="Equity Investment"/>
    <n v="0.10972546539703512"/>
    <s v="2000-01 OECD Credit Report System (CRS) Database"/>
  </r>
  <r>
    <x v="47"/>
    <s v="DOM"/>
    <x v="3"/>
    <m/>
    <d v="2004-09-26T00:00:00"/>
    <n v="2004"/>
    <s v="JICA"/>
    <s v="Multiple renewables*"/>
    <s v="Grant"/>
    <n v="1.1363873828203093E-2"/>
    <s v="2004-05 OECD Credit Report System (CRS) Database"/>
  </r>
  <r>
    <x v="47"/>
    <s v="DOM"/>
    <x v="3"/>
    <m/>
    <d v="2004-07-18T00:00:00"/>
    <n v="2004"/>
    <s v="Others"/>
    <s v="Multiple renewables*"/>
    <s v="Grant"/>
    <n v="2.9779808956506344E-2"/>
    <s v="2004-05 OECD Credit Report System (CRS) Database"/>
  </r>
  <r>
    <x v="47"/>
    <s v="DOM"/>
    <x v="3"/>
    <m/>
    <d v="2005-02-16T00:00:00"/>
    <n v="2005"/>
    <s v="JICA"/>
    <s v="Multiple renewables*"/>
    <s v="Grant"/>
    <n v="6.1524646426662617E-2"/>
    <s v="2004-05 OECD Credit Report System (CRS) Database"/>
  </r>
  <r>
    <x v="47"/>
    <s v="DOM"/>
    <x v="3"/>
    <m/>
    <d v="2006-02-02T00:00:00"/>
    <n v="2006"/>
    <s v="JICA"/>
    <s v="Multiple renewables*"/>
    <s v="Grant"/>
    <n v="6.3592678202933142E-2"/>
    <s v="2006 OECD Credit Report System (CRS) Database"/>
  </r>
  <r>
    <x v="47"/>
    <s v="DOM"/>
    <x v="3"/>
    <m/>
    <d v="2007-03-12T00:00:00"/>
    <n v="2007"/>
    <s v="JICA"/>
    <s v="Multiple renewables*"/>
    <s v="Grant"/>
    <n v="0.1084404345265349"/>
    <s v="2007 OECD Credit Report System (CRS) Database"/>
  </r>
  <r>
    <x v="47"/>
    <s v="DOM"/>
    <x v="3"/>
    <m/>
    <d v="2008-11-14T00:00:00"/>
    <n v="2008"/>
    <s v="JICA"/>
    <s v="Multiple renewables*"/>
    <s v="Grant"/>
    <n v="1.1814670662743935E-2"/>
    <s v="2008 OECD Credit Report System (CRS) Database"/>
  </r>
  <r>
    <x v="47"/>
    <s v="DOM"/>
    <x v="3"/>
    <s v="Access to Electricity in Rural Communities in the Dominican Republic Through the Installation of Four Micro Hydroelectri c Systems"/>
    <d v="2014-04-03T00:00:00"/>
    <n v="2014"/>
    <s v="Others"/>
    <s v="Renewable Hydropower"/>
    <s v="Grant"/>
    <n v="0.1003265906937075"/>
    <s v="2014 OECD Credit Report System (CRS) Database"/>
  </r>
  <r>
    <x v="47"/>
    <s v="DOM"/>
    <x v="3"/>
    <s v="Access to Electricity in Rural Communities in the Dominican Republic Through the Installation of Four Micro Hydroelectric Systems"/>
    <d v="2017-11-03T00:00:00"/>
    <n v="2017"/>
    <s v="Others"/>
    <s v="Multiple renewables*"/>
    <s v="Grant"/>
    <n v="0.10373405668453223"/>
    <s v="2017 OECD Credit Report System (CRS) Database"/>
  </r>
  <r>
    <x v="47"/>
    <s v="DOM"/>
    <x v="3"/>
    <s v="BHD Peso Loan II"/>
    <d v="2016-04-28T00:00:00"/>
    <n v="2016"/>
    <s v="WBG"/>
    <s v="Solar energy"/>
    <s v="Other Official Flows (non Export Credit)"/>
    <n v="46.577100000000002"/>
    <s v="2016 OECD Credit Report System (CRS) Database"/>
  </r>
  <r>
    <x v="47"/>
    <s v="DOM"/>
    <x v="3"/>
    <s v="Cabo Engaño Wind Park Project"/>
    <d v="2012-10-19T00:00:00"/>
    <n v="2012"/>
    <s v="Others"/>
    <s v="Wind energy"/>
    <s v="Grant"/>
    <n v="8.1855059028448585E-2"/>
    <s v="2012 OECD Credit Report System (CRS) Database"/>
  </r>
  <r>
    <x v="47"/>
    <s v="DOM"/>
    <x v="3"/>
    <s v="CEPD WIND POWER PROJECT"/>
    <d v="2005-10-02T00:00:00"/>
    <n v="2005"/>
    <s v="Others"/>
    <s v="Wind energy"/>
    <s v="Grant"/>
    <n v="5.9852028878466692"/>
    <s v="2004-05 OECD Credit Report System (CRS) Database"/>
  </r>
  <r>
    <x v="47"/>
    <s v="DOM"/>
    <x v="3"/>
    <s v="CONSTRUCTION OF TWO SMALL HYDROPOWERPLANTS NIZAITO AND CANAL SANTANA"/>
    <d v="2000-01-28T00:00:00"/>
    <n v="2000"/>
    <s v="KFW"/>
    <s v="Renewable Hydropower"/>
    <s v="Loan"/>
    <n v="10.407028671394913"/>
    <s v="2000-01 OECD Credit Report System (CRS) Database"/>
  </r>
  <r>
    <x v="47"/>
    <s v="DOM"/>
    <x v="3"/>
    <s v="Dispatch of Volunteers_Senior_Dominican Republic_23210_T1_N1_M1_F0"/>
    <d v="2015-03-03T00:00:00"/>
    <n v="2015"/>
    <s v="Others"/>
    <s v="Multiple renewables*"/>
    <s v="Grant"/>
    <n v="7.0537958341172366E-2"/>
    <s v="2015 OECD Credit Report System (CRS) Database"/>
  </r>
  <r>
    <x v="47"/>
    <s v="DOM"/>
    <x v="3"/>
    <s v="DIVERSOS PROYECTOS DE COOPERACIÓN PARA EL DESARROLLO"/>
    <d v="2002-12-27T00:00:00"/>
    <n v="2002"/>
    <s v="Others"/>
    <s v="Solar energy"/>
    <s v="Grant"/>
    <n v="3.4768943221567553E-2"/>
    <s v="2002-03 OECD Credit Report System (CRS) Database"/>
  </r>
  <r>
    <x v="47"/>
    <s v="DOM"/>
    <x v="3"/>
    <s v="ELECTRIFICACIÓN RURAL MEDIANTE PANELES SOLARES PARA USO DOMÉSTICO EN LA COMUNIDAD DEL DISTRITO MUNICIPAL DE DON JUAN"/>
    <d v="2006-09-06T00:00:00"/>
    <n v="2006"/>
    <s v="Others"/>
    <s v="Solar energy"/>
    <s v="Grant"/>
    <n v="4.0133326325801223E-2"/>
    <s v="2006 OECD Credit Report System (CRS) Database"/>
  </r>
  <r>
    <x v="47"/>
    <s v="DOM"/>
    <x v="3"/>
    <s v="ERNEUERBARE ENERGIEN"/>
    <d v="2001-06-28T00:00:00"/>
    <n v="2001"/>
    <s v="Others"/>
    <s v="Multiple renewables*"/>
    <s v="Grant"/>
    <n v="2.7404310837540131"/>
    <s v="2000-01 OECD Credit Report System (CRS) Database"/>
  </r>
  <r>
    <x v="47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n v="2007"/>
    <s v="Others"/>
    <s v="Solar energy"/>
    <s v="Grant"/>
    <n v="0.25034982805717804"/>
    <s v="2007 OECD Credit Report System (CRS) Database"/>
  </r>
  <r>
    <x v="47"/>
    <s v="DOM"/>
    <x v="3"/>
    <s v="Facilitating the use of renewable energy"/>
    <d v="2010-10-13T00:00:00"/>
    <n v="2010"/>
    <s v="Others"/>
    <s v="Multiple renewables*"/>
    <s v="Grant"/>
    <n v="7.8116234357473877E-2"/>
    <s v="2010 OECD Credit Report System (CRS) Database"/>
  </r>
  <r>
    <x v="47"/>
    <s v="DOM"/>
    <x v="3"/>
    <s v="FASEP 825-ETUDE CHAMP D'EOLIENNES"/>
    <d v="2009-04-27T00:00:00"/>
    <n v="2009"/>
    <s v="Others"/>
    <s v="Wind energy"/>
    <s v="Grant"/>
    <n v="0.29467182226507282"/>
    <s v="2009 OECD Credit Report System (CRS) Database"/>
  </r>
  <r>
    <x v="47"/>
    <s v="DOM"/>
    <x v="3"/>
    <s v="FS/RENEWABLE CONSERVATION ENERGY PART 2"/>
    <d v="2006-03-17T00:00:00"/>
    <n v="2006"/>
    <s v="Others"/>
    <s v="Multiple renewables*"/>
    <s v="Grant"/>
    <n v="0.39597256219160704"/>
    <s v="2006 OECD Credit Report System (CRS) Database"/>
  </r>
  <r>
    <x v="47"/>
    <s v="DOM"/>
    <x v="3"/>
    <s v="HYDROELECTRIC PROJECTS"/>
    <d v="2001-03-11T00:00:00"/>
    <n v="2001"/>
    <s v="Others"/>
    <s v="Renewable Hydropower"/>
    <s v="Grant"/>
    <n v="3.3257084593771295E-2"/>
    <s v="2000-01 OECD Credit Report System (CRS) Database"/>
  </r>
  <r>
    <x v="47"/>
    <s v="DOM"/>
    <x v="3"/>
    <s v="HYDROELECTRIC PROJECTS – PINALITO HYDROELECTRIC"/>
    <d v="2002-09-13T00:00:00"/>
    <n v="2002"/>
    <s v="Others"/>
    <s v="Renewable Hydropower"/>
    <s v="Grant"/>
    <n v="0.52406802036056677"/>
    <s v="2002-03 OECD Credit Report System (CRS) Database"/>
  </r>
  <r>
    <x v="47"/>
    <s v="DOM"/>
    <x v="3"/>
    <s v="Improving energy sources and enhancing community organization with special focus on gender perspective."/>
    <d v="2013-03-21T00:00:00"/>
    <n v="2013"/>
    <s v="Others"/>
    <s v="Solar energy"/>
    <s v="Grant"/>
    <n v="2.5611885476917572E-3"/>
    <s v="2013 OECD Credit Report System (CRS) Database"/>
  </r>
  <r>
    <x v="47"/>
    <s v="DOM"/>
    <x v="3"/>
    <s v="Improving the access to energy resources and the strengthening of community organizations."/>
    <d v="2011-02-17T00:00:00"/>
    <n v="2011"/>
    <s v="Others"/>
    <s v="Solar energy"/>
    <s v="Grant"/>
    <n v="8.9460752124012263E-3"/>
    <s v="2011 OECD Credit Report System (CRS) Database"/>
  </r>
  <r>
    <x v="47"/>
    <s v="DOM"/>
    <x v="3"/>
    <s v="INSTALACIÓN DE PANELES SOLARES EN COMUNIDADES RURALES MEDIANTE SISTEMA DE CRÉDITOS"/>
    <d v="2002-08-22T00:00:00"/>
    <n v="2002"/>
    <s v="Others"/>
    <s v="Solar energy"/>
    <s v="Grant"/>
    <n v="7.286638337691527E-2"/>
    <s v="2002-03 OECD Credit Report System (CRS) Database"/>
  </r>
  <r>
    <x v="47"/>
    <s v="DOM"/>
    <x v="3"/>
    <s v="Own program: MERIDIES Scholarship. Case Study on Impacts of Hydroelectric Projects Community (Dominican Republic)"/>
    <d v="2014-09-02T00:00:00"/>
    <n v="2014"/>
    <s v="Others"/>
    <s v="Renewable Hydropower"/>
    <s v="Grant"/>
    <n v="3.4082701237521827E-3"/>
    <s v="2014 OECD Credit Report System (CRS) Database"/>
  </r>
  <r>
    <x v="47"/>
    <s v="DOM"/>
    <x v="3"/>
    <s v="Own program: traineeship: impact documentation in renewable energy projects."/>
    <d v="2012-10-04T00:00:00"/>
    <n v="2012"/>
    <s v="Others"/>
    <s v="Renewable Hydropower"/>
    <s v="Grant"/>
    <n v="2.8548993251340062E-3"/>
    <s v="2012 OECD Credit Report System (CRS) Database"/>
  </r>
  <r>
    <x v="47"/>
    <s v="DOM"/>
    <x v="3"/>
    <s v="Own programme: Practica Meridies: Documentation of impacts in projects of renewable energies"/>
    <d v="2013-01-08T00:00:00"/>
    <n v="2013"/>
    <s v="Others"/>
    <s v="Renewable Hydropower"/>
    <s v="Grant"/>
    <n v="2.8448396509468481E-3"/>
    <s v="2013 OECD Credit Report System (CRS) Database"/>
  </r>
  <r>
    <x v="47"/>
    <s v="DOM"/>
    <x v="3"/>
    <s v="Palomino Hydropower Project"/>
    <d v="2010-01-18T00:00:00"/>
    <n v="2010"/>
    <s v="CABEI"/>
    <s v="Renewable Hydropower"/>
    <s v="Loan"/>
    <n v="75.089890812259071"/>
    <s v="2010 Annual Report"/>
  </r>
  <r>
    <x v="47"/>
    <s v="DOM"/>
    <x v="3"/>
    <s v="PECASA Wind"/>
    <d v="2016-10-16T00:00:00"/>
    <n v="2016"/>
    <s v="WBG"/>
    <s v="Solar energy"/>
    <s v="Other Official Flows (non Export Credit)"/>
    <n v="32"/>
    <s v="2016 OECD Credit Report System (CRS) Database"/>
  </r>
  <r>
    <x v="47"/>
    <s v="DOM"/>
    <x v="3"/>
    <s v="Pecasa: A Loan For A Wind Farm In The Dominican Republic"/>
    <d v="2017-06-10T00:00:00"/>
    <n v="2017"/>
    <s v="AFD"/>
    <s v="Wind energy"/>
    <s v="Loan"/>
    <n v="14.595698423873776"/>
    <s v="https://www.proparco.fr/en/pecasa?origin=/en/recherche"/>
  </r>
  <r>
    <x v="47"/>
    <s v="DOM"/>
    <x v="3"/>
    <s v="Programa Energia Renovable"/>
    <d v="2008-09-19T00:00:00"/>
    <n v="2008"/>
    <s v="UNDP"/>
    <s v="Multiple renewables*"/>
    <s v="Grant"/>
    <n v="2.8949886392886856E-2"/>
    <s v="2008 OECD Credit Report System (CRS) Database"/>
  </r>
  <r>
    <x v="47"/>
    <s v="DOM"/>
    <x v="3"/>
    <s v="PROJET HYDRAULIQUE LOS TOROS"/>
    <d v="2001-09-22T00:00:00"/>
    <n v="2001"/>
    <s v="Others"/>
    <s v="Renewable Hydropower"/>
    <s v="Grant"/>
    <n v="1.0412019149699829"/>
    <s v="2000-01 OECD Credit Report System (CRS) Database"/>
  </r>
  <r>
    <x v="47"/>
    <s v="DOM"/>
    <x v="3"/>
    <s v="PROYECTO DE CONSTRUCCION DE MINIHIDROELECTRICA EN LA COMUNIDAD DE MAJAGUA EN YAMASA"/>
    <d v="2010-08-03T00:00:00"/>
    <n v="2010"/>
    <s v="Others"/>
    <s v="Renewable Hydropower"/>
    <s v="Grant"/>
    <n v="9.2802858225429163E-2"/>
    <s v="2010 OECD Credit Report System (CRS) Database"/>
  </r>
  <r>
    <x v="47"/>
    <s v="DOM"/>
    <x v="3"/>
    <s v="REHPP PROJECT, DOMINICAN REPUBLIC"/>
    <d v="2004-02-19T00:00:00"/>
    <n v="2004"/>
    <s v="Others"/>
    <s v="Multiple renewables*"/>
    <s v="Grant"/>
    <n v="0.39768773418157477"/>
    <s v="2004-05 OECD Credit Report System (CRS) Database"/>
  </r>
  <r>
    <x v="47"/>
    <s v="DOM"/>
    <x v="3"/>
    <s v="renewables - Made in Germany, German Energy Agency - technology exhibition"/>
    <d v="2013-02-07T00:00:00"/>
    <n v="2013"/>
    <s v="Others"/>
    <s v="Multiple renewables*"/>
    <s v="Grant"/>
    <n v="1.7872104374933471E-3"/>
    <s v="2013 OECD Credit Report System (CRS) Database"/>
  </r>
  <r>
    <x v="47"/>
    <s v="DOM"/>
    <x v="3"/>
    <s v="SCHOLARSHIPS AUIP Developing countries students"/>
    <d v="2012-12-13T00:00:00"/>
    <n v="2012"/>
    <s v="Others"/>
    <s v="Multiple renewables*"/>
    <s v="Grant"/>
    <n v="2.0508577243601319E-3"/>
    <s v="2012 OECD Credit Report System (CRS) Database"/>
  </r>
  <r>
    <x v="47"/>
    <s v="DOM"/>
    <x v="3"/>
    <s v="Secure electricity supply of a hospital ward by the supply of a Photovoltaik arrangement"/>
    <d v="2008-06-25T00:00:00"/>
    <n v="2008"/>
    <s v="Others"/>
    <s v="Multiple renewables*"/>
    <s v="Grant"/>
    <n v="0.10018884243503957"/>
    <s v="2008 OECD Credit Report System (CRS) Database"/>
  </r>
  <r>
    <x v="47"/>
    <s v="DOM"/>
    <x v="3"/>
    <s v="Small-scale activities aggregated"/>
    <d v="2011-11-23T00:00:00"/>
    <n v="2011"/>
    <s v="Others"/>
    <s v="Wind energy"/>
    <s v="Grant"/>
    <n v="0.13076435997511487"/>
    <s v="2011 OECD Credit Report System (CRS) Database"/>
  </r>
  <r>
    <x v="47"/>
    <s v="DOM"/>
    <x v="3"/>
    <s v="Small-scale activities aggregated"/>
    <d v="2012-10-11T00:00:00"/>
    <n v="2012"/>
    <s v="Others"/>
    <s v="Wind energy"/>
    <s v="Grant"/>
    <n v="1.3413883650672599E-2"/>
    <s v="2012 OECD Credit Report System (CRS) Database"/>
  </r>
  <r>
    <x v="47"/>
    <s v="DOM"/>
    <x v="3"/>
    <s v="Stimulating Industrial Competitiveness Through Biomass-based, Grid-connected Electricity Generation"/>
    <d v="2012-08-16T00:00:00"/>
    <n v="2012"/>
    <s v="Others"/>
    <s v="Multiple renewables*"/>
    <s v="Grant"/>
    <n v="1.2326918731126444"/>
    <s v="2012 OECD Credit Report System (CRS) Database"/>
  </r>
  <r>
    <x v="47"/>
    <s v="DOM"/>
    <x v="3"/>
    <s v="TC AGGREGATED ACTIVITIES"/>
    <d v="2013-11-11T00:00:00"/>
    <n v="2013"/>
    <s v="JICA"/>
    <s v="Multiple renewables*"/>
    <s v="Grant"/>
    <n v="8.8330032990845807E-3"/>
    <s v="2013 OECD Credit Report System (CRS) Database"/>
  </r>
  <r>
    <x v="47"/>
    <s v="DOM"/>
    <x v="3"/>
    <s v="TC AGGREGATED ACTIVITIES"/>
    <d v="2016-02-05T00:00:00"/>
    <n v="2016"/>
    <s v="JICA"/>
    <s v="Multiple renewables*"/>
    <s v="Grant"/>
    <n v="9.806740999999999E-3"/>
    <s v="2016 OECD Credit Report System (CRS) Database"/>
  </r>
  <r>
    <x v="47"/>
    <s v="DOM"/>
    <x v="3"/>
    <s v="Technical Assistance - Third-Party Financing Platform for Solar Photovoltaic Systems, through Government of Dominican Republic"/>
    <d v="2014-08-26T00:00:00"/>
    <n v="2014"/>
    <s v="Others"/>
    <s v="Solar energy"/>
    <s v="Grant"/>
    <n v="0.31926378136469002"/>
    <s v="2014 OECD Credit Report System (CRS) Database"/>
  </r>
  <r>
    <x v="47"/>
    <s v="DOM"/>
    <x v="3"/>
    <s v="THE PROJECT FOR INSTALLATION OF SOLAR SYSTEM AT ALBERGUE VILLA ESPERANZA IN AZUA"/>
    <d v="2011-09-04T00:00:00"/>
    <n v="2011"/>
    <s v="Others"/>
    <s v="Solar energy"/>
    <s v="Grant"/>
    <n v="9.332243511408235E-2"/>
    <s v="2011 OECD Credit Report System (CRS) Database"/>
  </r>
  <r>
    <x v="48"/>
    <s v="ECU"/>
    <x v="4"/>
    <s v="100% Renewable Island of Santa Cruz, Galápagos"/>
    <d v="2009-05-13T00:00:00"/>
    <n v="2009"/>
    <s v="Others"/>
    <s v="Multiple renewables*"/>
    <s v="Grant"/>
    <n v="0.92742330703243414"/>
    <s v="2009 OECD Credit Report System (CRS) Database"/>
  </r>
  <r>
    <x v="48"/>
    <s v="ECU"/>
    <x v="4"/>
    <s v="13-PR1-0389/ISF CATALUÑA/Ecuador/80.000€/Institutional reinforcement and social promotion to apply renewable energies in the centre and the north of t"/>
    <d v="2013-02-23T00:00:00"/>
    <n v="2013"/>
    <s v="Others"/>
    <s v="Multiple renewables*"/>
    <s v="Grant"/>
    <n v="8.9084344983686559E-2"/>
    <s v="2013 OECD Credit Report System (CRS) Database"/>
  </r>
  <r>
    <x v="48"/>
    <s v="ECU"/>
    <x v="4"/>
    <s v="Abanico Hydroelectric Power Project - Desk Study"/>
    <d v="2005-11-24T00:00:00"/>
    <n v="2005"/>
    <s v="Others"/>
    <s v="Renewable Hydropower"/>
    <s v="Grant"/>
    <n v="3.6336236198907029E-3"/>
    <s v="2004-05 OECD Credit Report System (CRS) Database"/>
  </r>
  <r>
    <x v="48"/>
    <s v="ECU"/>
    <x v="4"/>
    <s v="Aggregated information - municipalities"/>
    <d v="2008-07-15T00:00:00"/>
    <n v="2008"/>
    <s v="Others"/>
    <s v="Renewable Hydropower"/>
    <s v="Grant"/>
    <n v="1.2355197334097578E-2"/>
    <s v="2008 OECD Credit Report System (CRS) Database"/>
  </r>
  <r>
    <x v="48"/>
    <s v="ECU"/>
    <x v="4"/>
    <s v="Aggregated information - municipalities"/>
    <d v="2009-04-04T00:00:00"/>
    <n v="2009"/>
    <s v="Others"/>
    <s v="Multiple renewables*"/>
    <s v="Grant"/>
    <n v="1.1147721934139734E-2"/>
    <s v="2009 OECD Credit Report System (CRS) Database"/>
  </r>
  <r>
    <x v="48"/>
    <s v="ECU"/>
    <x v="4"/>
    <s v="AUIP Scholarships for students coming from developing countries (2016-2017)."/>
    <d v="2016-08-19T00:00:00"/>
    <n v="2016"/>
    <s v="Others"/>
    <s v="Multiple renewables*"/>
    <s v="Grant"/>
    <n v="2.7930699999999999E-3"/>
    <s v="2016 OECD Credit Report System (CRS) Database"/>
  </r>
  <r>
    <x v="48"/>
    <s v="ECU"/>
    <x v="4"/>
    <s v="Biofuel Production for Electricity Generation in the Galápagos Islands"/>
    <d v="2015-04-23T00:00:00"/>
    <n v="2015"/>
    <s v="IADB"/>
    <s v="Bioenergy"/>
    <s v="Grant"/>
    <n v="0.60679489611665405"/>
    <s v="2015 OECD Credit Report System (CRS) Database"/>
  </r>
  <r>
    <x v="48"/>
    <s v="ECU"/>
    <x v="4"/>
    <s v="Call for proposals, Capacity building in the university, community and institutional context in renewable energies"/>
    <d v="2016-08-26T00:00:00"/>
    <n v="2016"/>
    <s v="Others"/>
    <s v="Multiple renewables*"/>
    <s v="Grant"/>
    <n v="1.1431500000000001E-2"/>
    <s v="2016 OECD Credit Report System (CRS) Database"/>
  </r>
  <r>
    <x v="48"/>
    <s v="ECU"/>
    <x v="4"/>
    <s v="Coca Codo Sinclair Hydroelectric Facility"/>
    <d v="2014-01-15T00:00:00"/>
    <n v="2014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x v="4"/>
    <s v="Coca-Codo-Sinclair HPP"/>
    <d v="2010-09-17T00:00:00"/>
    <n v="2010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x v="4"/>
    <s v="Corporate Loan for Sociedad de Destilación de Alcoholes S.A.- SODERAL"/>
    <d v="2015-01-24T00:00:00"/>
    <n v="2015"/>
    <s v="CAF"/>
    <s v="Bioenergy"/>
    <s v="Loan"/>
    <n v="6.9695040984766239"/>
    <s v="http://scioteca.caf.com/handle/123456789/2"/>
  </r>
  <r>
    <x v="48"/>
    <s v="ECU"/>
    <x v="4"/>
    <s v="Delsitanisagua, Minas-San Francisco, Mazar-Dudas"/>
    <d v="2011-04-19T00:00:00"/>
    <n v="2011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x v="4"/>
    <s v="DIVERSOS PROYECTOS DE COOPERACIÓN PARA EL DESARROLLO"/>
    <d v="2002-04-10T00:00:00"/>
    <n v="2002"/>
    <s v="Others"/>
    <s v="Multiple renewables*"/>
    <s v="Grant"/>
    <n v="5.2919820852813368E-2"/>
    <s v="2002-03 OECD Credit Report System (CRS) Database"/>
  </r>
  <r>
    <x v="48"/>
    <s v="ECU"/>
    <x v="4"/>
    <s v="DIVERSOS PROYECTOS DE COOPERACIÓN PARA EL DESARROLLO"/>
    <d v="2004-05-25T00:00:00"/>
    <n v="2004"/>
    <s v="Others"/>
    <s v="Multiple renewables*"/>
    <s v="Grant"/>
    <n v="8.3729469336188536E-2"/>
    <s v="2004-05 OECD Credit Report System (CRS) Database"/>
  </r>
  <r>
    <x v="48"/>
    <s v="ECU"/>
    <x v="4"/>
    <s v="Dué Hydroelectricity Power Project"/>
    <d v="2015-01-04T00:00:00"/>
    <n v="2015"/>
    <s v="CAF"/>
    <s v="Renewable Hydropower"/>
    <s v="Loan"/>
    <n v="21.904155738069388"/>
    <s v="http://scioteca.caf.com/handle/123456789/2"/>
  </r>
  <r>
    <x v="48"/>
    <s v="ECU"/>
    <x v="4"/>
    <s v="Ecuador 2017 Support to research"/>
    <d v="2017-08-11T00:00:00"/>
    <n v="2017"/>
    <s v="Others"/>
    <s v="Geothermal energy"/>
    <s v="Grant"/>
    <n v="0.21951661983468884"/>
    <s v="2017 OECD Credit Report System (CRS) Database"/>
  </r>
  <r>
    <x v="48"/>
    <s v="ECU"/>
    <x v="4"/>
    <s v="EL REVENTADOR HYDROELECTRIC"/>
    <d v="2004-10-27T00:00:00"/>
    <n v="2004"/>
    <s v="Others"/>
    <s v="Renewable Hydropower"/>
    <s v="Grant"/>
    <n v="6.2508992699962301E-3"/>
    <s v="2004-05 OECD Credit Report System (CRS) Database"/>
  </r>
  <r>
    <x v="48"/>
    <s v="ECU"/>
    <x v="4"/>
    <s v="Electricity self-generation project through the generation of clean energy"/>
    <d v="2013-05-02T00:00:00"/>
    <n v="2013"/>
    <s v="CAF"/>
    <s v="Other renewable energy"/>
    <s v="Loan"/>
    <n v="18.024770649213306"/>
    <s v="2013 CAF Annual Report"/>
  </r>
  <r>
    <x v="48"/>
    <s v="ECU"/>
    <x v="4"/>
    <s v="Establishment of photovoltaic power station project in Galapagos - Santa Cruz Island, Ecuador"/>
    <d v="2010-06-23T00:00:00"/>
    <n v="2010"/>
    <s v="Others"/>
    <s v="Solar energy"/>
    <s v="Grant"/>
    <n v="10.808070701988841"/>
    <s v="2010 OECD Credit Report System (CRS) Database"/>
  </r>
  <r>
    <x v="48"/>
    <s v="ECU"/>
    <x v="4"/>
    <s v="Experience Sharing/ Development and Monitoring of Geothermal Fields"/>
    <d v="2016-04-10T00:00:00"/>
    <n v="2016"/>
    <s v="IADB"/>
    <s v="Multiple renewables*"/>
    <s v="Grant"/>
    <n v="1.2899999999999998E-2"/>
    <s v="2016 OECD Credit Report System (CRS) Database"/>
  </r>
  <r>
    <x v="48"/>
    <s v="ECU"/>
    <x v="4"/>
    <s v="Experience Sharing/Development and Monitoring of Geothermal Fields"/>
    <d v="2015-01-17T00:00:00"/>
    <n v="2015"/>
    <s v="IADB"/>
    <s v="Geothermal energy"/>
    <s v="Grant"/>
    <n v="1.1151206557562599E-2"/>
    <s v="2015 OECD Credit Report System (CRS) Database"/>
  </r>
  <r>
    <x v="48"/>
    <s v="ECU"/>
    <x v="4"/>
    <s v="Gestión Integrada de Recursos"/>
    <d v="2016-12-18T00:00:00"/>
    <n v="2016"/>
    <s v="UNDP"/>
    <s v="Multiple renewables*"/>
    <s v="Grant"/>
    <n v="2.1603899999999999E-2"/>
    <s v="2016 OECD Credit Report System (CRS) Database"/>
  </r>
  <r>
    <x v="48"/>
    <s v="ECU"/>
    <x v="4"/>
    <s v="Gestión Integrada de Recursos"/>
    <d v="2017-06-23T00:00:00"/>
    <n v="2017"/>
    <s v="UNDP"/>
    <s v="Multiple renewables*"/>
    <s v="Grant"/>
    <n v="2.5979881036158961E-2"/>
    <s v="2017 OECD Credit Report System (CRS) Database"/>
  </r>
  <r>
    <x v="48"/>
    <s v="ECU"/>
    <x v="4"/>
    <s v="Hidronormandia S.A."/>
    <d v="2017-05-14T00:00:00"/>
    <n v="2017"/>
    <s v="FMO"/>
    <s v="Renewable Hydropower"/>
    <s v="Loan"/>
    <n v="14.598739626573584"/>
    <s v="https://www.fmo.nl/project-detail/50485"/>
  </r>
  <r>
    <x v="48"/>
    <s v="ECU"/>
    <x v="4"/>
    <s v="Hidronormandia S.A."/>
    <d v="2017-07-10T00:00:00"/>
    <n v="2017"/>
    <s v="FMO"/>
    <s v="Renewable Hydropower"/>
    <s v="Loan"/>
    <n v="0.13193756924912142"/>
    <s v="https://www.fmo.nl/project-detail/51312"/>
  </r>
  <r>
    <x v="48"/>
    <s v="ECU"/>
    <x v="4"/>
    <s v="Hydropower Project"/>
    <d v="2012-10-23T00:00:00"/>
    <n v="2012"/>
    <s v="CAF"/>
    <s v="Renewable Hydropower"/>
    <s v="Loan"/>
    <n v="22.659777079276548"/>
    <s v="2012 CAF Annual Report"/>
  </r>
  <r>
    <x v="48"/>
    <s v="ECU"/>
    <x v="4"/>
    <s v="Iberoamerican center for research and technology transfer in oil plants"/>
    <d v="2010-04-09T00:00:00"/>
    <n v="2010"/>
    <s v="Others"/>
    <s v="Bioenergy"/>
    <s v="Grant"/>
    <n v="1.1185775848199775E-2"/>
    <s v="2010 OECD Credit Report System (CRS) Database"/>
  </r>
  <r>
    <x v="48"/>
    <s v="ECU"/>
    <x v="4"/>
    <s v="Institutional Strengthening and social development for the implementation of renewable energy"/>
    <d v="2015-03-27T00:00:00"/>
    <n v="2015"/>
    <s v="Others"/>
    <s v="Multiple renewables*"/>
    <s v="Grant"/>
    <n v="1.541720467026513E-2"/>
    <s v="2015 OECD Credit Report System (CRS) Database"/>
  </r>
  <r>
    <x v="48"/>
    <s v="ECU"/>
    <x v="4"/>
    <s v="Institutional strengthening for the implementation of renewable energy in the center-north (Ecuador)"/>
    <d v="2014-09-28T00:00:00"/>
    <n v="2014"/>
    <s v="Others"/>
    <s v="Multiple renewables*"/>
    <s v="Grant"/>
    <n v="5.1662667150279571E-3"/>
    <s v="2014 OECD Credit Report System (CRS) Database"/>
  </r>
  <r>
    <x v="48"/>
    <s v="ECU"/>
    <x v="4"/>
    <s v="Internac SEF"/>
    <d v="2016-09-21T00:00:00"/>
    <n v="2016"/>
    <s v="WBG"/>
    <s v="Solar energy"/>
    <s v="Other Official Flows (non Export Credit)"/>
    <n v="20"/>
    <s v="2016 OECD Credit Report System (CRS) Database"/>
  </r>
  <r>
    <x v="48"/>
    <s v="ECU"/>
    <x v="4"/>
    <s v="MERIDIES 2017 - Analysis of the thermochemical use of waste biomass in rural communities in Boli province"/>
    <d v="2017-02-23T00:00:00"/>
    <n v="2017"/>
    <s v="Others"/>
    <s v="Bioenergy"/>
    <s v="Grant"/>
    <n v="3.364089716121412E-3"/>
    <s v="2017 OECD Credit Report System (CRS) Database"/>
  </r>
  <r>
    <x v="48"/>
    <s v="ECU"/>
    <x v="4"/>
    <s v="MERIDIES 2017 - Capacity building on analysis in Universidad Estatal de Bolivar for energy use"/>
    <d v="2017-05-23T00:00:00"/>
    <n v="2017"/>
    <s v="Others"/>
    <s v="Bioenergy"/>
    <s v="Grant"/>
    <n v="2.7218701623465289E-3"/>
    <s v="2017 OECD Credit Report System (CRS) Database"/>
  </r>
  <r>
    <x v="48"/>
    <s v="ECU"/>
    <x v="4"/>
    <s v="Minas-San Francisco Hydroelectric Dam (in Addition to the 2011 CDB loan)"/>
    <d v="2013-06-22T00:00:00"/>
    <n v="2013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x v="4"/>
    <s v="ND"/>
    <d v="2010-06-19T00:00:00"/>
    <n v="2010"/>
    <s v="Others"/>
    <s v="Multiple renewables*"/>
    <s v="Grant"/>
    <n v="2.9713964214469292E-2"/>
    <s v="2010 OECD Credit Report System (CRS) Database"/>
  </r>
  <r>
    <x v="48"/>
    <s v="ECU"/>
    <x v="4"/>
    <s v="NGO Support / Development of rural schools and communities with solar energy"/>
    <d v="2008-07-10T00:00:00"/>
    <n v="2008"/>
    <s v="Others"/>
    <s v="Multiple renewables*"/>
    <s v="Grant"/>
    <n v="0.89905991009845354"/>
    <s v="2008 OECD Credit Report System (CRS) Database"/>
  </r>
  <r>
    <x v="48"/>
    <s v="ECU"/>
    <x v="4"/>
    <s v="NGO Support / Development of rural schools and communities with solar energy"/>
    <d v="2011-02-19T00:00:00"/>
    <n v="2011"/>
    <s v="Others"/>
    <s v="Multiple renewables*"/>
    <s v="Grant"/>
    <n v="0.28575103359829346"/>
    <s v="2011 OECD Credit Report System (CRS) Database"/>
  </r>
  <r>
    <x v="48"/>
    <s v="ECU"/>
    <x v="4"/>
    <s v="Non-sovereign guaranteed project"/>
    <d v="2016-02-26T00:00:00"/>
    <n v="2016"/>
    <s v="IADB"/>
    <s v="Renewable Hydropower"/>
    <s v="Other Official Flows (non Export Credit)"/>
    <n v="10"/>
    <s v="2016 OECD Credit Report System (CRS) Database"/>
  </r>
  <r>
    <x v="48"/>
    <s v="ECU"/>
    <x v="4"/>
    <s v="NUTZUNG VON WASSERKRAFTRESSOURCEN IM AMANZONAS/FEASIBILITYSTUDIE"/>
    <d v="2000-01-24T00:00:00"/>
    <n v="2000"/>
    <s v="Others"/>
    <s v="Multiple renewables*"/>
    <s v="Grant"/>
    <n v="2.0814057342789827"/>
    <s v="2000-01 OECD Credit Report System (CRS) Database"/>
  </r>
  <r>
    <x v="48"/>
    <s v="ECU"/>
    <x v="4"/>
    <s v="Otecel"/>
    <d v="2016-07-23T00:00:00"/>
    <n v="2016"/>
    <s v="WBG"/>
    <s v="Solar energy"/>
    <s v="Other Official Flows (non Export Credit)"/>
    <n v="75"/>
    <s v="2016 OECD Credit Report System (CRS) Database"/>
  </r>
  <r>
    <x v="48"/>
    <s v="ECU"/>
    <x v="4"/>
    <s v="OWN Programme - MERIDIES PROJECT. Development, analysis and use of agriculture biomass in rural communities."/>
    <d v="2016-07-02T00:00:00"/>
    <n v="2016"/>
    <s v="Others"/>
    <s v="Bioenergy"/>
    <s v="Grant"/>
    <n v="2.3879600000000002E-3"/>
    <s v="2016 OECD Credit Report System (CRS) Database"/>
  </r>
  <r>
    <x v="48"/>
    <s v="ECU"/>
    <x v="4"/>
    <s v="PHYLOGENETIC RESOURCES FOR THE PRODUCTION OF BIODIESEL"/>
    <d v="2008-09-27T00:00:00"/>
    <n v="2008"/>
    <s v="Others"/>
    <s v="Bioenergy"/>
    <s v="Grant"/>
    <n v="1.1232054210395536E-2"/>
    <s v="2008 OECD Credit Report System (CRS) Database"/>
  </r>
  <r>
    <x v="48"/>
    <s v="ECU"/>
    <x v="4"/>
    <s v="Pichincha ECU II"/>
    <d v="2016-06-24T00:00:00"/>
    <n v="2016"/>
    <s v="WBG"/>
    <s v="Solar energy"/>
    <s v="Other Official Flows (non Export Credit)"/>
    <n v="20"/>
    <s v="2016 OECD Credit Report System (CRS) Database"/>
  </r>
  <r>
    <x v="48"/>
    <s v="ECU"/>
    <x v="4"/>
    <s v="PILOT PROJECT FOR A RIVER TURBINE IN THE PROVINCE OF ORELLANA."/>
    <d v="2008-08-04T00:00:00"/>
    <n v="2008"/>
    <s v="Others"/>
    <s v="Renewable Hydropower"/>
    <s v="Grant"/>
    <n v="1.2355197334097578E-2"/>
    <s v="2008 OECD Credit Report System (CRS) Database"/>
  </r>
  <r>
    <x v="48"/>
    <s v="ECU"/>
    <x v="4"/>
    <s v="Power and Communications Sectors Modernization and Rural Services Project (PROMEC)"/>
    <d v="2001-07-15T00:00:00"/>
    <n v="2001"/>
    <s v="WBG"/>
    <s v="Multiple renewables*"/>
    <s v="Other Official Flows (non Export Credit)"/>
    <n v="1.8925078112073019"/>
    <s v="2000-01 OECD Credit Report System (CRS) Database"/>
  </r>
  <r>
    <x v="48"/>
    <s v="ECU"/>
    <x v="4"/>
    <s v="PROGRAM OF SUPPORT TO ACCESS TO RENEWABLE ENERGY IN ORELLANA, STAGE I (2009)"/>
    <d v="2009-01-24T00:00:00"/>
    <n v="2009"/>
    <s v="Others"/>
    <s v="Multiple renewables*"/>
    <s v="Grant"/>
    <n v="1.3267446456359562E-2"/>
    <s v="2009 OECD Credit Report System (CRS) Database"/>
  </r>
  <r>
    <x v="48"/>
    <s v="ECU"/>
    <x v="4"/>
    <s v="PROGRAMA ANDINO DE ELECTRIFICACIÓN RURAL"/>
    <d v="2006-02-08T00:00:00"/>
    <n v="2006"/>
    <s v="Others"/>
    <s v="Multiple renewables*"/>
    <s v="Grant"/>
    <n v="8.6929663501991508E-3"/>
    <s v="2006 OECD Credit Report System (CRS) Database"/>
  </r>
  <r>
    <x v="48"/>
    <s v="ECU"/>
    <x v="4"/>
    <s v="PROJECT EDUCATION FOR DEVELOPMENT MERIDIES PRACTICAL SCHOLARSHIP. Fermentation analysis milk wooden tree (Euphorbia laurifolia) in rural communities"/>
    <d v="2016-09-03T00:00:00"/>
    <n v="2016"/>
    <s v="Others"/>
    <s v="Bioenergy"/>
    <s v="Grant"/>
    <n v="3.3893600000000005E-3"/>
    <s v="2016 OECD Credit Report System (CRS) Database"/>
  </r>
  <r>
    <x v="48"/>
    <s v="ECU"/>
    <x v="4"/>
    <s v="Project for the creation of a public unit to achieve the sustainability of the systems installed with renewable energies 2012."/>
    <d v="2012-11-09T00:00:00"/>
    <n v="2012"/>
    <s v="Others"/>
    <s v="Multiple renewables*"/>
    <s v="Grant"/>
    <n v="4.041352121829626E-3"/>
    <s v="2012 OECD Credit Report System (CRS) Database"/>
  </r>
  <r>
    <x v="48"/>
    <s v="ECU"/>
    <x v="4"/>
    <s v="Project for the creation of a public unit to achieve the sustainability of the systems installed with renewable energies 2012."/>
    <d v="2012-06-03T00:00:00"/>
    <n v="2012"/>
    <s v="Others"/>
    <s v="Solar energy"/>
    <s v="Grant"/>
    <n v="4.041352121829626E-3"/>
    <s v="2012 OECD Credit Report System (CRS) Database"/>
  </r>
  <r>
    <x v="48"/>
    <s v="ECU"/>
    <x v="4"/>
    <s v="Project: Institutional technical reinforcement for the achievement of sustainability of renewable systems (2011)."/>
    <d v="2011-10-11T00:00:00"/>
    <n v="2011"/>
    <s v="Others"/>
    <s v="Multiple renewables*"/>
    <s v="Grant"/>
    <n v="1.8037478405283497E-2"/>
    <s v="2011 OECD Credit Report System (CRS) Database"/>
  </r>
  <r>
    <x v="48"/>
    <s v="ECU"/>
    <x v="4"/>
    <s v="Project: renewable energy unit for the Amazonian Ecuadorian centre"/>
    <d v="2013-07-12T00:00:00"/>
    <n v="2013"/>
    <s v="Others"/>
    <s v="Multiple renewables*"/>
    <s v="Grant"/>
    <n v="5.638390780754547E-3"/>
    <s v="2013 OECD Credit Report System (CRS) Database"/>
  </r>
  <r>
    <x v="48"/>
    <s v="ECU"/>
    <x v="4"/>
    <s v="Project: Use of biomass in rural communities to change the energy matrix in Ecuador"/>
    <d v="2014-07-08T00:00:00"/>
    <n v="2014"/>
    <s v="Others"/>
    <s v="Bioenergy"/>
    <s v="Grant"/>
    <n v="1.2552048906033232E-2"/>
    <s v="2014 OECD Credit Report System (CRS) Database"/>
  </r>
  <r>
    <x v="48"/>
    <s v="ECU"/>
    <x v="4"/>
    <s v="Promoting renewable energy in the Galapagos Islands"/>
    <d v="2016-08-20T00:00:00"/>
    <n v="2016"/>
    <s v="Others"/>
    <s v="Multiple renewables*"/>
    <s v="Grant"/>
    <n v="1.39755E-2"/>
    <s v="2016 OECD Credit Report System (CRS) Database"/>
  </r>
  <r>
    <x v="48"/>
    <s v="ECU"/>
    <x v="4"/>
    <s v="Promoting sustainable energy in Ecuador"/>
    <d v="2016-07-04T00:00:00"/>
    <n v="2016"/>
    <s v="Others"/>
    <s v="Multiple renewables*"/>
    <s v="Grant"/>
    <n v="1.3683600000000002E-2"/>
    <s v="2016 OECD Credit Report System (CRS) Database"/>
  </r>
  <r>
    <x v="48"/>
    <s v="ECU"/>
    <x v="4"/>
    <s v="PROMOTION OF ACCESS TO RENEWABLE ENERGIES IN THE ECUADORIAN AMAZON"/>
    <d v="2008-09-26T00:00:00"/>
    <n v="2008"/>
    <s v="Others"/>
    <s v="Multiple renewables*"/>
    <s v="Grant"/>
    <n v="0.233208525549497"/>
    <s v="2008 OECD Credit Report System (CRS) Database"/>
  </r>
  <r>
    <x v="48"/>
    <s v="ECU"/>
    <x v="4"/>
    <s v="PROMOTION OF THE ACCESS TO RENEWABLE ENERGIES IN THE ECUADORIAN AMAZON"/>
    <d v="2008-04-01T00:00:00"/>
    <n v="2008"/>
    <s v="Others"/>
    <s v="Multiple renewables*"/>
    <s v="Grant"/>
    <n v="0.233208525549497"/>
    <s v="2008 OECD Credit Report System (CRS) Database"/>
  </r>
  <r>
    <x v="48"/>
    <s v="ECU"/>
    <x v="4"/>
    <s v="PROYECTO DE ELECTRIFICACIÓN RURAL CON MICRORED HÍBRIDA SOLAR-DIESEL EN LA ISLA DE FLOREANA"/>
    <d v="2002-08-10T00:00:00"/>
    <n v="2002"/>
    <s v="Others"/>
    <s v="Multiple renewables*"/>
    <s v="Grant"/>
    <n v="0.29689024652427887"/>
    <s v="2002-03 OECD Credit Report System (CRS) Database"/>
  </r>
  <r>
    <x v="48"/>
    <s v="ECU"/>
    <x v="4"/>
    <s v="PROYECTO INTEGRAL DE INFRAESTRUCTURA ENERGETICA SOSTENIBLE PARA LA COBERTURA DE NECESIDADES BÁSICAS Y ACTIVIDADES PRODUCTIVAS EN COMUNIDADES RURALES Y URBANO-MARGINALES EN ECUADOR"/>
    <d v="2004-09-15T00:00:00"/>
    <n v="2004"/>
    <s v="Others"/>
    <s v="Multiple renewables*"/>
    <s v="Grant"/>
    <n v="0.20539239823910282"/>
    <s v="2004-05 OECD Credit Report System (CRS) Database"/>
  </r>
  <r>
    <x v="48"/>
    <s v="ECU"/>
    <x v="4"/>
    <s v="PROYECTO INTEGRAL DE INFRAESTRUCTURAS PARA LA SOSTENIBILIDAD DE FLOREANA. FASE I: ELECTRIFICACIÓN"/>
    <d v="2001-03-02T00:00:00"/>
    <n v="2001"/>
    <s v="Others"/>
    <s v="Solar energy"/>
    <s v="Grant"/>
    <n v="0.164826548375612"/>
    <s v="2000-01 OECD Credit Report System (CRS) Database"/>
  </r>
  <r>
    <x v="48"/>
    <s v="ECU"/>
    <x v="4"/>
    <s v="RENEWABLE ELECTRIFICATION"/>
    <d v="2002-03-25T00:00:00"/>
    <n v="2002"/>
    <s v="Others"/>
    <s v="Multiple renewables*"/>
    <s v="Grant"/>
    <n v="0.44623594753470075"/>
    <s v="2002-03 OECD Credit Report System (CRS) Database"/>
  </r>
  <r>
    <x v="48"/>
    <s v="ECU"/>
    <x v="4"/>
    <s v="Renewable energy solutions for earthquake-affected areas"/>
    <d v="2016-12-01T00:00:00"/>
    <n v="2016"/>
    <s v="Others"/>
    <s v="Solar energy"/>
    <s v="Grant"/>
    <n v="1.78841E-2"/>
    <s v="2016 OECD Credit Report System (CRS) Database"/>
  </r>
  <r>
    <x v="48"/>
    <s v="ECU"/>
    <x v="4"/>
    <s v="Renewable Energy Unit for the Equatorian Amazon Centre."/>
    <d v="2012-02-04T00:00:00"/>
    <n v="2012"/>
    <s v="Others"/>
    <s v="Multiple renewables*"/>
    <s v="Grant"/>
    <n v="8.148457929569361E-2"/>
    <s v="2012 OECD Credit Report System (CRS) Database"/>
  </r>
  <r>
    <x v="48"/>
    <s v="ECU"/>
    <x v="4"/>
    <s v="RENFORCEMENT SYSTEME PROD EAU QUITO"/>
    <d v="2017-05-27T00:00:00"/>
    <n v="2017"/>
    <s v="AFD"/>
    <s v="Renewable Hydropower"/>
    <s v="Loan"/>
    <n v="10.394667198858267"/>
    <s v="2017 OECD Credit Report System (CRS) Database"/>
  </r>
  <r>
    <x v="48"/>
    <s v="ECU"/>
    <x v="4"/>
    <s v="Rural Electrification with Renewable Energy in Isolated Areas of Ecuador"/>
    <d v="2013-10-09T00:00:00"/>
    <n v="2013"/>
    <s v="Others"/>
    <s v="Multiple renewables*"/>
    <s v="Grant"/>
    <n v="0.81930693747466621"/>
    <s v="2013 OECD Credit Report System (CRS) Database"/>
  </r>
  <r>
    <x v="48"/>
    <s v="ECU"/>
    <x v="4"/>
    <s v="Second Fiscal Consolidation and Competitiveness Growth SAL"/>
    <d v="2005-02-18T00:00:00"/>
    <n v="2005"/>
    <s v="WBG"/>
    <s v="Multiple renewables*"/>
    <s v="Other Official Flows (non Export Credit)"/>
    <n v="8.0349118849781167"/>
    <s v="2004-05 OECD Credit Report System (CRS) Database"/>
  </r>
  <r>
    <x v="48"/>
    <s v="ECU"/>
    <x v="4"/>
    <s v="Securing energy efficiency"/>
    <d v="2016-03-22T00:00:00"/>
    <n v="2016"/>
    <s v="UNDP"/>
    <s v="Multiple renewables*"/>
    <s v="Grant"/>
    <n v="9.9427600000000001E-3"/>
    <s v="2016 OECD Credit Report System (CRS) Database"/>
  </r>
  <r>
    <x v="48"/>
    <s v="ECU"/>
    <x v="4"/>
    <s v="Securing energy efficiency"/>
    <d v="2017-03-22T00:00:00"/>
    <n v="2017"/>
    <s v="UNDP"/>
    <s v="Multiple renewables*"/>
    <s v="Grant"/>
    <n v="4.8424220746404656E-3"/>
    <s v="2017 OECD Credit Report System (CRS) Database"/>
  </r>
  <r>
    <x v="48"/>
    <s v="ECU"/>
    <x v="4"/>
    <s v="Senior Volunteers in Ecuador for Energy generation, renewable sources - multiple technologies"/>
    <d v="2017-09-27T00:00:00"/>
    <n v="2017"/>
    <s v="Others"/>
    <s v="Multiple renewables*"/>
    <s v="Grant"/>
    <n v="4.0068198229762472E-2"/>
    <s v="2017 OECD Credit Report System (CRS) Database"/>
  </r>
  <r>
    <x v="48"/>
    <s v="ECU"/>
    <x v="4"/>
    <s v="Solar energy project IMAGINE LIGHT III, Ecuador"/>
    <d v="2017-08-28T00:00:00"/>
    <n v="2017"/>
    <s v="Others"/>
    <s v="Solar energy"/>
    <s v="Grant"/>
    <n v="2.1780787417963268E-2"/>
    <s v="2017 OECD Credit Report System (CRS) Database"/>
  </r>
  <r>
    <x v="48"/>
    <s v="ECU"/>
    <x v="4"/>
    <s v="Solar project IMAGINE LIGHT – Sustainable access to clean energy for the indigenous peoples in the Ecuadorian Amazon"/>
    <d v="2017-12-22T00:00:00"/>
    <n v="2017"/>
    <s v="Others"/>
    <s v="Solar energy"/>
    <s v="Grant"/>
    <n v="0.13613016288368296"/>
    <s v="2017 OECD Credit Report System (CRS) Database"/>
  </r>
  <r>
    <x v="48"/>
    <s v="ECU"/>
    <x v="4"/>
    <s v="Sopladora Hydroelectric Dam"/>
    <d v="2010-08-25T00:00:00"/>
    <n v="2010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x v="4"/>
    <s v="Strengthening of ecotourist community initiatives in the Napo river riverside through the implementation of renewable energy systems (2010)"/>
    <d v="2010-07-07T00:00:00"/>
    <n v="2010"/>
    <s v="Others"/>
    <s v="Multiple renewables*"/>
    <s v="Grant"/>
    <n v="1.2584061168838836E-2"/>
    <s v="2010 OECD Credit Report System (CRS) Database"/>
  </r>
  <r>
    <x v="48"/>
    <s v="ECU"/>
    <x v="4"/>
    <s v="STUDY AND EXPERT FOND IV"/>
    <d v="2003-06-05T00:00:00"/>
    <n v="2003"/>
    <s v="KFW"/>
    <s v="Multiple renewables*"/>
    <s v="Grant"/>
    <n v="0.33439864687129217"/>
    <s v="2002-03 OECD Credit Report System (CRS) Database"/>
  </r>
  <r>
    <x v="48"/>
    <s v="ECU"/>
    <x v="4"/>
    <s v="Support for the Energy Matrix Transformation Investment Plan"/>
    <d v="2016-06-06T00:00:00"/>
    <n v="2016"/>
    <s v="IADB"/>
    <s v="Multiple renewables*"/>
    <s v="Grant"/>
    <n v="0.2"/>
    <s v="2016 OECD Credit Report System (CRS) Database"/>
  </r>
  <r>
    <x v="48"/>
    <s v="ECU"/>
    <x v="4"/>
    <s v="Support to the Development of the National Plan for Energy Efficiency and Renowa"/>
    <d v="2015-07-12T00:00:00"/>
    <n v="2015"/>
    <s v="IADB"/>
    <s v="Multiple renewables*"/>
    <s v="Grant"/>
    <n v="0.34847520492383116"/>
    <s v="2015 OECD Credit Report System (CRS) Database"/>
  </r>
  <r>
    <x v="48"/>
    <s v="ECU"/>
    <x v="4"/>
    <s v="Support to the National Hidroelectric Expansion Program"/>
    <d v="2011-06-01T00:00:00"/>
    <n v="2011"/>
    <s v="IADB"/>
    <s v="Renewable Hydropower"/>
    <s v="Grant"/>
    <n v="0.19473550788750946"/>
    <s v="2011 OECD Credit Report System (CRS) Database"/>
  </r>
  <r>
    <x v="48"/>
    <s v="ECU"/>
    <x v="4"/>
    <s v="SUPPORTING ENVIRONMENTAL CONSERVATION ALONG THE NAPO RIVER THROUGH COMMUNITY CAPACITY-BUILDING AND THE CONSOLIDATION OF SUSTAINABLE ECONOMIC INITIATIVES"/>
    <d v="2009-08-11T00:00:00"/>
    <n v="2009"/>
    <s v="Others"/>
    <s v="Multiple renewables*"/>
    <s v="Grant"/>
    <n v="0.24648243956630955"/>
    <s v="2009 OECD Credit Report System (CRS) Database"/>
  </r>
  <r>
    <x v="48"/>
    <s v="ECU"/>
    <x v="4"/>
    <s v="Sustainable access to clean solar energy, Ecuador"/>
    <d v="2016-12-14T00:00:00"/>
    <n v="2016"/>
    <s v="Others"/>
    <s v="Solar energy"/>
    <s v="Grant"/>
    <n v="2.2116500000000001E-2"/>
    <s v="2016 OECD Credit Report System (CRS) Database"/>
  </r>
  <r>
    <x v="48"/>
    <s v="ECU"/>
    <x v="4"/>
    <s v="SUSTAINABLE USE OF HYDRO-ENERGY RESOURCES IN AMAZONIA EQUATORIANA/ PRE-FEASIBILITY STUDY"/>
    <d v="2005-05-05T00:00:00"/>
    <n v="2005"/>
    <s v="Others"/>
    <s v="Multiple renewables*"/>
    <s v="Grant"/>
    <n v="1.8517636054445667E-2"/>
    <s v="2004-05 OECD Credit Report System (CRS) Database"/>
  </r>
  <r>
    <x v="48"/>
    <s v="ECU"/>
    <x v="4"/>
    <s v="Switching from Fossil Fuels to Biofuels for Electricity Generation on the Galapagos Islands"/>
    <d v="2008-12-14T00:00:00"/>
    <n v="2008"/>
    <s v="Others"/>
    <s v="Bioenergy"/>
    <s v="Grant"/>
    <n v="1.2314249218782629"/>
    <s v="2008 OECD Credit Report System (CRS) Database"/>
  </r>
  <r>
    <x v="48"/>
    <s v="ECU"/>
    <x v="4"/>
    <s v="Switching from Fossil Fuels to Biofuels for Electricity Generation on the Galapagos Islands"/>
    <d v="2011-02-05T00:00:00"/>
    <n v="2011"/>
    <s v="Others"/>
    <s v="Bioenergy"/>
    <s v="Grant"/>
    <n v="0.60810964774832565"/>
    <s v="2011 OECD Credit Report System (CRS) Database"/>
  </r>
  <r>
    <x v="48"/>
    <s v="ECU"/>
    <x v="4"/>
    <s v="Switching from Fossil Fuels to Biofuels for Electricity Generation on the Galapagos Islands"/>
    <d v="2012-02-01T00:00:00"/>
    <n v="2012"/>
    <s v="Others"/>
    <s v="Bioenergy"/>
    <s v="Grant"/>
    <n v="2.5465516330870628"/>
    <s v="2012 OECD Credit Report System (CRS) Database"/>
  </r>
  <r>
    <x v="48"/>
    <s v="ECU"/>
    <x v="4"/>
    <s v="TC AGGREGATED ACTIVITIES"/>
    <d v="2012-01-12T00:00:00"/>
    <n v="2012"/>
    <s v="JICA"/>
    <s v="Multiple renewables*"/>
    <s v="Grant"/>
    <n v="6.4759238428133886E-2"/>
    <s v="2012 OECD Credit Report System (CRS) Database"/>
  </r>
  <r>
    <x v="48"/>
    <s v="ECU"/>
    <x v="4"/>
    <s v="TC AGGREGATED ACTIVITIES"/>
    <d v="2013-12-05T00:00:00"/>
    <n v="2013"/>
    <s v="JICA"/>
    <s v="Multiple renewables*"/>
    <s v="Grant"/>
    <n v="3.3532364692551123E-2"/>
    <s v="2013 OECD Credit Report System (CRS) Database"/>
  </r>
  <r>
    <x v="48"/>
    <s v="ECU"/>
    <x v="4"/>
    <s v="TC AGGREGATED ACTIVITIES"/>
    <d v="2014-11-28T00:00:00"/>
    <n v="2014"/>
    <s v="JICA"/>
    <s v="Multiple renewables*"/>
    <s v="Grant"/>
    <n v="3.0118513327921266E-2"/>
    <s v="2014 OECD Credit Report System (CRS) Database"/>
  </r>
  <r>
    <x v="48"/>
    <s v="ECU"/>
    <x v="4"/>
    <s v="TC AGGREGATED ACTIVITIES"/>
    <d v="2015-08-25T00:00:00"/>
    <n v="2015"/>
    <s v="JICA"/>
    <s v="Multiple renewables*"/>
    <s v="Grant"/>
    <n v="7.5162248401313803E-2"/>
    <s v="2015 OECD Credit Report System (CRS) Database"/>
  </r>
  <r>
    <x v="48"/>
    <s v="ECU"/>
    <x v="4"/>
    <s v="TC AGGREGATED ACTIVITIES"/>
    <d v="2016-01-16T00:00:00"/>
    <n v="2016"/>
    <s v="JICA"/>
    <s v="Multiple renewables*"/>
    <s v="Grant"/>
    <n v="3.9324806400000001"/>
    <s v="2016 OECD Credit Report System (CRS) Database"/>
  </r>
  <r>
    <x v="48"/>
    <s v="ECU"/>
    <x v="4"/>
    <s v="TC AGGREGATED ACTIVITIES"/>
    <d v="2017-05-03T00:00:00"/>
    <n v="2017"/>
    <s v="JICA"/>
    <s v="Multiple renewables*"/>
    <s v="Grant"/>
    <n v="0.16185161116524491"/>
    <s v="2017 OECD Credit Report System (CRS) Database"/>
  </r>
  <r>
    <x v="48"/>
    <s v="ECU"/>
    <x v="4"/>
    <s v="Tercer Plan de Inicio Ambiente"/>
    <d v="2017-10-26T00:00:00"/>
    <n v="2017"/>
    <s v="UNDP"/>
    <s v="Multiple renewables*"/>
    <s v="Grant"/>
    <n v="1.8445528693725899E-2"/>
    <s v="2017 OECD Credit Report System (CRS) Database"/>
  </r>
  <r>
    <x v="48"/>
    <s v="ECU"/>
    <x v="4"/>
    <s v="The Project for Introduction of Clean Energy by Solar Home System"/>
    <d v="2010-12-20T00:00:00"/>
    <n v="2010"/>
    <s v="Others"/>
    <s v="Solar energy"/>
    <s v="Grant"/>
    <n v="8.0052411125304879"/>
    <s v="2010 OECD Credit Report System (CRS) Database"/>
  </r>
  <r>
    <x v="48"/>
    <s v="ECU"/>
    <x v="4"/>
    <s v="Urcuquí Canto, Imbabur Solar PV Projects"/>
    <d v="2014-04-11T00:00:00"/>
    <n v="2014"/>
    <s v="CAF"/>
    <s v="Solar energy"/>
    <s v="Loan"/>
    <n v="5.8345342076361906"/>
    <s v="2014 CAF Annual Report"/>
  </r>
  <r>
    <x v="48"/>
    <s v="ECU"/>
    <x v="4"/>
    <s v="Villonaco wind farm"/>
    <d v="2011-05-23T00:00:00"/>
    <n v="2011"/>
    <s v="CDB"/>
    <s v="Wind energy"/>
    <s v="Loan"/>
    <n v="38.960962101480668"/>
    <s v="Gallagher, Kevin P. (2018). “China’s Global Energy Finance,” Global Development Policy Center, Boston University"/>
  </r>
  <r>
    <x v="49"/>
    <s v="EGY"/>
    <x v="2"/>
    <s v=""/>
    <d v="2002-10-17T00:00:00"/>
    <n v="2002"/>
    <s v="Others"/>
    <s v="Wind energy"/>
    <s v="Grant"/>
    <n v="0.51079705434443734"/>
    <s v="2002-03 OECD Credit Report System (CRS) Database"/>
  </r>
  <r>
    <x v="49"/>
    <s v="EGY"/>
    <x v="2"/>
    <m/>
    <d v="2004-02-13T00:00:00"/>
    <n v="2004"/>
    <s v="Others"/>
    <s v="Multiple renewables*"/>
    <s v="Grant"/>
    <n v="0.18738288501354999"/>
    <s v="2004-05 OECD Credit Report System (CRS) Database"/>
  </r>
  <r>
    <x v="49"/>
    <s v="EGY"/>
    <x v="2"/>
    <m/>
    <d v="2004-11-11T00:00:00"/>
    <n v="2004"/>
    <s v="Others"/>
    <s v="Wind energy"/>
    <s v="Loan"/>
    <n v="45.034914496535997"/>
    <s v="2004-05 OECD Credit Report System (CRS) Database"/>
  </r>
  <r>
    <x v="49"/>
    <s v="EGY"/>
    <x v="2"/>
    <m/>
    <d v="2006-12-11T00:00:00"/>
    <n v="2006"/>
    <s v="JICA"/>
    <s v="Multiple renewables*"/>
    <s v="Grant"/>
    <n v="2.597815829532584E-3"/>
    <s v="2006 OECD Credit Report System (CRS) Database"/>
  </r>
  <r>
    <x v="49"/>
    <s v="EGY"/>
    <x v="2"/>
    <m/>
    <d v="2017-10-17T00:00:00"/>
    <n v="2017"/>
    <s v="EBRD"/>
    <s v="Multiple renewables*"/>
    <s v="Other Official Flows (non Export Credit)"/>
    <n v="218.46561939024625"/>
    <s v="2017 OECD Credit Report System (CRS) Database"/>
  </r>
  <r>
    <x v="49"/>
    <s v="EGY"/>
    <x v="2"/>
    <m/>
    <d v="2017-07-09T00:00:00"/>
    <n v="2017"/>
    <s v="EBRD"/>
    <s v="Solar energy"/>
    <s v="Other Official Flows (non Export Credit)"/>
    <n v="93.793144669392746"/>
    <s v="2017 OECD Credit Report System (CRS) Database"/>
  </r>
  <r>
    <x v="49"/>
    <s v="EGY"/>
    <x v="2"/>
    <m/>
    <d v="2017-08-06T00:00:00"/>
    <n v="2017"/>
    <s v="Others"/>
    <s v="Solar energy"/>
    <s v="Equity Investment"/>
    <n v="9.3301852992943513"/>
    <s v="2017 OECD Credit Report System (CRS) Database"/>
  </r>
  <r>
    <x v="49"/>
    <s v="EGY"/>
    <x v="2"/>
    <m/>
    <d v="2017-09-28T00:00:00"/>
    <n v="2017"/>
    <s v="WBG"/>
    <s v="Solar energy"/>
    <s v="Other Official Flows (non Export Credit)"/>
    <n v="147.01511090146352"/>
    <s v="2017 OECD Credit Report System (CRS) Database"/>
  </r>
  <r>
    <x v="49"/>
    <s v="EGY"/>
    <x v="2"/>
    <s v="10 MW SOLAR POWER PLANT IN TOSHKA - PHASE 2 ARABIC REPULIC OF EGYPT"/>
    <d v="2017-11-20T00:00:00"/>
    <n v="2017"/>
    <s v="Others"/>
    <s v="Solar energy"/>
    <s v="Loan"/>
    <n v="10.817165350609354"/>
    <s v="2017 OECD Credit Report System (CRS) Database"/>
  </r>
  <r>
    <x v="49"/>
    <s v="EGY"/>
    <x v="2"/>
    <s v="10th World Wind Energy Conference 2011 'Greening Energy - Converting Deserts in Powerhouses', Cairo/ Egypt"/>
    <d v="2010-01-15T00:00:00"/>
    <n v="2010"/>
    <s v="Others"/>
    <s v="Multiple renewables*"/>
    <s v="Grant"/>
    <n v="3.6531359668502211E-2"/>
    <s v="2010 OECD Credit Report System (CRS) Database"/>
  </r>
  <r>
    <x v="49"/>
    <s v="EGY"/>
    <x v="2"/>
    <s v="2 million top-up to  Fostering Reforms in the Egyptian renewable Energy and Water Sectors through Cpacity Building"/>
    <d v="2017-09-12T00:00:00"/>
    <n v="2017"/>
    <s v="Others"/>
    <s v="Multiple renewables*"/>
    <s v="Grant"/>
    <n v="2.188389429962768"/>
    <s v="2017 OECD Credit Report System (CRS) Database"/>
  </r>
  <r>
    <x v="49"/>
    <s v="EGY"/>
    <x v="2"/>
    <s v="AAIB SL"/>
    <d v="2016-03-19T00:00:00"/>
    <n v="2016"/>
    <s v="WBG"/>
    <s v="Solar energy"/>
    <s v="Other Official Flows (non Export Credit)"/>
    <n v="100"/>
    <s v="2016 OECD Credit Report System (CRS) Database"/>
  </r>
  <r>
    <x v="49"/>
    <s v="EGY"/>
    <x v="2"/>
    <s v="ABASTECIMIENTO DE AGUA POTABLE Y ELECTRICIDAD MEDIANTE SISTEMAS FOTOVOLTÁICOS EN GARF HUSSEIN  EGIPTO (FASE II)."/>
    <d v="2006-05-17T00:00:00"/>
    <n v="2006"/>
    <s v="Others"/>
    <s v="Solar energy"/>
    <s v="Grant"/>
    <n v="0.47582087406874557"/>
    <s v="2006 OECD Credit Report System (CRS) Database"/>
  </r>
  <r>
    <x v="49"/>
    <s v="EGY"/>
    <x v="2"/>
    <s v="Abeso : A 50 MW Solar Power Plant To Strengthen The Benban Photovoltaic Complex In Egypt"/>
    <d v="2017-03-28T00:00:00"/>
    <n v="2017"/>
    <s v="AFD"/>
    <s v="Solar energy"/>
    <s v="Loan"/>
    <n v="27.162563629339125"/>
    <s v="https://www.proparco.fr/en/access-erenabeso?origin=/en/recherche"/>
  </r>
  <r>
    <x v="49"/>
    <s v="EGY"/>
    <x v="2"/>
    <s v="Access Building Energy Solar One (ABESO)"/>
    <d v="2016-06-14T00:00:00"/>
    <n v="2016"/>
    <s v="Others"/>
    <s v="Solar energy"/>
    <s v="Other Official Flows (non Export Credit)"/>
    <n v="11.15"/>
    <s v="2016 OECD Credit Report System (CRS) Database"/>
  </r>
  <r>
    <x v="49"/>
    <s v="EGY"/>
    <x v="2"/>
    <s v="Access Egypt Solar One (AESO)"/>
    <d v="2016-07-17T00:00:00"/>
    <n v="2016"/>
    <s v="Others"/>
    <s v="Multiple renewables*"/>
    <s v="Other Official Flows (non Export Credit)"/>
    <n v="11.15"/>
    <s v="2016 OECD Credit Report System (CRS) Database"/>
  </r>
  <r>
    <x v="49"/>
    <s v="EGY"/>
    <x v="2"/>
    <s v="Alfanar IPP_FiT"/>
    <d v="2017-12-09T00:00:00"/>
    <n v="2017"/>
    <s v="IsDB"/>
    <s v="Multiple renewables*"/>
    <s v="Other Official Flows (non Export Credit)"/>
    <n v="28.026292044760602"/>
    <s v="2017 OECD Credit Report System (CRS) Database"/>
  </r>
  <r>
    <x v="49"/>
    <s v="EGY"/>
    <x v="2"/>
    <s v="Al-Suez Steam Power Plant Project"/>
    <d v="2011-11-23T00:00:00"/>
    <n v="2011"/>
    <s v="IsDB"/>
    <s v="Geothermal energy"/>
    <s v="Other Official Flows (non Export Credit)"/>
    <n v="53.109683969320763"/>
    <s v="2011 OECD Credit Report System (CRS) Database"/>
  </r>
  <r>
    <x v="49"/>
    <s v="EGY"/>
    <x v="2"/>
    <s v="ARC for Renewable Energy S.A.E. (ARE)"/>
    <d v="2016-01-27T00:00:00"/>
    <n v="2016"/>
    <s v="Others"/>
    <s v="Solar energy"/>
    <s v="Other Official Flows (non Export Credit)"/>
    <n v="20"/>
    <s v="2016 OECD Credit Report System (CRS) Database"/>
  </r>
  <r>
    <x v="49"/>
    <s v="EGY"/>
    <x v="2"/>
    <s v="Assisting the University of Alexandria in developing and implementing needs-oriented services for the Egyptian industry in the environmental sector"/>
    <d v="2010-10-18T00:00:00"/>
    <n v="2010"/>
    <s v="Others"/>
    <s v="Multiple renewables*"/>
    <s v="Grant"/>
    <n v="4.6894067211795738E-2"/>
    <s v="2010 OECD Credit Report System (CRS) Database"/>
  </r>
  <r>
    <x v="49"/>
    <s v="EGY"/>
    <x v="2"/>
    <s v="Aswan High Dam - Rehab. of Generators"/>
    <d v="2007-01-28T00:00:00"/>
    <n v="2007"/>
    <s v="KFW"/>
    <s v="Renewable Hydropower"/>
    <s v="Loan"/>
    <n v="40.549700736863329"/>
    <s v="2007 OECD Credit Report System (CRS) Database"/>
  </r>
  <r>
    <x v="49"/>
    <s v="EGY"/>
    <x v="2"/>
    <s v="Aswan High Dam - Rehabilitation of Generators"/>
    <d v="2012-06-16T00:00:00"/>
    <n v="2012"/>
    <s v="KFW"/>
    <s v="Renewable Hydropower"/>
    <s v="Loan"/>
    <n v="5.1564174398083589"/>
    <s v="2012 OECD Credit Report System (CRS) Database"/>
  </r>
  <r>
    <x v="49"/>
    <s v="EGY"/>
    <x v="2"/>
    <s v="Aswan High Dam - Rehabilitation of Generators"/>
    <d v="2012-02-08T00:00:00"/>
    <n v="2012"/>
    <s v="Others"/>
    <s v="Renewable Hydropower"/>
    <s v="Loan"/>
    <n v="5.1564174398083589"/>
    <s v="2012 OECD Credit Report System (CRS) Database"/>
  </r>
  <r>
    <x v="49"/>
    <s v="EGY"/>
    <x v="2"/>
    <s v="Aswan PV Power S.A.E (Scatec Energy)"/>
    <d v="2017-04-17T00:00:00"/>
    <n v="2017"/>
    <s v="IsDB"/>
    <s v="Multiple renewables*"/>
    <s v="Other Official Flows (non Export Credit)"/>
    <n v="4.0974143955839528"/>
    <s v="2017 OECD Credit Report System (CRS) Database"/>
  </r>
  <r>
    <x v="49"/>
    <s v="EGY"/>
    <x v="2"/>
    <s v="ASWAN PV POWER S.A.E."/>
    <d v="2017-08-28T00:00:00"/>
    <n v="2017"/>
    <s v="FMO"/>
    <s v="Solar energy"/>
    <s v="Loan"/>
    <n v="11.630329235836955"/>
    <s v="https://www.fmo.nl/project-detail/51502"/>
  </r>
  <r>
    <x v="49"/>
    <s v="EGY"/>
    <x v="2"/>
    <s v="Aswan PV Power SAEÿ(Scatec Solar)"/>
    <d v="2017-06-27T00:00:00"/>
    <n v="2017"/>
    <s v="IsDB"/>
    <s v="Solar energy"/>
    <s v="Other Official Flows (non Export Credit)"/>
    <n v="13.111682797207248"/>
    <s v="2017 OECD Credit Report System (CRS) Database"/>
  </r>
  <r>
    <x v="49"/>
    <s v="EGY"/>
    <x v="2"/>
    <s v="Aswan Solar 21: A New Solar Power Plant Added To Egypt'S Photovoltaic Complex In Benban"/>
    <d v="2017-09-20T00:00:00"/>
    <n v="2017"/>
    <s v="AFD"/>
    <s v="Solar energy"/>
    <s v="Loan"/>
    <n v="27.016328353783774"/>
    <s v="https://www.proparco.fr/en/edf-en-elsewedyaswan-solar-21?origin=/en/recherche"/>
  </r>
  <r>
    <x v="49"/>
    <s v="EGY"/>
    <x v="2"/>
    <s v="BioEnergy for Rural Dev"/>
    <d v="2011-07-10T00:00:00"/>
    <n v="2011"/>
    <s v="UNDP"/>
    <s v="Bioenergy"/>
    <s v="Grant"/>
    <n v="1.3323006804403858E-2"/>
    <s v="2011 OECD Credit Report System (CRS) Database"/>
  </r>
  <r>
    <x v="49"/>
    <s v="EGY"/>
    <x v="2"/>
    <s v="BioEnergy for Rural Dev"/>
    <d v="2012-09-20T00:00:00"/>
    <n v="2012"/>
    <s v="UNDP"/>
    <s v="Bioenergy"/>
    <s v="Grant"/>
    <n v="1.6673154614040002E-2"/>
    <s v="2012 OECD Credit Report System (CRS) Database"/>
  </r>
  <r>
    <x v="49"/>
    <s v="EGY"/>
    <x v="2"/>
    <s v="BioEnergy for Rural Dev"/>
    <d v="2013-02-26T00:00:00"/>
    <n v="2013"/>
    <s v="UNDP"/>
    <s v="Bioenergy"/>
    <s v="Grant"/>
    <n v="1.9455036200228381E-2"/>
    <s v="2013 OECD Credit Report System (CRS) Database"/>
  </r>
  <r>
    <x v="49"/>
    <s v="EGY"/>
    <x v="2"/>
    <s v="BioEnergy for Rural Dev"/>
    <d v="2014-01-27T00:00:00"/>
    <n v="2014"/>
    <s v="UNDP"/>
    <s v="Bioenergy"/>
    <s v="Grant"/>
    <n v="2.3482384468570473E-2"/>
    <s v="2014 OECD Credit Report System (CRS) Database"/>
  </r>
  <r>
    <x v="49"/>
    <s v="EGY"/>
    <x v="2"/>
    <s v="BioEnergy for Rural Dev"/>
    <d v="2015-07-25T00:00:00"/>
    <n v="2015"/>
    <s v="UNDP"/>
    <s v="Bioenergy"/>
    <s v="Grant"/>
    <n v="2.2196974474549672E-2"/>
    <s v="2015 OECD Credit Report System (CRS) Database"/>
  </r>
  <r>
    <x v="49"/>
    <s v="EGY"/>
    <x v="2"/>
    <s v="BioEnergy for Rural Dev"/>
    <d v="2016-04-05T00:00:00"/>
    <n v="2016"/>
    <s v="UNDP"/>
    <s v="Multiple renewables*"/>
    <s v="Grant"/>
    <n v="6.6272500000000003E-3"/>
    <s v="2016 OECD Credit Report System (CRS) Database"/>
  </r>
  <r>
    <x v="49"/>
    <s v="EGY"/>
    <x v="2"/>
    <s v="BioEnergy for Rural Dev"/>
    <d v="2017-10-03T00:00:00"/>
    <n v="2017"/>
    <s v="UNDP"/>
    <s v="Multiple renewables*"/>
    <s v="Grant"/>
    <n v="1.4613007010005E-5"/>
    <s v="2017 OECD Credit Report System (CRS) Database"/>
  </r>
  <r>
    <x v="49"/>
    <s v="EGY"/>
    <x v="2"/>
    <s v="Building Energy Egypt (BEE)"/>
    <d v="2016-09-21T00:00:00"/>
    <n v="2016"/>
    <s v="Others"/>
    <s v="Solar energy"/>
    <s v="Other Official Flows (non Export Credit)"/>
    <n v="11.15"/>
    <s v="2016 OECD Credit Report System (CRS) Database"/>
  </r>
  <r>
    <x v="49"/>
    <s v="EGY"/>
    <x v="2"/>
    <s v="Business partnership program: Adaptation of solar energy systems for the Egypt market and requirements"/>
    <d v="2011-03-01T00:00:00"/>
    <n v="2011"/>
    <s v="Others"/>
    <s v="Solar energy"/>
    <s v="Grant"/>
    <n v="0.24201204768098672"/>
    <s v="2011 OECD Credit Report System (CRS) Database"/>
  </r>
  <r>
    <x v="49"/>
    <s v="EGY"/>
    <x v="2"/>
    <s v="Cairo Solar Farm (CSF)"/>
    <d v="2016-03-19T00:00:00"/>
    <n v="2016"/>
    <s v="Others"/>
    <s v="Solar energy"/>
    <s v="Other Official Flows (non Export Credit)"/>
    <n v="25"/>
    <s v="2016 OECD Credit Report System (CRS) Database"/>
  </r>
  <r>
    <x v="49"/>
    <s v="EGY"/>
    <x v="2"/>
    <s v="COMBINED CYCLE CONVERSION"/>
    <d v="2001-11-22T00:00:00"/>
    <n v="2001"/>
    <s v="Others"/>
    <s v="Multiple renewables*"/>
    <s v="Grant"/>
    <n v="3.9908501512525554E-3"/>
    <s v="2000-01 OECD Credit Report System (CRS) Database"/>
  </r>
  <r>
    <x v="49"/>
    <s v="EGY"/>
    <x v="2"/>
    <s v="Concept for the energetic use of sewage sludge from sewage treatment in Egypt"/>
    <d v="2017-03-20T00:00:00"/>
    <n v="2017"/>
    <s v="Others"/>
    <s v="Bioenergy"/>
    <s v="Grant"/>
    <n v="0.19902910131109319"/>
    <s v="2017 OECD Credit Report System (CRS) Database"/>
  </r>
  <r>
    <x v="49"/>
    <s v="EGY"/>
    <x v="2"/>
    <s v="cooperation programme for environmental protection"/>
    <d v="2001-08-26T00:00:00"/>
    <n v="2001"/>
    <s v="Others"/>
    <s v="Solar energy"/>
    <s v="Grant"/>
    <n v="2.2310131342348321"/>
    <s v="2000-01 OECD Credit Report System (CRS) Database"/>
  </r>
  <r>
    <x v="49"/>
    <s v="EGY"/>
    <x v="2"/>
    <s v="Cooperation with foreign research institutions (not included in other areas)"/>
    <d v="2015-07-16T00:00:00"/>
    <n v="2015"/>
    <s v="Others"/>
    <s v="Solar energy"/>
    <s v="Grant"/>
    <n v="0.33381659564416966"/>
    <s v="2015 OECD Credit Report System (CRS) Database"/>
  </r>
  <r>
    <x v="49"/>
    <s v="EGY"/>
    <x v="2"/>
    <s v="Cooperation with foreign research institutions (not included in other areas)"/>
    <d v="2016-07-23T00:00:00"/>
    <n v="2016"/>
    <s v="Others"/>
    <s v="Solar energy"/>
    <s v="Grant"/>
    <n v="0.14017160000000001"/>
    <s v="2016 OECD Credit Report System (CRS) Database"/>
  </r>
  <r>
    <x v="49"/>
    <s v="EGY"/>
    <x v="2"/>
    <s v="Cooperation with foreign research institutions (not included in other areas)"/>
    <d v="2017-12-17T00:00:00"/>
    <n v="2017"/>
    <s v="Others"/>
    <s v="Solar energy"/>
    <s v="Grant"/>
    <n v="3.9203562467885505E-2"/>
    <s v="2017 OECD Credit Report System (CRS) Database"/>
  </r>
  <r>
    <x v="49"/>
    <s v="EGY"/>
    <x v="2"/>
    <s v="Daraw Solar Power S.A.E (Scatec Energy)"/>
    <d v="2017-04-18T00:00:00"/>
    <n v="2017"/>
    <s v="IsDB"/>
    <s v="Solar energy"/>
    <s v="Other Official Flows (non Export Credit)"/>
    <n v="4.0974143955839528"/>
    <s v="2017 OECD Credit Report System (CRS) Database"/>
  </r>
  <r>
    <x v="49"/>
    <s v="EGY"/>
    <x v="2"/>
    <s v="DARAW SOLAR POWER SAE"/>
    <d v="2017-12-06T00:00:00"/>
    <n v="2017"/>
    <s v="FMO"/>
    <s v="Solar energy"/>
    <s v="Loan"/>
    <n v="11.737386659765162"/>
    <s v="https://www.fmo.nl/project-detail/51503"/>
  </r>
  <r>
    <x v="49"/>
    <s v="EGY"/>
    <x v="2"/>
    <s v="Daraw Solar Power SAE (Scatec Solar)"/>
    <d v="2017-07-21T00:00:00"/>
    <n v="2017"/>
    <s v="IsDB"/>
    <s v="Solar energy"/>
    <s v="Other Official Flows (non Export Credit)"/>
    <n v="13.111682797207248"/>
    <s v="2017 OECD Credit Report System (CRS) Database"/>
  </r>
  <r>
    <x v="49"/>
    <s v="EGY"/>
    <x v="2"/>
    <s v="Design, supply and install solar power plants and solar home systems to 279 rural villages deprived from electricity. (Funded by Dept of Finance)"/>
    <d v="2013-05-16T00:00:00"/>
    <n v="2013"/>
    <s v="Others"/>
    <s v="Solar energy"/>
    <s v="Grant"/>
    <n v="126.17339454449315"/>
    <s v="2013 OECD Credit Report System (CRS) Database"/>
  </r>
  <r>
    <x v="49"/>
    <s v="EGY"/>
    <x v="2"/>
    <s v="Desk Study - Desk Study: BPI Green 250 MW Wind Farm Feasibility Study"/>
    <d v="2011-07-13T00:00:00"/>
    <n v="2011"/>
    <s v="Others"/>
    <s v="Wind energy"/>
    <s v="Grant"/>
    <n v="7.5491462632745129E-3"/>
    <s v="2011 OECD Credit Report System (CRS) Database"/>
  </r>
  <r>
    <x v="49"/>
    <s v="EGY"/>
    <x v="2"/>
    <s v="Desk Study - Taqa Concentrated Solar Power Plant, through CJ Aron Associates, Inc."/>
    <d v="2013-12-21T00:00:00"/>
    <n v="2013"/>
    <s v="Others"/>
    <s v="Solar energy"/>
    <s v="Grant"/>
    <n v="8.3369081300652698E-3"/>
    <s v="2013 OECD Credit Report System (CRS) Database"/>
  </r>
  <r>
    <x v="49"/>
    <s v="EGY"/>
    <x v="2"/>
    <s v="DRINKING WATER AND ELECTRIFICATION. GARF HUSSEIN (1ª STAGE)"/>
    <d v="2005-03-06T00:00:00"/>
    <n v="2005"/>
    <s v="Others"/>
    <s v="Multiple renewables*"/>
    <s v="Grant"/>
    <n v="3.6976843357961024E-2"/>
    <s v="2004-05 OECD Credit Report System (CRS) Database"/>
  </r>
  <r>
    <x v="49"/>
    <s v="EGY"/>
    <x v="2"/>
    <s v="DRINKING WATER SUPPLY AND PHOTOVOLTAGE ELECTRICITY SYSTEMS IN GARF HUSSEIN EGYPT (PHASE III)"/>
    <d v="2007-10-25T00:00:00"/>
    <n v="2007"/>
    <s v="Others"/>
    <s v="Solar energy"/>
    <s v="Grant"/>
    <n v="5.7359499215536069E-2"/>
    <s v="2007 OECD Credit Report System (CRS) Database"/>
  </r>
  <r>
    <x v="49"/>
    <s v="EGY"/>
    <x v="2"/>
    <s v="Ecsed: A New Solar Power Plant Within The Photovoltaic Complex In Benban In Egypt"/>
    <d v="2017-01-23T00:00:00"/>
    <n v="2017"/>
    <s v="AFD"/>
    <s v="Solar energy"/>
    <s v="Loan"/>
    <n v="27.016328353783774"/>
    <s v="https://www.proparco.fr/en/edf-en-elsewedyecsed?origin=/en/recherche"/>
  </r>
  <r>
    <x v="49"/>
    <s v="EGY"/>
    <x v="2"/>
    <s v="Egypt - Wind Power Development Project"/>
    <d v="2010-06-11T00:00:00"/>
    <n v="2010"/>
    <s v="WBG"/>
    <s v="Wind energy"/>
    <s v="Other Official Flows (non Export Credit)"/>
    <n v="65.703654460726696"/>
    <s v="2010 OECD Credit Report System (CRS) Database"/>
  </r>
  <r>
    <x v="49"/>
    <s v="EGY"/>
    <x v="2"/>
    <s v="Egypt 04-10 Wind farm of Zafarana"/>
    <d v="2010-07-23T00:00:00"/>
    <n v="2010"/>
    <s v="Others"/>
    <s v="Wind energy"/>
    <s v="Grant"/>
    <n v="6.8282553120189632E-2"/>
    <s v="2010 OECD Credit Report System (CRS) Database"/>
  </r>
  <r>
    <x v="49"/>
    <s v="EGY"/>
    <x v="2"/>
    <s v="Egypt Kom Ombo and FIT project"/>
    <d v="2015-12-01T00:00:00"/>
    <n v="2015"/>
    <s v="Others"/>
    <s v="Solar energy"/>
    <s v="Grant"/>
    <n v="0.10556419371910512"/>
    <s v="2015 OECD Credit Report System (CRS) Database"/>
  </r>
  <r>
    <x v="49"/>
    <s v="EGY"/>
    <x v="2"/>
    <s v="Energy Efficiency (FSP)"/>
    <d v="2016-05-14T00:00:00"/>
    <n v="2016"/>
    <s v="UNDP"/>
    <s v="Multiple renewables*"/>
    <s v="Grant"/>
    <n v="5.6358399999999996E-3"/>
    <s v="2016 OECD Credit Report System (CRS) Database"/>
  </r>
  <r>
    <x v="49"/>
    <s v="EGY"/>
    <x v="2"/>
    <s v="Energy Efficiency (FSP)"/>
    <d v="2017-01-14T00:00:00"/>
    <n v="2017"/>
    <s v="UNDP"/>
    <s v="Multiple renewables*"/>
    <s v="Grant"/>
    <n v="9.0224796135030746E-3"/>
    <s v="2017 OECD Credit Report System (CRS) Database"/>
  </r>
  <r>
    <x v="49"/>
    <s v="EGY"/>
    <x v="2"/>
    <s v="F.S. FOR THE SOLAR POWER STATION AND SOLAR CELL PRODUCTION"/>
    <d v="2016-10-03T00:00:00"/>
    <n v="2016"/>
    <s v="Others"/>
    <s v="Solar energy"/>
    <s v="Grant"/>
    <n v="0.661879"/>
    <s v="2016 OECD Credit Report System (CRS) Database"/>
  </r>
  <r>
    <x v="49"/>
    <s v="EGY"/>
    <x v="2"/>
    <s v="FASEP 965-EQUIPEMENT PHOTOVOLTAIQUE"/>
    <d v="2012-12-16T00:00:00"/>
    <n v="2012"/>
    <s v="Others"/>
    <s v="Solar energy"/>
    <s v="Grant"/>
    <n v="0.48907001314925558"/>
    <s v="2012 OECD Credit Report System (CRS) Database"/>
  </r>
  <r>
    <x v="49"/>
    <s v="EGY"/>
    <x v="2"/>
    <s v="Feasibility Study - EBC Biodigesters"/>
    <d v="2011-12-21T00:00:00"/>
    <n v="2011"/>
    <s v="Others"/>
    <s v="Bioenergy"/>
    <s v="Grant"/>
    <n v="0.30520119892952668"/>
    <s v="2011 OECD Credit Report System (CRS) Database"/>
  </r>
  <r>
    <x v="49"/>
    <s v="EGY"/>
    <x v="2"/>
    <s v="Feasibility Study - TAQA CONCENTRATED SOLAR POWER PLANT"/>
    <d v="2010-07-20T00:00:00"/>
    <n v="2010"/>
    <s v="Others"/>
    <s v="Solar energy"/>
    <s v="Grant"/>
    <n v="0.66460082239054574"/>
    <s v="2010 OECD Credit Report System (CRS) Database"/>
  </r>
  <r>
    <x v="49"/>
    <s v="EGY"/>
    <x v="2"/>
    <s v="First Fiscal Consolidation; Sustainable Energy and Competitiveness DPF"/>
    <d v="2015-07-17T00:00:00"/>
    <n v="2015"/>
    <s v="WBG"/>
    <s v="Multiple renewables*"/>
    <s v="Other Official Flows (non Export Credit)"/>
    <n v="99.564344263951767"/>
    <s v="2015 OECD Credit Report System (CRS) Database"/>
  </r>
  <r>
    <x v="49"/>
    <s v="EGY"/>
    <x v="2"/>
    <s v="GCF-EBRD Egypt Renewable Energy Financing Framework"/>
    <d v="2017-11-15T00:00:00"/>
    <n v="2017"/>
    <s v="Others"/>
    <s v="Multiple renewables*"/>
    <s v="Other Official Flows (non Export Credit)"/>
    <n v="147.50680023558212"/>
    <s v="2017 OECD Credit Report System (CRS) Database"/>
  </r>
  <r>
    <x v="49"/>
    <s v="EGY"/>
    <x v="2"/>
    <s v="Grid-Connected Small-Scale Photovoltaic Systems"/>
    <d v="2013-01-18T00:00:00"/>
    <n v="2013"/>
    <s v="Others"/>
    <s v="Solar energy"/>
    <s v="Grant"/>
    <n v="3.259202979249451"/>
    <s v="2013 OECD Credit Report System (CRS) Database"/>
  </r>
  <r>
    <x v="49"/>
    <s v="EGY"/>
    <x v="2"/>
    <s v="Großwindpark Gulf of el Zayt"/>
    <d v="2010-11-15T00:00:00"/>
    <n v="2010"/>
    <s v="KFW"/>
    <s v="Wind energy"/>
    <s v="Loan"/>
    <n v="106.54976072594242"/>
    <s v="2010 OECD Credit Report System (CRS) Database"/>
  </r>
  <r>
    <x v="49"/>
    <s v="EGY"/>
    <x v="2"/>
    <s v="Hurghada Photovoltaic Power Plant Project"/>
    <d v="2016-07-04T00:00:00"/>
    <n v="2016"/>
    <s v="JICA"/>
    <s v="Solar energy"/>
    <s v="Loan"/>
    <n v="103.06734"/>
    <s v="2016 OECD Credit Report System (CRS) Database"/>
  </r>
  <r>
    <x v="49"/>
    <s v="EGY"/>
    <x v="2"/>
    <s v="Hydropower Plant Rehabilitation Programme"/>
    <d v="2013-05-18T00:00:00"/>
    <n v="2013"/>
    <s v="KFW"/>
    <s v="Renewable Hydropower"/>
    <s v="Loan"/>
    <n v="21.642065066627705"/>
    <s v="2013 OECD Credit Report System (CRS) Database"/>
  </r>
  <r>
    <x v="49"/>
    <s v="EGY"/>
    <x v="2"/>
    <s v="Installation and market penetration of high-quality solar thermal energy systems in Egypt, including integration in tourism"/>
    <d v="2013-02-16T00:00:00"/>
    <n v="2013"/>
    <s v="Others"/>
    <s v="Solar energy"/>
    <s v="Grant"/>
    <n v="0.58309422029244729"/>
    <s v="2013 OECD Credit Report System (CRS) Database"/>
  </r>
  <r>
    <x v="49"/>
    <s v="EGY"/>
    <x v="2"/>
    <s v="INTEGRATION INTO THE BIG PHOTOVOLTAIC SYSTEMS NETWORK"/>
    <d v="2009-07-07T00:00:00"/>
    <n v="2009"/>
    <s v="Others"/>
    <s v="Solar energy"/>
    <s v="Grant"/>
    <n v="1.8822320252698647E-2"/>
    <s v="2009 OECD Credit Report System (CRS) Database"/>
  </r>
  <r>
    <x v="49"/>
    <s v="EGY"/>
    <x v="2"/>
    <s v="KF GRANT - The Organic Farming Technology For Bio And Oil Corporation Pilot Project In Northern  Sinai"/>
    <d v="2017-04-19T00:00:00"/>
    <n v="2017"/>
    <s v="Others"/>
    <s v="Bioenergy"/>
    <s v="Grant"/>
    <n v="0.33434874720065283"/>
    <s v="2017 OECD Credit Report System (CRS) Database"/>
  </r>
  <r>
    <x v="49"/>
    <s v="EGY"/>
    <x v="2"/>
    <s v="Kom Ombo for Renewable Energy SAE (Scatec Solar)"/>
    <d v="2017-12-10T00:00:00"/>
    <n v="2017"/>
    <s v="IsDB"/>
    <s v="Solar energy"/>
    <s v="Other Official Flows (non Export Credit)"/>
    <n v="13.111682797207248"/>
    <s v="2017 OECD Credit Report System (CRS) Database"/>
  </r>
  <r>
    <x v="49"/>
    <s v="EGY"/>
    <x v="2"/>
    <s v="KOM OMBO RENEWABLE ENERGY S.A.E."/>
    <d v="2017-09-19T00:00:00"/>
    <n v="2017"/>
    <s v="FMO"/>
    <s v="Solar energy"/>
    <s v="Loan"/>
    <n v="11.737386659765162"/>
    <s v="https://www.fmo.nl/project-detail/51505"/>
  </r>
  <r>
    <x v="49"/>
    <s v="EGY"/>
    <x v="2"/>
    <s v="Kom Ombo Renewal Energy S.A.E (Scatec Energy)"/>
    <d v="2017-08-18T00:00:00"/>
    <n v="2017"/>
    <s v="IsDB"/>
    <s v="Multiple renewables*"/>
    <s v="Other Official Flows (non Export Credit)"/>
    <n v="4.0974143955839528"/>
    <s v="2017 OECD Credit Report System (CRS) Database"/>
  </r>
  <r>
    <x v="49"/>
    <s v="EGY"/>
    <x v="2"/>
    <s v="Kuraymat Integrated Solar Combined Cycle Power Plant Project (II)"/>
    <d v="2008-08-24T00:00:00"/>
    <n v="2008"/>
    <s v="JICA"/>
    <s v="Solar energy"/>
    <s v="Loan"/>
    <n v="85.679396074842685"/>
    <s v="2008 OECD Credit Report System (CRS) Database"/>
  </r>
  <r>
    <x v="49"/>
    <s v="EGY"/>
    <x v="2"/>
    <s v="LI - WINDENERGIENUTZUNG AFRIKA - DEZENTRALE ENERGIEVERSORGUNG UND WINDPARKS AM NETZ"/>
    <d v="2004-11-21T00:00:00"/>
    <n v="2004"/>
    <s v="Others"/>
    <s v="Wind energy"/>
    <s v="Grant"/>
    <n v="8.366682360020386E-2"/>
    <s v="2004-05 OECD Credit Report System (CRS) Database"/>
  </r>
  <r>
    <x v="49"/>
    <s v="EGY"/>
    <x v="2"/>
    <s v="MANAGEMENT OF ENVIRONMENT &amp; NATURAL RESOURCES IN TARGETED SECTORS"/>
    <d v="2000-10-22T00:00:00"/>
    <n v="2000"/>
    <s v="Others"/>
    <s v="Multiple renewables*"/>
    <s v="Grant"/>
    <n v="10.204500364259845"/>
    <s v="2000-01 OECD Credit Report System (CRS) Database"/>
  </r>
  <r>
    <x v="49"/>
    <s v="EGY"/>
    <x v="2"/>
    <s v="Maßnahme Regenerative Energien - Solarthermie, Photovoltaik, Biogas, Wassermanagement"/>
    <d v="2007-03-02T00:00:00"/>
    <n v="2007"/>
    <s v="Others"/>
    <s v="Multiple renewables*"/>
    <s v="Grant"/>
    <n v="0.10422638693310698"/>
    <s v="2007 OECD Credit Report System (CRS) Database"/>
  </r>
  <r>
    <x v="49"/>
    <s v="EGY"/>
    <x v="2"/>
    <s v="Mediterranean Investment Facility - Creating a strategy and paving the way for the deployment of distrubuted renewable energy technologies in Egypt"/>
    <d v="2015-04-02T00:00:00"/>
    <n v="2015"/>
    <s v="Others"/>
    <s v="Multiple renewables*"/>
    <s v="Grant"/>
    <n v="2.417036123592653"/>
    <s v="2015 OECD Credit Report System (CRS) Database"/>
  </r>
  <r>
    <x v="49"/>
    <s v="EGY"/>
    <x v="2"/>
    <s v="MMID 30 FOR RENEWABLE ENERGY S.A.E."/>
    <d v="2017-05-02T00:00:00"/>
    <n v="2017"/>
    <s v="FMO"/>
    <s v="Solar energy"/>
    <s v="Loan"/>
    <n v="11.017182171520865"/>
    <s v="https://www.fmo.nl/project-detail/51527"/>
  </r>
  <r>
    <x v="49"/>
    <s v="EGY"/>
    <x v="2"/>
    <s v="New materials with low environmental impact for thin film solar cells fabrication"/>
    <d v="2014-11-10T00:00:00"/>
    <n v="2014"/>
    <s v="Others"/>
    <s v="Solar energy"/>
    <s v="Grant"/>
    <n v="8.6588636933936838E-3"/>
    <s v="2014 OECD Credit Report System (CRS) Database"/>
  </r>
  <r>
    <x v="49"/>
    <s v="EGY"/>
    <x v="2"/>
    <s v="New Opportunities Through Wind Power"/>
    <d v="2017-08-15T00:00:00"/>
    <n v="2017"/>
    <s v="Others"/>
    <s v="Wind energy"/>
    <s v="Grant"/>
    <n v="1.0889357273478123E-3"/>
    <s v="2017 OECD Credit Report System (CRS) Database"/>
  </r>
  <r>
    <x v="49"/>
    <s v="EGY"/>
    <x v="2"/>
    <s v="Nubian for Renewable Energy S.A.E. (NRE)"/>
    <d v="2016-12-23T00:00:00"/>
    <n v="2016"/>
    <s v="Others"/>
    <s v="Solar energy"/>
    <s v="Loan"/>
    <n v="20"/>
    <s v="2016 OECD Credit Report System (CRS) Database"/>
  </r>
  <r>
    <x v="49"/>
    <s v="EGY"/>
    <x v="2"/>
    <s v="Opportunities through wind power"/>
    <d v="2016-03-04T00:00:00"/>
    <n v="2016"/>
    <s v="Others"/>
    <s v="Wind energy"/>
    <s v="Grant"/>
    <n v="1.10583E-2"/>
    <s v="2016 OECD Credit Report System (CRS) Database"/>
  </r>
  <r>
    <x v="49"/>
    <s v="EGY"/>
    <x v="2"/>
    <s v="Paving new ways for sustainable photovoltaic solutions in Egypt"/>
    <d v="2016-10-09T00:00:00"/>
    <n v="2016"/>
    <s v="Others"/>
    <s v="Solar energy"/>
    <s v="Grant"/>
    <n v="0.55291400000000002"/>
    <s v="2016 OECD Credit Report System (CRS) Database"/>
  </r>
  <r>
    <x v="49"/>
    <s v="EGY"/>
    <x v="2"/>
    <s v="PHOTOVOLTAIC CELLS ELECTRICITY POWER STATION"/>
    <d v="2017-06-07T00:00:00"/>
    <n v="2017"/>
    <s v="Others"/>
    <s v="Solar energy"/>
    <s v="Loan"/>
    <n v="84.284992303144321"/>
    <s v="2017 OECD Credit Report System (CRS) Database"/>
  </r>
  <r>
    <x v="49"/>
    <s v="EGY"/>
    <x v="2"/>
    <s v="PIMS2284-CC FSP:Biomass Energy"/>
    <d v="2009-01-24T00:00:00"/>
    <n v="2009"/>
    <s v="UNDP"/>
    <s v="Bioenergy"/>
    <s v="Grant"/>
    <n v="1.638871392068444E-3"/>
    <s v="2009 OECD Credit Report System (CRS) Database"/>
  </r>
  <r>
    <x v="49"/>
    <s v="EGY"/>
    <x v="2"/>
    <s v="PIMS2284-CC FSP:Biomass Energy"/>
    <d v="2010-07-19T00:00:00"/>
    <n v="2010"/>
    <s v="UNDP"/>
    <s v="Bioenergy"/>
    <s v="Grant"/>
    <n v="2.4016281365575369E-2"/>
    <s v="2010 OECD Credit Report System (CRS) Database"/>
  </r>
  <r>
    <x v="49"/>
    <s v="EGY"/>
    <x v="2"/>
    <s v="POWER GENERATION VIA RENEWABLE SOURCES"/>
    <d v="2009-10-10T00:00:00"/>
    <n v="2009"/>
    <s v="Others"/>
    <s v="Multiple renewables*"/>
    <s v="Grant"/>
    <n v="0.66004723820596689"/>
    <s v="2009 OECD Credit Report System (CRS) Database"/>
  </r>
  <r>
    <x v="49"/>
    <s v="EGY"/>
    <x v="2"/>
    <s v="PRET PUBLIC SECTEUR ENERGIE"/>
    <d v="2017-04-03T00:00:00"/>
    <n v="2017"/>
    <s v="AFD"/>
    <s v="Multiple renewables*"/>
    <s v="Loan"/>
    <n v="191.95484129829515"/>
    <s v="2017 OECD Credit Report System (CRS) Database"/>
  </r>
  <r>
    <x v="49"/>
    <s v="EGY"/>
    <x v="2"/>
    <s v="PRODUCTION OF BIODIESEL FROM ALGAL AND JATROPHA OILS"/>
    <d v="2009-07-28T00:00:00"/>
    <n v="2009"/>
    <s v="Others"/>
    <s v="Multiple renewables*"/>
    <s v="Grant"/>
    <n v="2.0166708485373844E-2"/>
    <s v="2009 OECD Credit Report System (CRS) Database"/>
  </r>
  <r>
    <x v="49"/>
    <s v="EGY"/>
    <x v="2"/>
    <s v="Project for Introduction of Clean Energy by Solar Electricity Generation System"/>
    <d v="2010-02-26T00:00:00"/>
    <n v="2010"/>
    <s v="Others"/>
    <s v="Solar energy"/>
    <s v="Grant"/>
    <n v="9.0291670163731581"/>
    <s v="2010 OECD Credit Report System (CRS) Database"/>
  </r>
  <r>
    <x v="49"/>
    <s v="EGY"/>
    <x v="2"/>
    <s v="Projet de centrale photovoltaïque à Kom Ombo"/>
    <d v="2015-08-05T00:00:00"/>
    <n v="2015"/>
    <s v="AFD"/>
    <s v="Solar energy"/>
    <s v="Grant"/>
    <n v="0.88790944590982168"/>
    <s v="http://www.afd.fr/base-projets/consulterProjet.action?idProjet=CEG1034"/>
  </r>
  <r>
    <x v="49"/>
    <s v="EGY"/>
    <x v="2"/>
    <s v="Projet de centrale photovoltaïque à Kom Ombo"/>
    <d v="2015-04-23T00:00:00"/>
    <n v="2015"/>
    <s v="AFD"/>
    <s v="Solar energy"/>
    <s v="Loan"/>
    <n v="44.395472295491075"/>
    <s v="http://www.afd.fr/base-projets/consulterProjet.action?idProjet=CEG1034"/>
  </r>
  <r>
    <x v="49"/>
    <s v="EGY"/>
    <x v="2"/>
    <s v="PROMOCIÓN DE LA COGENERACIÓN EN LA CIUDAD DE ALEJANDRÍA"/>
    <d v="2001-12-28T00:00:00"/>
    <n v="2001"/>
    <s v="Others"/>
    <s v="Wind energy"/>
    <s v="Grant"/>
    <n v="3.6435325307115719E-2"/>
    <s v="2000-01 OECD Credit Report System (CRS) Database"/>
  </r>
  <r>
    <x v="49"/>
    <s v="EGY"/>
    <x v="2"/>
    <s v="PS-PROJECT BETWEEN VESTAS WIND SYSTEMS A/S AND FERROMATALCO S.A.E."/>
    <d v="2003-12-05T00:00:00"/>
    <n v="2003"/>
    <s v="Others"/>
    <s v="Wind energy"/>
    <s v="Grant"/>
    <n v="0.27421828320660913"/>
    <s v="2002-03 OECD Credit Report System (CRS) Database"/>
  </r>
  <r>
    <x v="49"/>
    <s v="EGY"/>
    <x v="2"/>
    <s v="Railways Restructuring"/>
    <d v="2009-01-28T00:00:00"/>
    <n v="2009"/>
    <s v="WBG"/>
    <s v="Multiple renewables*"/>
    <s v="Other Official Flows (non Export Credit)"/>
    <n v="245.54651145904089"/>
    <s v="2009 OECD Credit Report System (CRS) Database"/>
  </r>
  <r>
    <x v="49"/>
    <s v="EGY"/>
    <x v="2"/>
    <s v="Railways Restructuring"/>
    <d v="2010-04-07T00:00:00"/>
    <n v="2010"/>
    <s v="WBG"/>
    <s v="Multiple renewables*"/>
    <s v="Other Official Flows (non Export Credit)"/>
    <n v="297.35596761654597"/>
    <s v="2010 OECD Credit Report System (CRS) Database"/>
  </r>
  <r>
    <x v="49"/>
    <s v="EGY"/>
    <x v="2"/>
    <s v="Rasolar: A 25 MW Photovoltaic Power Plant In Egypt'S Solar Power Complex In Benban"/>
    <d v="2017-08-01T00:00:00"/>
    <n v="2017"/>
    <s v="AFD"/>
    <s v="Solar energy"/>
    <s v="Loan"/>
    <n v="24.216325570870605"/>
    <s v="https://www.proparco.fr/en/voltaliarasolar?origin=/en/recherche"/>
  </r>
  <r>
    <x v="49"/>
    <s v="EGY"/>
    <x v="2"/>
    <s v="Red Sea Solar Power S.A.E (Scatec Energy)"/>
    <d v="2017-08-20T00:00:00"/>
    <n v="2017"/>
    <s v="IsDB"/>
    <s v="Solar energy"/>
    <s v="Other Official Flows (non Export Credit)"/>
    <n v="4.0974143955839528"/>
    <s v="2017 OECD Credit Report System (CRS) Database"/>
  </r>
  <r>
    <x v="49"/>
    <s v="EGY"/>
    <x v="2"/>
    <s v="RED SEA SOLAR POWER S.A.E."/>
    <d v="2017-02-02T00:00:00"/>
    <n v="2017"/>
    <s v="FMO"/>
    <s v="Solar energy"/>
    <s v="Loan"/>
    <n v="11.630329235836955"/>
    <s v="https://www.fmo.nl/project-detail/51501"/>
  </r>
  <r>
    <x v="49"/>
    <s v="EGY"/>
    <x v="2"/>
    <s v="Red Sea Solar Power SAE (Scatec Solar)"/>
    <d v="2017-01-24T00:00:00"/>
    <n v="2017"/>
    <s v="IsDB"/>
    <s v="Solar energy"/>
    <s v="Other Official Flows (non Export Credit)"/>
    <n v="13.111682797207248"/>
    <s v="2017 OECD Credit Report System (CRS) Database"/>
  </r>
  <r>
    <x v="49"/>
    <s v="EGY"/>
    <x v="2"/>
    <s v="RE-Generation - future outlook"/>
    <d v="2012-11-14T00:00:00"/>
    <n v="2012"/>
    <s v="Others"/>
    <s v="Multiple renewables*"/>
    <s v="Grant"/>
    <n v="5.9323968380279535E-2"/>
    <s v="2012 OECD Credit Report System (CRS) Database"/>
  </r>
  <r>
    <x v="49"/>
    <s v="EGY"/>
    <x v="2"/>
    <s v="REH.GEN.POW.PLANT ASWAN HI.DAM"/>
    <d v="2003-08-21T00:00:00"/>
    <n v="2003"/>
    <s v="KFW"/>
    <s v="Renewable Hydropower"/>
    <s v="Loan"/>
    <n v="60.108120067142167"/>
    <s v="2002-03 OECD Credit Report System (CRS) Database"/>
  </r>
  <r>
    <x v="49"/>
    <s v="EGY"/>
    <x v="2"/>
    <s v="Renewable Energies Program (VF)"/>
    <d v="2010-09-26T00:00:00"/>
    <n v="2010"/>
    <s v="KFW"/>
    <s v="Wind energy"/>
    <s v="Loan"/>
    <n v="93.764046863139498"/>
    <s v="2010 OECD Credit Report System (CRS) Database"/>
  </r>
  <r>
    <x v="49"/>
    <s v="EGY"/>
    <x v="2"/>
    <s v="Renewable Energies Program (VF)"/>
    <d v="2010-05-11T00:00:00"/>
    <n v="2010"/>
    <s v="Others"/>
    <s v="Wind energy"/>
    <s v="Loan"/>
    <n v="32.878232895377351"/>
    <s v="2010 OECD Credit Report System (CRS) Database"/>
  </r>
  <r>
    <x v="49"/>
    <s v="EGY"/>
    <x v="2"/>
    <s v="REPUBLIQUE ARABE D' EGYPTE"/>
    <d v="2015-06-06T00:00:00"/>
    <n v="2015"/>
    <s v="AFD"/>
    <s v="Solar energy"/>
    <s v="Loan"/>
    <n v="44.403306939299036"/>
    <s v="2015 OECD Credit Report System (CRS) Database"/>
  </r>
  <r>
    <x v="49"/>
    <s v="EGY"/>
    <x v="2"/>
    <s v="Round II Solar Feed-in Tariff Program"/>
    <d v="2017-07-05T00:00:00"/>
    <n v="2017"/>
    <s v="Others"/>
    <s v="Solar energy"/>
    <s v="Other Official Flows (non Export Credit)"/>
    <n v="206.50952032981499"/>
    <s v="2017 OECD Credit Report System (CRS) Database"/>
  </r>
  <r>
    <x v="49"/>
    <s v="EGY"/>
    <x v="2"/>
    <s v="Scatec Solar feasibility study solar power Egypt FiT program Round 2"/>
    <d v="2016-03-03T00:00:00"/>
    <n v="2016"/>
    <s v="Others"/>
    <s v="Solar energy"/>
    <s v="Grant"/>
    <n v="0.58514100000000002"/>
    <s v="2016 OECD Credit Report System (CRS) Database"/>
  </r>
  <r>
    <x v="49"/>
    <s v="EGY"/>
    <x v="2"/>
    <s v="SEKEM Agro-photovoltaik for Greening the Desert"/>
    <d v="2015-11-01T00:00:00"/>
    <n v="2015"/>
    <s v="Others"/>
    <s v="Solar energy"/>
    <s v="Grant"/>
    <n v="0.22355925721516764"/>
    <s v="2015 OECD Credit Report System (CRS) Database"/>
  </r>
  <r>
    <x v="49"/>
    <s v="EGY"/>
    <x v="2"/>
    <s v="Small-scale activities aggregated"/>
    <d v="2011-12-09T00:00:00"/>
    <n v="2011"/>
    <s v="Others"/>
    <s v="Wind energy"/>
    <s v="Grant"/>
    <n v="2.340646243369009E-2"/>
    <s v="2011 OECD Credit Report System (CRS) Database"/>
  </r>
  <r>
    <x v="49"/>
    <s v="EGY"/>
    <x v="2"/>
    <s v="Strengthening of research, scientific innovation and teaching capacities in the use of residual bio-mass as a renewable energy source."/>
    <d v="2011-08-10T00:00:00"/>
    <n v="2011"/>
    <s v="Others"/>
    <s v="Bioenergy"/>
    <s v="Grant"/>
    <n v="6.232045017541577E-3"/>
    <s v="2011 OECD Credit Report System (CRS) Database"/>
  </r>
  <r>
    <x v="49"/>
    <s v="EGY"/>
    <x v="2"/>
    <s v="STUDYING INTEGRATION WIND POWER"/>
    <d v="2012-06-10T00:00:00"/>
    <n v="2012"/>
    <s v="AfDB"/>
    <s v="Wind energy"/>
    <s v="Grant"/>
    <n v="0.68572111006223524"/>
    <s v="2012 OECD Credit Report System (CRS) Database"/>
  </r>
  <r>
    <x v="49"/>
    <s v="EGY"/>
    <x v="2"/>
    <s v="Supporting Onshore Wind Power Generation Project in Egypt"/>
    <d v="2017-01-21T00:00:00"/>
    <n v="2017"/>
    <s v="JBIC"/>
    <s v="Wind energy"/>
    <s v="Loan"/>
    <n v="198.50441808802032"/>
    <s v="https://www.jbic.go.jp/en/information/press/press-2017/1204-59285.html"/>
  </r>
  <r>
    <x v="49"/>
    <s v="EGY"/>
    <x v="2"/>
    <s v="TC AGGREGATED ACTIVITIES"/>
    <d v="2009-11-15T00:00:00"/>
    <n v="2009"/>
    <s v="JICA"/>
    <s v="Multiple renewables*"/>
    <s v="Grant"/>
    <n v="0.60798205500220426"/>
    <s v="2009 OECD Credit Report System (CRS) Database"/>
  </r>
  <r>
    <x v="49"/>
    <s v="EGY"/>
    <x v="2"/>
    <s v="TC AGGREGATED ACTIVITIES"/>
    <d v="2010-04-13T00:00:00"/>
    <n v="2010"/>
    <s v="JICA"/>
    <s v="Multiple renewables*"/>
    <s v="Grant"/>
    <n v="0.85998796622996121"/>
    <s v="2010 OECD Credit Report System (CRS) Database"/>
  </r>
  <r>
    <x v="49"/>
    <s v="EGY"/>
    <x v="2"/>
    <s v="TC AGGREGATED ACTIVITIES"/>
    <d v="2011-03-28T00:00:00"/>
    <n v="2011"/>
    <s v="JICA"/>
    <s v="Multiple renewables*"/>
    <s v="Grant"/>
    <n v="1.1574472061571937"/>
    <s v="2011 OECD Credit Report System (CRS) Database"/>
  </r>
  <r>
    <x v="49"/>
    <s v="EGY"/>
    <x v="2"/>
    <s v="TC AGGREGATED ACTIVITIES"/>
    <d v="2012-12-13T00:00:00"/>
    <n v="2012"/>
    <s v="JICA"/>
    <s v="Multiple renewables*"/>
    <s v="Grant"/>
    <n v="2.3214019650317335"/>
    <s v="2012 OECD Credit Report System (CRS) Database"/>
  </r>
  <r>
    <x v="49"/>
    <s v="EGY"/>
    <x v="2"/>
    <s v="TC AGGREGATED ACTIVITIES"/>
    <d v="2013-04-11T00:00:00"/>
    <n v="2013"/>
    <s v="JICA"/>
    <s v="Multiple renewables*"/>
    <s v="Grant"/>
    <n v="1.4581605706565273"/>
    <s v="2013 OECD Credit Report System (CRS) Database"/>
  </r>
  <r>
    <x v="49"/>
    <s v="EGY"/>
    <x v="2"/>
    <s v="TC AGGREGATED ACTIVITIES"/>
    <d v="2014-07-08T00:00:00"/>
    <n v="2014"/>
    <s v="JICA"/>
    <s v="Multiple renewables*"/>
    <s v="Grant"/>
    <n v="4.6375312105717048E-2"/>
    <s v="2014 OECD Credit Report System (CRS) Database"/>
  </r>
  <r>
    <x v="49"/>
    <s v="EGY"/>
    <x v="2"/>
    <s v="TC AGGREGATED ACTIVITIES"/>
    <d v="2015-07-20T00:00:00"/>
    <n v="2015"/>
    <s v="JICA"/>
    <s v="Multiple renewables*"/>
    <s v="Grant"/>
    <n v="0.13159169850768471"/>
    <s v="2015 OECD Credit Report System (CRS) Database"/>
  </r>
  <r>
    <x v="49"/>
    <s v="EGY"/>
    <x v="2"/>
    <s v="TC AGGREGATED ACTIVITIES"/>
    <d v="2016-05-16T00:00:00"/>
    <n v="2016"/>
    <s v="JICA"/>
    <s v="Multiple renewables*"/>
    <s v="Grant"/>
    <n v="0.34473414099999999"/>
    <s v="2016 OECD Credit Report System (CRS) Database"/>
  </r>
  <r>
    <x v="49"/>
    <s v="EGY"/>
    <x v="2"/>
    <s v="TC AGGREGATED ACTIVITIES"/>
    <d v="2017-02-12T00:00:00"/>
    <n v="2017"/>
    <s v="JICA"/>
    <s v="Multiple renewables*"/>
    <s v="Grant"/>
    <n v="0.59244884230982719"/>
    <s v="2017 OECD Credit Report System (CRS) Database"/>
  </r>
  <r>
    <x v="49"/>
    <s v="EGY"/>
    <x v="2"/>
    <s v="TO CONSTRUCT 220MW WIND POWER PLANT"/>
    <d v="2010-01-13T00:00:00"/>
    <n v="2010"/>
    <s v="JICA"/>
    <s v="Wind energy"/>
    <s v="Loan"/>
    <n v="361.76248738912233"/>
    <s v="2010 OECD Credit Report System (CRS) Database"/>
  </r>
  <r>
    <x v="49"/>
    <s v="EGY"/>
    <x v="2"/>
    <s v="Upper Egypt Solar Power S.A.E (Scatec Energy)"/>
    <d v="2017-04-16T00:00:00"/>
    <n v="2017"/>
    <s v="IsDB"/>
    <s v="Solar energy"/>
    <s v="Other Official Flows (non Export Credit)"/>
    <n v="4.0974143955839528"/>
    <s v="2017 OECD Credit Report System (CRS) Database"/>
  </r>
  <r>
    <x v="49"/>
    <s v="EGY"/>
    <x v="2"/>
    <s v="UPPER EGYPT SOLAR POWER SAE"/>
    <d v="2017-09-13T00:00:00"/>
    <n v="2017"/>
    <s v="FMO"/>
    <s v="Solar energy"/>
    <s v="Loan"/>
    <n v="11.737386659765162"/>
    <s v="https://www.fmo.nl/project-detail/51506"/>
  </r>
  <r>
    <x v="49"/>
    <s v="EGY"/>
    <x v="2"/>
    <s v="Upper Egypt Solar Power SAE (Scatec Solar)"/>
    <d v="2017-05-15T00:00:00"/>
    <n v="2017"/>
    <s v="IsDB"/>
    <s v="Solar energy"/>
    <s v="Other Official Flows (non Export Credit)"/>
    <n v="13.111682797207248"/>
    <s v="2017 OECD Credit Report System (CRS) Database"/>
  </r>
  <r>
    <x v="49"/>
    <s v="EGY"/>
    <x v="2"/>
    <s v="Utilization of solar Thermal Energy-Application of Solar Cooling technologies in food and agro industry"/>
    <d v="2012-08-21T00:00:00"/>
    <n v="2012"/>
    <s v="Others"/>
    <s v="Solar energy"/>
    <s v="Grant"/>
    <n v="0.29604318647167233"/>
    <s v="2012 OECD Credit Report System (CRS) Database"/>
  </r>
  <r>
    <x v="49"/>
    <s v="EGY"/>
    <x v="2"/>
    <s v="WIND FARM GULF OF EL ZAYT"/>
    <d v="2011-08-09T00:00:00"/>
    <n v="2011"/>
    <s v="EIB"/>
    <s v="Wind energy"/>
    <s v="Loan"/>
    <n v="58.442446841013741"/>
    <s v="2011 OECD Credit Report System (CRS) Database"/>
  </r>
  <r>
    <x v="49"/>
    <s v="EGY"/>
    <x v="2"/>
    <s v="Wind farm in Egypt"/>
    <d v="2010-08-28T00:00:00"/>
    <n v="2010"/>
    <s v="Others"/>
    <s v="Wind energy"/>
    <s v="Grant"/>
    <n v="7.2338061931109976E-2"/>
    <s v="2010 OECD Credit Report System (CRS) Database"/>
  </r>
  <r>
    <x v="49"/>
    <s v="EGY"/>
    <x v="2"/>
    <s v="Wind Farm in Gulf of El Zayt"/>
    <d v="2010-07-12T00:00:00"/>
    <n v="2010"/>
    <s v="Others"/>
    <s v="Wind energy"/>
    <s v="Grant"/>
    <n v="23.611056332300521"/>
    <s v="2010 OECD Credit Report System (CRS) Database"/>
  </r>
  <r>
    <x v="49"/>
    <s v="EGY"/>
    <x v="2"/>
    <s v="WIND FARM OF 120 MW IN EL-ZAYT GULF"/>
    <d v="2009-03-24T00:00:00"/>
    <n v="2009"/>
    <s v="Others"/>
    <s v="Wind energy"/>
    <s v="Grant"/>
    <n v="0.34286727180013415"/>
    <s v="2009 OECD Credit Report System (CRS) Database"/>
  </r>
  <r>
    <x v="49"/>
    <s v="EGY"/>
    <x v="2"/>
    <s v="WINDENERGIENUTZUNG AFRIKA LI"/>
    <d v="2005-11-25T00:00:00"/>
    <n v="2005"/>
    <s v="Others"/>
    <s v="Wind energy"/>
    <s v="Grant"/>
    <n v="0.10266909624256657"/>
    <s v="2004-05 OECD Credit Report System (CRS) Database"/>
  </r>
  <r>
    <x v="49"/>
    <s v="EGY"/>
    <x v="2"/>
    <s v="Windfarm Gulf of Suez"/>
    <d v="2015-03-08T00:00:00"/>
    <n v="2015"/>
    <s v="Others"/>
    <s v="Wind energy"/>
    <s v="Loan"/>
    <n v="80.709159988232457"/>
    <s v="2015 OECD Credit Report System (CRS) Database"/>
  </r>
  <r>
    <x v="49"/>
    <s v="EGY"/>
    <x v="2"/>
    <s v="WINDPARK ZAFARANA IV"/>
    <d v="2005-07-10T00:00:00"/>
    <n v="2005"/>
    <s v="KFW"/>
    <s v="Wind energy"/>
    <s v="Loan"/>
    <n v="96.184167793656712"/>
    <s v="2004-05 OECD Credit Report System (CRS) Database"/>
  </r>
  <r>
    <x v="49"/>
    <s v="EGY"/>
    <x v="2"/>
    <s v="Zafarana Solar Power S.A.E (Scatec Energy)"/>
    <d v="2017-09-25T00:00:00"/>
    <n v="2017"/>
    <s v="IsDB"/>
    <s v="Solar energy"/>
    <s v="Other Official Flows (non Export Credit)"/>
    <n v="4.0974143955839528"/>
    <s v="2017 OECD Credit Report System (CRS) Database"/>
  </r>
  <r>
    <x v="49"/>
    <s v="EGY"/>
    <x v="2"/>
    <s v="ZAFARANA SOLAR POWER S.A.E."/>
    <d v="2017-02-25T00:00:00"/>
    <n v="2017"/>
    <s v="FMO"/>
    <s v="Solar energy"/>
    <s v="Loan"/>
    <n v="11.630329235836955"/>
    <s v="https://www.fmo.nl/project-detail/51504"/>
  </r>
  <r>
    <x v="49"/>
    <s v="EGY"/>
    <x v="2"/>
    <s v="Zafarana Solar Power SAE (Scatec Solar)"/>
    <d v="2017-02-17T00:00:00"/>
    <n v="2017"/>
    <s v="IsDB"/>
    <s v="Solar energy"/>
    <s v="Other Official Flows (non Export Credit)"/>
    <n v="13.111682797207248"/>
    <s v="2017 OECD Credit Report System (CRS) Database"/>
  </r>
  <r>
    <x v="49"/>
    <s v="EGY"/>
    <x v="2"/>
    <s v="Zafarana Wind Farm Project"/>
    <d v="2007-10-25T00:00:00"/>
    <n v="2007"/>
    <s v="Others"/>
    <s v="Multiple renewables*"/>
    <s v="Grant"/>
    <n v="52.085390879289726"/>
    <s v="2007 OECD Credit Report System (CRS) Database"/>
  </r>
  <r>
    <x v="49"/>
    <s v="EGY"/>
    <x v="2"/>
    <s v="Zafarana Wind Farm Project, Component III"/>
    <d v="2013-11-11T00:00:00"/>
    <n v="2013"/>
    <s v="Others"/>
    <s v="Multiple renewables*"/>
    <s v="Grant"/>
    <n v="8.70853065737415E-2"/>
    <s v="2013 OECD Credit Report System (CRS) Database"/>
  </r>
  <r>
    <x v="49"/>
    <s v="EGY"/>
    <x v="2"/>
    <s v="ZAFARANA WIND PARK II"/>
    <d v="2001-05-05T00:00:00"/>
    <n v="2001"/>
    <s v="KFW"/>
    <s v="Wind energy"/>
    <s v="Loan"/>
    <n v="20.553083508637535"/>
    <s v="2000-01 OECD Credit Report System (CRS) Database"/>
  </r>
  <r>
    <x v="49"/>
    <s v="EGY"/>
    <x v="2"/>
    <s v="ZAFARANA WIND POWER PLANT PROJECT"/>
    <d v="2003-01-11T00:00:00"/>
    <n v="2003"/>
    <s v="JBIC"/>
    <s v="Wind energy"/>
    <s v="Loan"/>
    <n v="116.81289945667768"/>
    <s v="2002-03 OECD Credit Report System (CRS) Database"/>
  </r>
  <r>
    <x v="49"/>
    <s v="EGY"/>
    <x v="2"/>
    <s v="ZAFARANA WINDPARK III"/>
    <d v="2003-12-07T00:00:00"/>
    <n v="2003"/>
    <s v="KFW"/>
    <s v="Wind energy"/>
    <s v="Grant"/>
    <n v="6.6788277385835535"/>
    <s v="2002-03 OECD Credit Report System (CRS) Database"/>
  </r>
  <r>
    <x v="49"/>
    <s v="EGY"/>
    <x v="2"/>
    <s v="ZAFARANA WINDPARK III"/>
    <d v="2003-08-11T00:00:00"/>
    <n v="2003"/>
    <s v="KFW"/>
    <s v="Wind energy"/>
    <s v="Loan"/>
    <n v="20.036425407919801"/>
    <s v="2002-03 OECD Credit Report System (CRS) Database"/>
  </r>
  <r>
    <x v="49"/>
    <s v="EGY"/>
    <x v="2"/>
    <s v="ZAFRANA WIND PARK II"/>
    <d v="2001-08-11T00:00:00"/>
    <n v="2001"/>
    <s v="KFW"/>
    <s v="Wind energy"/>
    <s v="Grant"/>
    <n v="6.8510178615780069"/>
    <s v="2000-01 OECD Credit Report System (CRS) Database"/>
  </r>
  <r>
    <x v="50"/>
    <s v="SLV"/>
    <x v="3"/>
    <s v=""/>
    <d v="2004-12-18T00:00:00"/>
    <n v="2004"/>
    <s v="Others"/>
    <s v="Renewable Hydropower"/>
    <s v="Grant"/>
    <n v="0.89705738245771105"/>
    <s v="2004-05 OECD Credit Report System (CRS) Database"/>
  </r>
  <r>
    <x v="50"/>
    <s v="SLV"/>
    <x v="3"/>
    <m/>
    <d v="2008-02-03T00:00:00"/>
    <n v="2008"/>
    <s v="JICA"/>
    <s v="Multiple renewables*"/>
    <s v="Grant"/>
    <n v="1.8058776243984213E-2"/>
    <s v="2008 OECD Credit Report System (CRS) Database"/>
  </r>
  <r>
    <x v="50"/>
    <s v="SLV"/>
    <x v="3"/>
    <s v="5 De Noviembre Hydropower Project Expansion"/>
    <d v="2010-01-24T00:00:00"/>
    <n v="2010"/>
    <s v="CABEI"/>
    <s v="Renewable Hydropower"/>
    <s v="Loan"/>
    <n v="53.970859021311213"/>
    <s v="2010 Annual Report"/>
  </r>
  <r>
    <x v="50"/>
    <s v="SLV"/>
    <x v="3"/>
    <s v="Acajutla Energía Solar 1, Ltda. de C.V. (the “Remedios Borrower”) and Sonsonate Solar, S.A. de C.V. (the “Sonsonate Borrower”), both Salvadoran limited companies"/>
    <d v="2017-09-22T00:00:00"/>
    <n v="2017"/>
    <s v="OPIC"/>
    <s v="Solar energy"/>
    <s v="Loan"/>
    <n v="45.678348824154817"/>
    <s v="https://www.opic.gov/sites/default/files/files/9000032047.pdf"/>
  </r>
  <r>
    <x v="50"/>
    <s v="SLV"/>
    <x v="3"/>
    <s v="BOSFORO LTDA DE C.V."/>
    <d v="2017-06-14T00:00:00"/>
    <n v="2017"/>
    <s v="FMO"/>
    <s v="Solar energy"/>
    <s v="Loan"/>
    <n v="19.464986168764781"/>
    <s v="https://www.fmo.nl/project-detail/51220"/>
  </r>
  <r>
    <x v="50"/>
    <s v="SLV"/>
    <x v="3"/>
    <s v="BOSFORO LTDA DE C.V."/>
    <d v="2017-02-12T00:00:00"/>
    <n v="2017"/>
    <s v="OPIC"/>
    <s v="Solar energy"/>
    <s v="Loan"/>
    <n v="48.625339070874482"/>
    <s v="https://www.opic.gov/sites/default/files/files/9000032234.pdf"/>
  </r>
  <r>
    <x v="50"/>
    <s v="SLV"/>
    <x v="3"/>
    <s v="Bosforo Ltda. De C.V."/>
    <d v="2017-10-19T00:00:00"/>
    <n v="2017"/>
    <s v="Others"/>
    <s v="Solar energy"/>
    <s v="Other Official Flows (non Export Credit)"/>
    <n v="24.584466705930353"/>
    <s v="2017 OECD Credit Report System (CRS) Database"/>
  </r>
  <r>
    <x v="50"/>
    <s v="SLV"/>
    <x v="3"/>
    <s v="Bósforo Photovoltaic Solar Project"/>
    <d v="2017-07-04T00:00:00"/>
    <n v="2017"/>
    <s v="CABEI"/>
    <s v="Solar energy"/>
    <s v="Loan"/>
    <n v="110.13841084256799"/>
    <s v="https://arc-www.bcie.org/?prj=204&amp;title=B%F3sforo%20Photovoltaic%20Solar%20Project&amp;lang=en"/>
  </r>
  <r>
    <x v="50"/>
    <s v="SLV"/>
    <x v="3"/>
    <s v="Chaparral Hydropower Project Execution"/>
    <d v="2014-06-03T00:00:00"/>
    <n v="2014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x v="3"/>
    <s v="Climate proteccion by supply of sustainable energy in MERCOSUR countries"/>
    <d v="2006-10-03T00:00:00"/>
    <n v="2006"/>
    <s v="Others"/>
    <s v="Multiple renewables*"/>
    <s v="Grant"/>
    <n v="1.5196981075852223E-3"/>
    <s v="2006 OECD Credit Report System (CRS) Database"/>
  </r>
  <r>
    <x v="50"/>
    <s v="SLV"/>
    <x v="3"/>
    <s v="Compañía Azucarera Salvadoreña Bagasse Power Project"/>
    <d v="2013-12-26T00:00:00"/>
    <n v="2013"/>
    <s v="OPIC"/>
    <s v="Bioenergy"/>
    <s v="Loan"/>
    <n v="31.263405487744766"/>
    <s v="http://www.opic.gov/sites/default/files/files/Public%20Info%20Summary%20CGLOB-CASSA.pdf"/>
  </r>
  <r>
    <x v="50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n v="2004"/>
    <s v="Others"/>
    <s v="Renewable Hydropower"/>
    <s v="Grant"/>
    <n v="0.15405101483364975"/>
    <s v="2004-05 OECD Credit Report System (CRS) Database"/>
  </r>
  <r>
    <x v="50"/>
    <s v="SLV"/>
    <x v="3"/>
    <s v="Definitional Mission - Hydroelectric Power Projects in Central America DM"/>
    <d v="2011-11-18T00:00:00"/>
    <n v="2011"/>
    <s v="Others"/>
    <s v="Renewable Hydropower"/>
    <s v="Grant"/>
    <n v="3.5826091266568473E-2"/>
    <s v="2011 OECD Credit Report System (CRS) Database"/>
  </r>
  <r>
    <x v="50"/>
    <s v="SLV"/>
    <x v="3"/>
    <s v="DIVERSOS PROYECTOS DE COOPERACIÓN PARA EL DESARROLLO"/>
    <d v="2004-11-06T00:00:00"/>
    <n v="2004"/>
    <s v="Others"/>
    <s v="Renewable Hydropower"/>
    <s v="Grant"/>
    <n v="5.5368182886379118E-2"/>
    <s v="2004-05 OECD Credit Report System (CRS) Database"/>
  </r>
  <r>
    <x v="50"/>
    <s v="SLV"/>
    <x v="3"/>
    <s v="El Salvador's First Solar Power Plant"/>
    <d v="2016-05-25T00:00:00"/>
    <n v="2016"/>
    <s v="AFD"/>
    <s v="Solar energy"/>
    <s v="Loan"/>
    <n v="30"/>
    <s v="https://www.proparco.fr/en/providencia-solar?origin=/en/recherche"/>
  </r>
  <r>
    <x v="50"/>
    <s v="SLV"/>
    <x v="3"/>
    <s v="ENSURING AFFORDABLE ENERGY ACCESS FOR THE INHABITANTS OF THE CASA BLANCA AREA (EL SALVADOR) THROUGH THE COMMUNITY CONSTRUCTION AND MANAGEMENT OF A HYDROELECTRIC MINI-PLANT"/>
    <d v="2009-06-21T00:00:00"/>
    <n v="2009"/>
    <s v="Others"/>
    <s v="Renewable Hydropower"/>
    <s v="Grant"/>
    <n v="8.7149504572018199E-2"/>
    <s v="2009 OECD Credit Report System (CRS) Database"/>
  </r>
  <r>
    <x v="50"/>
    <s v="SLV"/>
    <x v="3"/>
    <s v="Executive Hydroelectric Comission Of Rio Lempa (Cel) - Issuance Of Bank Guarantees"/>
    <d v="2015-08-04T00:00:00"/>
    <n v="2015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x v="3"/>
    <s v="FDC III"/>
    <d v="2016-09-22T00:00:00"/>
    <n v="2016"/>
    <s v="WBG"/>
    <s v="Solar energy"/>
    <s v="Other Official Flows (non Export Credit)"/>
    <n v="15"/>
    <s v="2016 OECD Credit Report System (CRS) Database"/>
  </r>
  <r>
    <x v="50"/>
    <s v="SLV"/>
    <x v="3"/>
    <s v="Feasibility Study - CEL Solar Photovoltaic Power Pilot Project"/>
    <d v="2011-02-25T00:00:00"/>
    <n v="2011"/>
    <s v="Others"/>
    <s v="Solar energy"/>
    <s v="Grant"/>
    <n v="0.28794600747061355"/>
    <s v="2011 OECD Credit Report System (CRS) Database"/>
  </r>
  <r>
    <x v="50"/>
    <s v="SLV"/>
    <x v="3"/>
    <s v="Feasibility Study - ILOPANGO - AGUACAYO HYDROPOWER, through Government of El Salvador"/>
    <d v="2012-05-20T00:00:00"/>
    <n v="2012"/>
    <s v="Others"/>
    <s v="Renewable Hydropower"/>
    <s v="Grant"/>
    <n v="0.78613859687634913"/>
    <s v="2012 OECD Credit Report System (CRS) Database"/>
  </r>
  <r>
    <x v="50"/>
    <s v="SLV"/>
    <x v="3"/>
    <s v="Generation of electric energy through electric photovoltaic systems for the community of San Pedro."/>
    <d v="2012-05-23T00:00:00"/>
    <n v="2012"/>
    <s v="Others"/>
    <s v="Solar energy"/>
    <s v="Grant"/>
    <n v="2.4704537033887836E-2"/>
    <s v="2012 OECD Credit Report System (CRS) Database"/>
  </r>
  <r>
    <x v="50"/>
    <s v="SLV"/>
    <x v="3"/>
    <s v="Increase Loan to the CEL for the Construction of the Hydroelectric Station El Chaparral"/>
    <d v="2017-04-13T00:00:00"/>
    <n v="2017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x v="3"/>
    <s v="LaGEO, S.A. Geothermal Power Generation Program"/>
    <d v="2016-11-15T00:00:00"/>
    <n v="2016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x v="3"/>
    <s v="Promerica El Sal"/>
    <d v="2016-07-21T00:00:00"/>
    <n v="2016"/>
    <s v="WBG"/>
    <s v="Solar energy"/>
    <s v="Other Official Flows (non Export Credit)"/>
    <n v="20"/>
    <s v="2016 OECD Credit Report System (CRS) Database"/>
  </r>
  <r>
    <x v="50"/>
    <s v="SLV"/>
    <x v="3"/>
    <s v="Promotion of Solar Energy in El Salvador (CEL)"/>
    <d v="2013-03-26T00:00:00"/>
    <n v="2013"/>
    <s v="KFW"/>
    <s v="Solar energy"/>
    <s v="Loan"/>
    <n v="19.771326034968009"/>
    <s v="2013 OECD Credit Report System (CRS) Database"/>
  </r>
  <r>
    <x v="50"/>
    <s v="SLV"/>
    <x v="3"/>
    <s v="Providencia Solar PV Project"/>
    <d v="2015-01-04T00:00:00"/>
    <n v="2015"/>
    <s v="IADB"/>
    <s v="Solar energy"/>
    <s v="Other Official Flows (non Export Credit)"/>
    <n v="57.448626640300169"/>
    <s v="2015 OECD Credit Report System (CRS) Database"/>
  </r>
  <r>
    <x v="50"/>
    <s v="SLV"/>
    <x v="3"/>
    <s v="PROYECTO DE PRODUCCIÓN HIDROELÉCTRICA. CANTÓN CERRO MIRACAPA, CAROLINA"/>
    <d v="2004-03-04T00:00:00"/>
    <n v="2004"/>
    <s v="Others"/>
    <s v="Renewable Hydropower"/>
    <s v="Grant"/>
    <n v="0.13582130549310337"/>
    <s v="2004-05 OECD Credit Report System (CRS) Database"/>
  </r>
  <r>
    <x v="50"/>
    <s v="SLV"/>
    <x v="3"/>
    <s v="PS/Construction Réseau de captage biogaz"/>
    <d v="2007-09-14T00:00:00"/>
    <n v="2007"/>
    <s v="Others"/>
    <s v="Renewable Hydropower"/>
    <s v="Grant"/>
    <n v="0.2384691472929413"/>
    <s v="2007 OECD Credit Report System (CRS) Database"/>
  </r>
  <r>
    <x v="50"/>
    <s v="SLV"/>
    <x v="3"/>
    <s v="REAL Infrastructure Capital Partners LLC - Proyecto La Trinidad, Ltda. de C.V."/>
    <d v="2017-05-19T00:00:00"/>
    <n v="2017"/>
    <s v="OPIC"/>
    <s v="Solar energy"/>
    <s v="Loan"/>
    <n v="49.116504111994431"/>
    <s v="https://www.opic.gov/sites/default/files/files/9000031440.pdf"/>
  </r>
  <r>
    <x v="50"/>
    <s v="SLV"/>
    <x v="3"/>
    <s v="Solar PV &quot;September 15&quot; Project"/>
    <d v="2013-04-16T00:00:00"/>
    <n v="2013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x v="3"/>
    <s v="Sustainable rural development in a deep poverty area. Electric energy creation."/>
    <d v="2011-02-11T00:00:00"/>
    <n v="2011"/>
    <s v="Others"/>
    <s v="Multiple renewables*"/>
    <s v="Grant"/>
    <n v="0.16928819738470435"/>
    <s v="2011 OECD Credit Report System (CRS) Database"/>
  </r>
  <r>
    <x v="50"/>
    <s v="SLV"/>
    <x v="3"/>
    <s v="TC AGGREGATED ACTIVITIES"/>
    <d v="2009-01-04T00:00:00"/>
    <n v="2009"/>
    <s v="JICA"/>
    <s v="Multiple renewables*"/>
    <s v="Grant"/>
    <n v="1.1532229411736207E-2"/>
    <s v="2009 OECD Credit Report System (CRS) Database"/>
  </r>
  <r>
    <x v="50"/>
    <s v="SLV"/>
    <x v="3"/>
    <s v="TC AGGREGATED ACTIVITIES"/>
    <d v="2010-09-13T00:00:00"/>
    <n v="2010"/>
    <s v="JICA"/>
    <s v="Multiple renewables*"/>
    <s v="Grant"/>
    <n v="9.0625787248062847E-2"/>
    <s v="2010 OECD Credit Report System (CRS) Database"/>
  </r>
  <r>
    <x v="50"/>
    <s v="SLV"/>
    <x v="3"/>
    <s v="TC AGGREGATED ACTIVITIES"/>
    <d v="2011-10-07T00:00:00"/>
    <n v="2011"/>
    <s v="JICA"/>
    <s v="Multiple renewables*"/>
    <s v="Grant"/>
    <n v="0.44105597668679947"/>
    <s v="2011 OECD Credit Report System (CRS) Database"/>
  </r>
  <r>
    <x v="50"/>
    <s v="SLV"/>
    <x v="3"/>
    <s v="TC AGGREGATED ACTIVITIES"/>
    <d v="2012-02-19T00:00:00"/>
    <n v="2012"/>
    <s v="JICA"/>
    <s v="Multiple renewables*"/>
    <s v="Grant"/>
    <n v="0.58109012543264571"/>
    <s v="2012 OECD Credit Report System (CRS) Database"/>
  </r>
  <r>
    <x v="50"/>
    <s v="SLV"/>
    <x v="3"/>
    <s v="TC AGGREGATED ACTIVITIES"/>
    <d v="2013-08-21T00:00:00"/>
    <n v="2013"/>
    <s v="JICA"/>
    <s v="Multiple renewables*"/>
    <s v="Grant"/>
    <n v="1.914470344654284E-2"/>
    <s v="2013 OECD Credit Report System (CRS) Database"/>
  </r>
  <r>
    <x v="50"/>
    <s v="SLV"/>
    <x v="3"/>
    <s v="TC AGGREGATED ACTIVITIES"/>
    <d v="2014-08-02T00:00:00"/>
    <n v="2014"/>
    <s v="JICA"/>
    <s v="Multiple renewables*"/>
    <s v="Grant"/>
    <n v="6.6385226046166259E-3"/>
    <s v="2014 OECD Credit Report System (CRS) Database"/>
  </r>
  <r>
    <x v="50"/>
    <s v="SLV"/>
    <x v="3"/>
    <s v="TC AGGREGATED ACTIVITIES"/>
    <d v="2016-03-04T00:00:00"/>
    <n v="2016"/>
    <s v="JICA"/>
    <s v="Multiple renewables*"/>
    <s v="Grant"/>
    <n v="1.0643110000000001E-2"/>
    <s v="2016 OECD Credit Report System (CRS) Database"/>
  </r>
  <r>
    <x v="50"/>
    <s v="SLV"/>
    <x v="3"/>
    <s v="TC AGGREGATED ACTIVITIES"/>
    <d v="2017-07-01T00:00:00"/>
    <n v="2017"/>
    <s v="JICA"/>
    <s v="Multiple renewables*"/>
    <s v="Grant"/>
    <n v="4.8273284506209095E-2"/>
    <s v="2017 OECD Credit Report System (CRS) Database"/>
  </r>
  <r>
    <x v="51"/>
    <s v="GNQ"/>
    <x v="2"/>
    <s v="CONSTRUCTION OF A MINI WATER-POWER PLANT. NKUE"/>
    <d v="2003-02-12T00:00:00"/>
    <n v="2003"/>
    <s v="Others"/>
    <s v="Renewable Hydropower"/>
    <s v="Grant"/>
    <n v="2.4854582872486566E-2"/>
    <s v="2002-03 OECD Credit Report System (CRS) Database"/>
  </r>
  <r>
    <x v="51"/>
    <s v="GNQ"/>
    <x v="2"/>
    <s v="DIVERSOS PROYECTOS DE COOPERACIÓN PARA EL DESARROLLO"/>
    <d v="2002-12-12T00:00:00"/>
    <n v="2002"/>
    <s v="Others"/>
    <s v="Solar energy"/>
    <s v="Grant"/>
    <n v="5.1042493859888891E-2"/>
    <s v="2002-03 OECD Credit Report System (CRS) Database"/>
  </r>
  <r>
    <x v="51"/>
    <s v="GNQ"/>
    <x v="2"/>
    <s v="DIVERSOS PROYECTOS DE ENTES LOCALES DE COOPERACIÓN PARA EL DESARROLLO"/>
    <d v="2001-12-11T00:00:00"/>
    <n v="2001"/>
    <s v="Others"/>
    <s v="Solar energy"/>
    <s v="Grant"/>
    <n v="9.1019170829046842E-2"/>
    <s v="2000-01 OECD Credit Report System (CRS) Database"/>
  </r>
  <r>
    <x v="51"/>
    <s v="GNQ"/>
    <x v="2"/>
    <s v="Djibloho Dam"/>
    <d v="2006-09-10T00:00:00"/>
    <n v="2006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x v="2"/>
    <s v="ELECTRIFICACIÓN MEDIANTE GENERADOR ELÉCTRICO SOLAR FOTOVOLTAICO EN EL HOSPITAL PROVINCIAL DE MONGOMO"/>
    <d v="2001-06-28T00:00:00"/>
    <n v="2001"/>
    <s v="Others"/>
    <s v="Solar energy"/>
    <s v="Grant"/>
    <n v="8.1074586317887914E-2"/>
    <s v="2000-01 OECD Credit Report System (CRS) Database"/>
  </r>
  <r>
    <x v="51"/>
    <s v="GNQ"/>
    <x v="2"/>
    <s v="ELECTRIFICACIÓN PARA LA DOTACIÓN DE ALUMBRADO Y FUERZA EN EL HOSPITAL PROVINCIAL DE EBIBEYIN"/>
    <d v="2002-12-23T00:00:00"/>
    <n v="2002"/>
    <s v="Others"/>
    <s v="Solar energy"/>
    <s v="Grant"/>
    <n v="0.10697159839035907"/>
    <s v="2002-03 OECD Credit Report System (CRS) Database"/>
  </r>
  <r>
    <x v="51"/>
    <s v="GNQ"/>
    <x v="2"/>
    <s v="Renewable Energy Development"/>
    <d v="2015-05-06T00:00:00"/>
    <n v="2015"/>
    <s v="Others"/>
    <s v="Multiple renewables*"/>
    <s v="Grant"/>
    <n v="1.5682710162854666E-2"/>
    <s v="2015 OECD Credit Report System (CRS) Database"/>
  </r>
  <r>
    <x v="51"/>
    <s v="GNQ"/>
    <x v="2"/>
    <s v="Sustainable Energy for All: Promoting Small Scale Hydropower in Bioko and Other Clean Energy Solutions for Remote Islands"/>
    <d v="2013-12-13T00:00:00"/>
    <n v="2013"/>
    <s v="Others"/>
    <s v="Multiple renewables*"/>
    <s v="Grant"/>
    <n v="3.2921973219228362"/>
    <s v="2013 OECD Credit Report System (CRS) Database"/>
  </r>
  <r>
    <x v="51"/>
    <s v="GNQ"/>
    <x v="2"/>
    <s v="VARIOUS COOPERATION FOR DEVELOPMENT PROJECTS"/>
    <d v="2003-12-06T00:00:00"/>
    <n v="2003"/>
    <s v="Others"/>
    <s v="Renewable Hydropower"/>
    <s v="Grant"/>
    <n v="1.0672359233926345E-2"/>
    <s v="2002-03 OECD Credit Report System (CRS) Database"/>
  </r>
  <r>
    <x v="52"/>
    <s v="ERI"/>
    <x v="2"/>
    <s v="Assessment on Norwegian support to wind and solar power in Eritrea"/>
    <d v="2010-10-28T00:00:00"/>
    <n v="2010"/>
    <s v="Others"/>
    <s v="Multiple renewables*"/>
    <s v="Grant"/>
    <n v="4.1554618899654207E-2"/>
    <s v="2010 OECD Credit Report System (CRS) Database"/>
  </r>
  <r>
    <x v="52"/>
    <s v="ERI"/>
    <x v="2"/>
    <s v="Provision of improved stove (Mogogo)"/>
    <d v="2007-08-25T00:00:00"/>
    <n v="2007"/>
    <s v="Others"/>
    <s v="Bioenergy"/>
    <s v="Grant"/>
    <n v="0.48971940529355279"/>
    <s v="2007 OECD Credit Report System (CRS) Database"/>
  </r>
  <r>
    <x v="52"/>
    <s v="ERI"/>
    <x v="2"/>
    <s v="Solar Energy Projects"/>
    <d v="2015-01-22T00:00:00"/>
    <n v="2015"/>
    <s v="Others"/>
    <s v="Solar energy"/>
    <s v="Grant"/>
    <n v="13.868217948181577"/>
    <s v="2015 OECD Credit Report System (CRS) Database"/>
  </r>
  <r>
    <x v="52"/>
    <s v="ERI"/>
    <x v="2"/>
    <s v="Wind Energy Application in Eri"/>
    <d v="2008-03-10T00:00:00"/>
    <n v="2008"/>
    <s v="UNDP"/>
    <s v="Wind energy"/>
    <s v="Grant"/>
    <n v="6.7981336289488381E-2"/>
    <s v="2008 OECD Credit Report System (CRS) Database"/>
  </r>
  <r>
    <x v="52"/>
    <s v="ERI"/>
    <x v="2"/>
    <s v="Wind Energy Application in Eri"/>
    <d v="2009-09-04T00:00:00"/>
    <n v="2009"/>
    <s v="UNDP"/>
    <s v="Wind energy"/>
    <s v="Grant"/>
    <n v="2.9423899096905133E-2"/>
    <s v="2009 OECD Credit Report System (CRS) Database"/>
  </r>
  <r>
    <x v="52"/>
    <s v="ERI"/>
    <x v="2"/>
    <s v="Wind Energy Application in Eri"/>
    <d v="2010-03-27T00:00:00"/>
    <n v="2010"/>
    <s v="UNDP"/>
    <s v="Wind energy"/>
    <s v="Grant"/>
    <n v="8.2118210729923008E-3"/>
    <s v="2010 OECD Credit Report System (CRS) Database"/>
  </r>
  <r>
    <x v="52"/>
    <s v="ERI"/>
    <x v="2"/>
    <s v="Wind Energy Application in Eri"/>
    <d v="2011-08-28T00:00:00"/>
    <n v="2011"/>
    <s v="UNDP"/>
    <s v="Wind energy"/>
    <s v="Grant"/>
    <n v="0.24078602969590801"/>
    <s v="2011 OECD Credit Report System (CRS) Database"/>
  </r>
  <r>
    <x v="53"/>
    <s v="EST"/>
    <x v="1"/>
    <s v="EESTI Energia Wind parks"/>
    <d v="2011-05-19T00:00:00"/>
    <n v="2011"/>
    <s v="EIB"/>
    <s v="Wind energy"/>
    <s v="Loan"/>
    <n v="50.728182058565515"/>
    <s v="http://www.eib.org/projects/pipeline/2011/20110108.htm"/>
  </r>
  <r>
    <x v="53"/>
    <s v="EST"/>
    <x v="1"/>
    <s v="EESTI Energia WTE"/>
    <d v="2011-04-17T00:00:00"/>
    <n v="2011"/>
    <s v="EIB"/>
    <s v="Bioenergy"/>
    <s v="Loan"/>
    <n v="28.182323365869731"/>
    <s v="http://www.eib.org/projects/loans/2011/20110107.htm"/>
  </r>
  <r>
    <x v="53"/>
    <s v="EST"/>
    <x v="1"/>
    <s v="Graanul Invest Phase III"/>
    <d v="2015-06-20T00:00:00"/>
    <n v="2015"/>
    <s v="EBRD"/>
    <s v="Bioenergy"/>
    <s v="Loan"/>
    <n v="46.404352188477056"/>
    <s v="http://www.ebrd.com/work-with-us/projects/psd/graanul-invest-phase-iii.html"/>
  </r>
  <r>
    <x v="53"/>
    <s v="EST"/>
    <x v="1"/>
    <s v="Nelja Energia (F. Freenergy)"/>
    <d v="2009-10-20T00:00:00"/>
    <n v="2009"/>
    <s v="EBRD"/>
    <s v="Wind energy"/>
    <s v="Equity Investment"/>
    <n v="27.675138062362731"/>
    <s v="http://www.ebrd.com/work-with-us/projects/psd/nelja-energia-f-freenergy.html#"/>
  </r>
  <r>
    <x v="54"/>
    <s v="SWZ"/>
    <x v="2"/>
    <s v="ENERGY SECTOR TECHNICAL ASSISTANCE PROGR"/>
    <d v="2015-07-16T00:00:00"/>
    <n v="2015"/>
    <s v="AfDB"/>
    <s v="Solar energy"/>
    <s v="Grant"/>
    <n v="0.99949658276253261"/>
    <s v="2015 OECD Credit Report System (CRS) Database"/>
  </r>
  <r>
    <x v="54"/>
    <s v="SWZ"/>
    <x v="2"/>
    <s v="SEB III MAGUGA HYDRO-POWER  -  ENERGIE"/>
    <d v="2003-09-19T00:00:00"/>
    <n v="2003"/>
    <s v="EIB"/>
    <s v="Renewable Hydropower"/>
    <s v="Equity Investment"/>
    <n v="9.2788646392438956"/>
    <s v="2002-03 OECD Credit Report System (CRS) Database"/>
  </r>
  <r>
    <x v="55"/>
    <s v="ETH"/>
    <x v="2"/>
    <s v=""/>
    <d v="2005-11-09T00:00:00"/>
    <n v="2005"/>
    <s v="Others"/>
    <s v="Bioenergy"/>
    <s v="Grant"/>
    <n v="7.5621940556953773E-2"/>
    <s v="2004-05 OECD Credit Report System (CRS) Database"/>
  </r>
  <r>
    <x v="55"/>
    <s v="ETH"/>
    <x v="2"/>
    <m/>
    <d v="2006-11-04T00:00:00"/>
    <n v="2006"/>
    <s v="Others"/>
    <s v="Multiple renewables*"/>
    <s v="Grant"/>
    <n v="0.32667913398019643"/>
    <s v="2006 OECD Credit Report System (CRS) Database"/>
  </r>
  <r>
    <x v="55"/>
    <s v="ETH"/>
    <x v="2"/>
    <m/>
    <d v="2006-04-12T00:00:00"/>
    <n v="2006"/>
    <s v="Others"/>
    <s v="Renewable Hydropower"/>
    <s v="Grant"/>
    <n v="6.8113581347446037E-2"/>
    <s v="2006 OECD Credit Report System (CRS) Database"/>
  </r>
  <r>
    <x v="55"/>
    <s v="ETH"/>
    <x v="2"/>
    <s v="120-MW Aysha II wind farm"/>
    <d v="2017-03-12T00:00:00"/>
    <n v="2017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x v="2"/>
    <s v="Accelerating Wind Power Generation in Ethiopia (2016-2019)"/>
    <d v="2016-10-01T00:00:00"/>
    <n v="2016"/>
    <s v="Others"/>
    <s v="Wind energy"/>
    <s v="Grant"/>
    <n v="4.15998"/>
    <s v="2016 OECD Credit Report System (CRS) Database"/>
  </r>
  <r>
    <x v="55"/>
    <s v="ETH"/>
    <x v="2"/>
    <s v="Accelerating Wind Power Generation in Ethiopia (2016-2019)"/>
    <d v="2017-06-16T00:00:00"/>
    <n v="2017"/>
    <s v="Others"/>
    <s v="Wind energy"/>
    <s v="Grant"/>
    <n v="2.2621964511370369"/>
    <s v="2017 OECD Credit Report System (CRS) Database"/>
  </r>
  <r>
    <x v="55"/>
    <s v="ETH"/>
    <x v="2"/>
    <s v="ACDE / 6147 Public access to basic photovoltaic services in rural communities"/>
    <d v="2014-01-03T00:00:00"/>
    <n v="2014"/>
    <s v="Others"/>
    <s v="Solar energy"/>
    <s v="Grant"/>
    <n v="0.22314734923405288"/>
    <s v="2014 OECD Credit Report System (CRS) Database"/>
  </r>
  <r>
    <x v="55"/>
    <s v="ETH"/>
    <x v="2"/>
    <s v="Adama Wind Farm"/>
    <d v="2011-10-16T00:00:00"/>
    <n v="2011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x v="2"/>
    <s v="Adama Wind Farm II"/>
    <d v="2013-12-27T00:00:00"/>
    <n v="2013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x v="2"/>
    <s v="AECF 2017-22 Renewable Energy and Adaptation to Climate Technologies (REACT) - REACT - Ethiopia"/>
    <d v="2017-02-14T00:00:00"/>
    <n v="2017"/>
    <s v="Others"/>
    <s v="Multiple renewables*"/>
    <s v="Grant"/>
    <n v="5.9385280004307281"/>
    <s v="2017 OECD Credit Report System (CRS) Database"/>
  </r>
  <r>
    <x v="55"/>
    <s v="ETH"/>
    <x v="2"/>
    <s v="Aged and Children Pastoralists Association"/>
    <d v="2017-06-28T00:00:00"/>
    <n v="2017"/>
    <s v="Others"/>
    <s v="Wind energy"/>
    <s v="Grant"/>
    <n v="3.0853468588015191E-2"/>
    <s v="2017 OECD Credit Report System (CRS) Database"/>
  </r>
  <r>
    <x v="55"/>
    <s v="ETH"/>
    <x v="2"/>
    <s v="Alemu Assefa Solar Home System Project"/>
    <d v="2016-09-24T00:00:00"/>
    <n v="2016"/>
    <s v="Others"/>
    <s v="Solar energy"/>
    <s v="Grant"/>
    <n v="0.1"/>
    <s v="2016 OECD Credit Report System (CRS) Database"/>
  </r>
  <r>
    <x v="55"/>
    <s v="ETH"/>
    <x v="2"/>
    <s v="ALUTO LANGANO GEOTHERMAL PLANT"/>
    <d v="2004-04-18T00:00:00"/>
    <n v="2004"/>
    <s v="Others"/>
    <s v="Geothermal energy"/>
    <s v="Grant"/>
    <n v="5.6258093429966065E-2"/>
    <s v="2004-05 OECD Credit Report System (CRS) Database"/>
  </r>
  <r>
    <x v="55"/>
    <s v="ETH"/>
    <x v="2"/>
    <s v="Aluto Langano Geothermal Plant - EEPCO Technical Advisor - Techn Assist"/>
    <d v="2005-11-03T00:00:00"/>
    <n v="2005"/>
    <s v="Others"/>
    <s v="Geothermal energy"/>
    <s v="Grant"/>
    <n v="1.211207873296901E-2"/>
    <s v="2004-05 OECD Credit Report System (CRS) Database"/>
  </r>
  <r>
    <x v="55"/>
    <s v="ETH"/>
    <x v="2"/>
    <s v="Aluto Langano Geothermal Plant - Technical Assistance"/>
    <d v="2005-10-19T00:00:00"/>
    <n v="2005"/>
    <s v="Others"/>
    <s v="Geothermal energy"/>
    <s v="Grant"/>
    <n v="5.0870730678469853E-2"/>
    <s v="2004-05 OECD Credit Report System (CRS) Database"/>
  </r>
  <r>
    <x v="55"/>
    <s v="ETH"/>
    <x v="2"/>
    <s v="Appui à l'exploration géothermique en Ethiopie"/>
    <d v="2015-04-25T00:00:00"/>
    <n v="2015"/>
    <s v="AFD"/>
    <s v="Geothermal energy"/>
    <s v="Grant"/>
    <n v="17.203245514502793"/>
    <s v="http://www.afd.fr/base-projets/consulterProjet.action?idProjet=CET1045"/>
  </r>
  <r>
    <x v="55"/>
    <s v="ETH"/>
    <x v="2"/>
    <s v="Appui à l'exploration géothermique en Ethiopie"/>
    <d v="2015-10-11T00:00:00"/>
    <n v="2015"/>
    <s v="AFD"/>
    <s v="Geothermal energy"/>
    <s v="Loan"/>
    <n v="9.9889812664854922"/>
    <s v="http://www.afd.fr/base-projets/consulterProjet.action?idProjet=CET1045"/>
  </r>
  <r>
    <x v="55"/>
    <s v="ETH"/>
    <x v="2"/>
    <s v="APPUI EXPLORATION GéOTHERMIQUE"/>
    <d v="2015-12-09T00:00:00"/>
    <n v="2015"/>
    <s v="AFD"/>
    <s v="Geothermal energy"/>
    <s v="Loan"/>
    <n v="9.9907415594938165"/>
    <s v="2015 OECD Credit Report System (CRS) Database"/>
  </r>
  <r>
    <x v="55"/>
    <s v="ETH"/>
    <x v="2"/>
    <s v="AWETO, BONORA AND HOHA MINI HYDROPOWER PROJECTS - CONSULTANCY SERVICES"/>
    <d v="2001-06-05T00:00:00"/>
    <n v="2001"/>
    <s v="Others"/>
    <s v="Renewable Hydropower"/>
    <s v="Grant"/>
    <n v="0.65030519548635091"/>
    <s v="2000-01 OECD Credit Report System (CRS) Database"/>
  </r>
  <r>
    <x v="55"/>
    <s v="ETH"/>
    <x v="2"/>
    <s v="Biogas Dissemination Scale Up Project – NBPE+"/>
    <d v="2015-04-24T00:00:00"/>
    <n v="2015"/>
    <s v="Others"/>
    <s v="Bioenergy"/>
    <s v="Grant"/>
    <n v="23.404509620841417"/>
    <s v="2015 OECD Credit Report System (CRS) Database"/>
  </r>
  <r>
    <x v="55"/>
    <s v="ETH"/>
    <x v="2"/>
    <s v="BIOGAS INSTALLATION FOR DEBRE"/>
    <d v="2000-07-06T00:00:00"/>
    <n v="2000"/>
    <s v="Others"/>
    <s v="Bioenergy"/>
    <s v="Grant"/>
    <n v="5.8472991755755587E-3"/>
    <s v="2000-01 OECD Credit Report System (CRS) Database"/>
  </r>
  <r>
    <x v="55"/>
    <s v="ETH"/>
    <x v="2"/>
    <s v="BIO-GAS UNIT FOR GENESIS FARMS"/>
    <d v="2000-07-23T00:00:00"/>
    <n v="2000"/>
    <s v="Others"/>
    <s v="Bioenergy"/>
    <s v="Grant"/>
    <n v="1.3643698076342971E-2"/>
    <s v="2000-01 OECD Credit Report System (CRS) Database"/>
  </r>
  <r>
    <x v="55"/>
    <s v="ETH"/>
    <x v="2"/>
    <s v="BIOMASS PROJECT (AGROFORESTRY-BASED FUEL WOOD PLANTATION, FEASIBILITY STUDY IN THE AMHARA NAT. REGIONAL STATE)"/>
    <d v="2001-04-21T00:00:00"/>
    <n v="2001"/>
    <s v="Others"/>
    <s v="Bioenergy"/>
    <s v="Grant"/>
    <n v="9.6054493684809422E-2"/>
    <s v="2000-01 OECD Credit Report System (CRS) Database"/>
  </r>
  <r>
    <x v="55"/>
    <s v="ETH"/>
    <x v="2"/>
    <s v="BIOMASSENNUTZUNG/HAUSHALTSENERGIE"/>
    <d v="2000-03-18T00:00:00"/>
    <n v="2000"/>
    <s v="Others"/>
    <s v="Bioenergy"/>
    <s v="Grant"/>
    <n v="1.3876048044903804"/>
    <s v="2000-01 OECD Credit Report System (CRS) Database"/>
  </r>
  <r>
    <x v="55"/>
    <s v="ETH"/>
    <x v="2"/>
    <s v="BUSINESS LINKAGE PROGRAMME (FINNPARTNERSHIP)"/>
    <d v="2008-07-17T00:00:00"/>
    <n v="2008"/>
    <s v="Others"/>
    <s v="Renewable Hydropower"/>
    <s v="Grant"/>
    <n v="0.15257894740116873"/>
    <s v="2008 OECD Credit Report System (CRS) Database"/>
  </r>
  <r>
    <x v="55"/>
    <s v="ETH"/>
    <x v="2"/>
    <s v="Change Com AS Partner search, training and pilot project Ethiopia"/>
    <d v="2017-01-03T00:00:00"/>
    <n v="2017"/>
    <s v="Others"/>
    <s v="Solar energy"/>
    <s v="Grant"/>
    <n v="0.13601912342088357"/>
    <s v="2017 OECD Credit Report System (CRS) Database"/>
  </r>
  <r>
    <x v="55"/>
    <s v="ETH"/>
    <x v="2"/>
    <s v="CIVIL SOCIETY PROJECT FUNDING SUPPORT SCHEME - PG20-2013 VITA 2013 GRANT"/>
    <d v="2013-06-19T00:00:00"/>
    <n v="2013"/>
    <s v="Others"/>
    <s v="Bioenergy"/>
    <s v="Grant"/>
    <n v="4.1389978744752552E-2"/>
    <s v="2013 OECD Credit Report System (CRS) Database"/>
  </r>
  <r>
    <x v="55"/>
    <s v="ETH"/>
    <x v="2"/>
    <s v="CIVIL SOCIETY PROJECT FUNDING SUPPORT SCHEME - PG20-2014 IRISH AID"/>
    <d v="2014-03-25T00:00:00"/>
    <n v="2014"/>
    <s v="Others"/>
    <s v="Bioenergy"/>
    <s v="Grant"/>
    <n v="9.4987975912753913E-3"/>
    <s v="2014 OECD Credit Report System (CRS) Database"/>
  </r>
  <r>
    <x v="55"/>
    <s v="ETH"/>
    <x v="2"/>
    <s v="Civil Society Project Funding: Contract Number 20-2016 Irish Aid HQ Admin"/>
    <d v="2016-02-20T00:00:00"/>
    <n v="2016"/>
    <s v="Others"/>
    <s v="Bioenergy"/>
    <s v="Grant"/>
    <n v="2.76457E-3"/>
    <s v="2016 OECD Credit Report System (CRS) Database"/>
  </r>
  <r>
    <x v="55"/>
    <s v="ETH"/>
    <x v="2"/>
    <s v="Contribution agreement for technical assistance on activities in Ethiopia"/>
    <d v="2017-11-02T00:00:00"/>
    <n v="2017"/>
    <s v="Others"/>
    <s v="Solar energy"/>
    <s v="Grant"/>
    <n v="2.7548836017517737E-2"/>
    <s v="2017 OECD Credit Report System (CRS) Database"/>
  </r>
  <r>
    <x v="55"/>
    <s v="ETH"/>
    <x v="2"/>
    <s v="Contributions du Canton de Bâle-Campagne"/>
    <d v="2017-11-07T00:00:00"/>
    <n v="2017"/>
    <s v="Others"/>
    <s v="Solar energy"/>
    <s v="Grant"/>
    <n v="5.0568639127988077E-2"/>
    <s v="2017 OECD Credit Report System (CRS) Database"/>
  </r>
  <r>
    <x v="55"/>
    <s v="ETH"/>
    <x v="2"/>
    <s v="Contributions du Canton de Bâle-Ville"/>
    <d v="2017-06-09T00:00:00"/>
    <n v="2017"/>
    <s v="Others"/>
    <s v="Solar energy"/>
    <s v="Grant"/>
    <n v="4.0454891384420225E-2"/>
    <s v="2017 OECD Credit Report System (CRS) Database"/>
  </r>
  <r>
    <x v="55"/>
    <s v="ETH"/>
    <x v="2"/>
    <s v="Development Response to Displacement Impacts Project in the HoA"/>
    <d v="2016-01-14T00:00:00"/>
    <n v="2016"/>
    <s v="WBG"/>
    <s v="Multiple renewables*"/>
    <s v="Loan"/>
    <n v="2"/>
    <s v="2016 OECD Credit Report System (CRS) Database"/>
  </r>
  <r>
    <x v="55"/>
    <s v="ETH"/>
    <x v="2"/>
    <s v="Electification of the mission in Arosa"/>
    <d v="2007-05-10T00:00:00"/>
    <n v="2007"/>
    <s v="Others"/>
    <s v="Multiple renewables*"/>
    <s v="Grant"/>
    <n v="3.0216795361114261E-2"/>
    <s v="2007 OECD Credit Report System (CRS) Database"/>
  </r>
  <r>
    <x v="55"/>
    <s v="ETH"/>
    <x v="2"/>
    <s v="Electric generator for the Saint Mary s Women s Promotion Center"/>
    <d v="2017-05-20T00:00:00"/>
    <n v="2017"/>
    <s v="Others"/>
    <s v="Renewable Hydropower"/>
    <s v="Grant"/>
    <n v="1.2994289464924393E-2"/>
    <s v="2017 OECD Credit Report System (CRS) Database"/>
  </r>
  <r>
    <x v="55"/>
    <s v="ETH"/>
    <x v="2"/>
    <s v="Electricity Access (Rural) Expansion Project Phase II"/>
    <d v="2007-11-12T00:00:00"/>
    <n v="2007"/>
    <s v="WBG"/>
    <s v="Multiple renewables*"/>
    <s v="Loan"/>
    <n v="17.446787298738847"/>
    <s v="2007 OECD Credit Report System (CRS) Database"/>
  </r>
  <r>
    <x v="55"/>
    <s v="ETH"/>
    <x v="2"/>
    <s v="Electricity Network Reinforcement and Expansion Project (ENREP)"/>
    <d v="2012-07-20T00:00:00"/>
    <n v="2012"/>
    <s v="WBG"/>
    <s v="Multiple renewables*"/>
    <s v="Loan"/>
    <n v="39.88120765952673"/>
    <s v="2012 OECD Credit Report System (CRS) Database"/>
  </r>
  <r>
    <x v="55"/>
    <s v="ETH"/>
    <x v="2"/>
    <s v="Electricity Network Reinforcement and Expansion Project (ENREP)"/>
    <d v="2016-10-17T00:00:00"/>
    <n v="2016"/>
    <s v="WBG"/>
    <s v="Multiple renewables*"/>
    <s v="Loan"/>
    <n v="44"/>
    <s v="2016 OECD Credit Report System (CRS) Database"/>
  </r>
  <r>
    <x v="55"/>
    <s v="ETH"/>
    <x v="2"/>
    <s v="ENERGY ACCESS PROJECT"/>
    <d v="2002-08-16T00:00:00"/>
    <n v="2002"/>
    <s v="WBG"/>
    <s v="Multiple renewables*"/>
    <s v="Loan"/>
    <n v="89.55267226142"/>
    <s v="2002-03 OECD Credit Report System (CRS) Database"/>
  </r>
  <r>
    <x v="55"/>
    <s v="ETH"/>
    <x v="2"/>
    <s v="ENERGY ACCESS PROJECT"/>
    <d v="2010-03-24T00:00:00"/>
    <n v="2010"/>
    <s v="WBG"/>
    <s v="Multiple renewables*"/>
    <s v="Loan"/>
    <n v="84.47612716379146"/>
    <s v="2010 OECD Credit Report System (CRS) Database"/>
  </r>
  <r>
    <x v="55"/>
    <s v="ETH"/>
    <x v="2"/>
    <s v="Ethio Resource Group (ERG) - PLC"/>
    <d v="2017-02-22T00:00:00"/>
    <n v="2017"/>
    <s v="Others"/>
    <s v="Solar energy"/>
    <s v="Grant"/>
    <n v="2.1912990864520039E-2"/>
    <s v="2017 OECD Credit Report System (CRS) Database"/>
  </r>
  <r>
    <x v="55"/>
    <s v="ETH"/>
    <x v="2"/>
    <s v="Ethio Resource Group ERG PLC"/>
    <d v="2014-10-27T00:00:00"/>
    <n v="2014"/>
    <s v="Others"/>
    <s v="Multiple renewables*"/>
    <s v="Grant"/>
    <n v="0.10212837436330878"/>
    <s v="2014 OECD Credit Report System (CRS) Database"/>
  </r>
  <r>
    <x v="55"/>
    <s v="ETH"/>
    <x v="2"/>
    <s v="Ethiopia 2015 protection - institute for technology development and innovation - UPM"/>
    <d v="2015-02-28T00:00:00"/>
    <n v="2015"/>
    <s v="Others"/>
    <s v="Multiple renewables*"/>
    <s v="Grant"/>
    <n v="0.19961268139713825"/>
    <s v="2015 OECD Credit Report System (CRS) Database"/>
  </r>
  <r>
    <x v="55"/>
    <s v="ETH"/>
    <x v="2"/>
    <s v="Ethiopia Eco-friendly Energy Town Establishment Support"/>
    <d v="2017-10-16T00:00:00"/>
    <n v="2017"/>
    <s v="Others"/>
    <s v="Multiple renewables*"/>
    <s v="Grant"/>
    <n v="2.2745188765950832"/>
    <s v="2017 OECD Credit Report System (CRS) Database"/>
  </r>
  <r>
    <x v="55"/>
    <s v="ETH"/>
    <x v="2"/>
    <s v="Ethiopia Geothermal Sector Development Project"/>
    <d v="2014-03-12T00:00:00"/>
    <n v="2014"/>
    <s v="WBG"/>
    <s v="Geothermal energy"/>
    <s v="Loan"/>
    <n v="160.2252855481631"/>
    <s v="2014 OECD Credit Report System (CRS) Database"/>
  </r>
  <r>
    <x v="55"/>
    <s v="ETH"/>
    <x v="2"/>
    <s v="Ethiopia Investment Advisory Facility DFID Managed Technical Assistance"/>
    <d v="2017-06-23T00:00:00"/>
    <n v="2017"/>
    <s v="Others"/>
    <s v="Multiple renewables*"/>
    <s v="Grant"/>
    <n v="0.1110829773840608"/>
    <s v="2017 OECD Credit Report System (CRS) Database"/>
  </r>
  <r>
    <x v="55"/>
    <s v="ETH"/>
    <x v="2"/>
    <s v="Ethiopia Investment Advisory Facility Technical Review Appraisal and Monitoring Panel (TRAMP)"/>
    <d v="2017-12-06T00:00:00"/>
    <n v="2017"/>
    <s v="Others"/>
    <s v="Multiple renewables*"/>
    <s v="Grant"/>
    <n v="4.0955917062822464E-2"/>
    <s v="2017 OECD Credit Report System (CRS) Database"/>
  </r>
  <r>
    <x v="55"/>
    <s v="ETH"/>
    <x v="2"/>
    <s v="FINANCEMENT D'UNE FERME EOLIENNE 120MW"/>
    <d v="2009-03-16T00:00:00"/>
    <n v="2009"/>
    <s v="AFD"/>
    <s v="Wind energy"/>
    <s v="Loan"/>
    <n v="52.829711675205758"/>
    <s v="2009 OECD Credit Report System (CRS) Database"/>
  </r>
  <r>
    <x v="55"/>
    <s v="ETH"/>
    <x v="2"/>
    <s v="Finchaa-Amerti-Neshe Dam"/>
    <d v="2007-05-15T00:00:00"/>
    <n v="2007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x v="2"/>
    <s v="GDCA Solar Business Center Project"/>
    <d v="2016-07-28T00:00:00"/>
    <n v="2016"/>
    <s v="Others"/>
    <s v="Solar energy"/>
    <s v="Grant"/>
    <n v="0.1"/>
    <s v="2016 OECD Credit Report System (CRS) Database"/>
  </r>
  <r>
    <x v="55"/>
    <s v="ETH"/>
    <x v="2"/>
    <s v="Genale-Dawa III Hydroelectric Power Project"/>
    <d v="2009-06-17T00:00:00"/>
    <n v="2009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x v="2"/>
    <s v="Geothermal Sector Development Project"/>
    <d v="2014-04-07T00:00:00"/>
    <n v="2014"/>
    <s v="CIF"/>
    <s v="Geothermal energy"/>
    <s v="Grant"/>
    <n v="21.991705859551796"/>
    <s v="2014 OECD Credit Report System (CRS) Database"/>
  </r>
  <r>
    <x v="55"/>
    <s v="ETH"/>
    <x v="2"/>
    <s v="Geothermal Sector Strategy and Regulations"/>
    <d v="2014-08-02T00:00:00"/>
    <n v="2014"/>
    <s v="CIF"/>
    <s v="Geothermal energy"/>
    <s v="Grant"/>
    <n v="1.3464309709929672"/>
    <s v="2014 OECD Credit Report System (CRS) Database"/>
  </r>
  <r>
    <x v="55"/>
    <s v="ETH"/>
    <x v="2"/>
    <s v="GILGEL GIBE II HYDROELECTRIC POWER PROJECT WITH A GENERATION CAPACITY OF 420 MW"/>
    <d v="2005-02-14T00:00:00"/>
    <n v="2005"/>
    <s v="Others"/>
    <s v="Renewable Hydropower"/>
    <s v="Loan"/>
    <n v="284.37283947135114"/>
    <s v="2004-05 OECD Credit Report System (CRS) Database"/>
  </r>
  <r>
    <x v="55"/>
    <s v="ETH"/>
    <x v="2"/>
    <s v="gilgel gibe ii hydroelectric project. experts fund"/>
    <d v="2009-05-28T00:00:00"/>
    <n v="2009"/>
    <s v="Others"/>
    <s v="Renewable Hydropower"/>
    <s v="Grant"/>
    <n v="0.10964528437654576"/>
    <s v="2009 OECD Credit Report System (CRS) Database"/>
  </r>
  <r>
    <x v="55"/>
    <s v="ETH"/>
    <x v="2"/>
    <s v="gilgel gibe ii hydroelectric project. experts fund"/>
    <d v="2010-09-17T00:00:00"/>
    <n v="2010"/>
    <s v="Others"/>
    <s v="Renewable Hydropower"/>
    <s v="Grant"/>
    <n v="6.9176108608385967E-2"/>
    <s v="2010 OECD Credit Report System (CRS) Database"/>
  </r>
  <r>
    <x v="55"/>
    <s v="ETH"/>
    <x v="2"/>
    <s v="gilgel gibe ii hydroelectric project. local fund"/>
    <d v="2009-11-05T00:00:00"/>
    <n v="2009"/>
    <s v="Others"/>
    <s v="Renewable Hydropower"/>
    <s v="Grant"/>
    <n v="9.4818807731178577E-3"/>
    <s v="2009 OECD Credit Report System (CRS) Database"/>
  </r>
  <r>
    <x v="55"/>
    <s v="ETH"/>
    <x v="2"/>
    <s v="GILGEL GIBE II HYDROPOWER PLANT"/>
    <d v="2005-12-25T00:00:00"/>
    <n v="2005"/>
    <s v="EIB"/>
    <s v="Renewable Hydropower"/>
    <s v="Equity Investment"/>
    <n v="63.829134673540381"/>
    <s v="2004-05 OECD Credit Report System (CRS) Database"/>
  </r>
  <r>
    <x v="55"/>
    <s v="ETH"/>
    <x v="2"/>
    <s v="GILGEL GIBE II PROJECT"/>
    <d v="2008-05-08T00:00:00"/>
    <n v="2008"/>
    <s v="Others"/>
    <s v="Renewable Hydropower"/>
    <s v="Grant"/>
    <n v="0.13738353181617541"/>
    <s v="2008 OECD Credit Report System (CRS) Database"/>
  </r>
  <r>
    <x v="55"/>
    <s v="ETH"/>
    <x v="2"/>
    <s v="GLOBAL ENVIRONMENTAL INITIATIVES - Environment - climate change - ENVIRONMENT - CLIMATE CHANGE - 2569-Solar energy1ENV-Environment-HEA-Health"/>
    <d v="2011-05-09T00:00:00"/>
    <n v="2011"/>
    <s v="Others"/>
    <s v="Solar energy"/>
    <s v="Grant"/>
    <n v="0.6090686065366181"/>
    <s v="2011 OECD Credit Report System (CRS) Database"/>
  </r>
  <r>
    <x v="55"/>
    <s v="ETH"/>
    <x v="2"/>
    <s v="GM Clean Energy and Fuel Efficient Technology Developer and Disseminator PLC"/>
    <d v="2015-04-24T00:00:00"/>
    <n v="2015"/>
    <s v="Others"/>
    <s v="Bioenergy"/>
    <s v="Grant"/>
    <n v="0.20255160741512271"/>
    <s v="2015 OECD Credit Report System (CRS) Database"/>
  </r>
  <r>
    <x v="55"/>
    <s v="ETH"/>
    <x v="2"/>
    <s v="Green Scene Energy PLC Project"/>
    <d v="2016-07-05T00:00:00"/>
    <n v="2016"/>
    <s v="Others"/>
    <s v="Solar energy"/>
    <s v="Grant"/>
    <n v="0.1"/>
    <s v="2016 OECD Credit Report System (CRS) Database"/>
  </r>
  <r>
    <x v="55"/>
    <s v="ETH"/>
    <x v="2"/>
    <s v="HYDROELECTRIC PROJECT OF GIGEL GIBE II. EXPERTS"/>
    <d v="2005-04-13T00:00:00"/>
    <n v="2005"/>
    <s v="Others"/>
    <s v="Renewable Hydropower"/>
    <s v="Grant"/>
    <n v="7.5462576476916024E-2"/>
    <s v="2004-05 OECD Credit Report System (CRS) Database"/>
  </r>
  <r>
    <x v="55"/>
    <s v="ETH"/>
    <x v="2"/>
    <s v="HYDROELECTRIC PROJECT OF GIGEL GIBE II. LOCAL FUNDS"/>
    <d v="2004-03-26T00:00:00"/>
    <n v="2004"/>
    <s v="Others"/>
    <s v="Renewable Hydropower"/>
    <s v="Grant"/>
    <n v="7.2435294827386504E-2"/>
    <s v="2004-05 OECD Credit Report System (CRS) Database"/>
  </r>
  <r>
    <x v="55"/>
    <s v="ETH"/>
    <x v="2"/>
    <s v="Hydrology and sediment campaign the Blue Nile 2009"/>
    <d v="2009-06-04T00:00:00"/>
    <n v="2009"/>
    <s v="Others"/>
    <s v="Renewable Hydropower"/>
    <s v="Grant"/>
    <n v="0.27517647205573903"/>
    <s v="2009 OECD Credit Report System (CRS) Database"/>
  </r>
  <r>
    <x v="55"/>
    <s v="ETH"/>
    <x v="2"/>
    <s v="LI - WINDENERGIENUTZUNG AFRIKA - DEZENTRALE ENERGIEVERSORGUNG UND WINDPARKS AM NETZ"/>
    <d v="2004-11-28T00:00:00"/>
    <n v="2004"/>
    <s v="Others"/>
    <s v="Wind energy"/>
    <s v="Grant"/>
    <n v="5.5523728212497063E-2"/>
    <s v="2004-05 OECD Credit Report System (CRS) Database"/>
  </r>
  <r>
    <x v="55"/>
    <s v="ETH"/>
    <x v="2"/>
    <s v="Lighting Ethiopia"/>
    <d v="2014-11-09T00:00:00"/>
    <n v="2014"/>
    <s v="CIF"/>
    <s v="Multiple renewables*"/>
    <s v="Grant"/>
    <n v="1.7952412946572893"/>
    <s v="2014 OECD Credit Report System (CRS) Database"/>
  </r>
  <r>
    <x v="55"/>
    <s v="ETH"/>
    <x v="2"/>
    <s v="MONITORING BARO/KARADOBI"/>
    <d v="2005-12-13T00:00:00"/>
    <n v="2005"/>
    <s v="Others"/>
    <s v="Renewable Hydropower"/>
    <s v="Grant"/>
    <n v="3.2290996444394086E-2"/>
    <s v="2004-05 OECD Credit Report System (CRS) Database"/>
  </r>
  <r>
    <x v="55"/>
    <s v="ETH"/>
    <x v="2"/>
    <s v="MOWR and ENTRO TA Mandaya and Beko-Abo Feasibility"/>
    <d v="2010-04-27T00:00:00"/>
    <n v="2010"/>
    <s v="Others"/>
    <s v="Renewable Hydropower"/>
    <s v="Grant"/>
    <n v="0.16724374808664075"/>
    <s v="2010 OECD Credit Report System (CRS) Database"/>
  </r>
  <r>
    <x v="55"/>
    <s v="ETH"/>
    <x v="2"/>
    <s v="MOWR Feasibility Beko Abo and Mandaya"/>
    <d v="2009-05-16T00:00:00"/>
    <n v="2009"/>
    <s v="Others"/>
    <s v="Multiple renewables*"/>
    <s v="Grant"/>
    <n v="18.615737745951627"/>
    <s v="2009 OECD Credit Report System (CRS) Database"/>
  </r>
  <r>
    <x v="55"/>
    <s v="ETH"/>
    <x v="2"/>
    <s v="NBK Electrical Solar Home Systems Project"/>
    <d v="2016-03-24T00:00:00"/>
    <n v="2016"/>
    <s v="Others"/>
    <s v="Solar energy"/>
    <s v="Grant"/>
    <n v="0.1"/>
    <s v="2016 OECD Credit Report System (CRS) Database"/>
  </r>
  <r>
    <x v="55"/>
    <s v="ETH"/>
    <x v="2"/>
    <s v="NGO LOCAL FUNDING SCHEME"/>
    <d v="2004-08-17T00:00:00"/>
    <n v="2004"/>
    <s v="Others"/>
    <s v="Bioenergy"/>
    <s v="Grant"/>
    <n v="2.8582632481714821E-2"/>
    <s v="2004-05 OECD Credit Report System (CRS) Database"/>
  </r>
  <r>
    <x v="55"/>
    <s v="ETH"/>
    <x v="2"/>
    <s v="NVE TECHNICAL ASSISTANCE"/>
    <d v="2004-04-16T00:00:00"/>
    <n v="2004"/>
    <s v="Others"/>
    <s v="Renewable Hydropower"/>
    <s v="Grant"/>
    <n v="0.22827604850796804"/>
    <s v="2004-05 OECD Credit Report System (CRS) Database"/>
  </r>
  <r>
    <x v="55"/>
    <s v="ETH"/>
    <x v="2"/>
    <s v="NVE Technical Assistance 2006-2007"/>
    <d v="2007-06-13T00:00:00"/>
    <n v="2007"/>
    <s v="Others"/>
    <s v="Renewable Hydropower"/>
    <s v="Grant"/>
    <n v="3.1065918442918387E-2"/>
    <s v="2007 OECD Credit Report System (CRS) Database"/>
  </r>
  <r>
    <x v="55"/>
    <s v="ETH"/>
    <x v="2"/>
    <s v="Organization for Rehabilitation and Development in Ammara (ORDA)"/>
    <d v="2014-09-23T00:00:00"/>
    <n v="2014"/>
    <s v="Others"/>
    <s v="Multiple renewables*"/>
    <s v="Grant"/>
    <n v="9.7675102225373803E-2"/>
    <s v="2014 OECD Credit Report System (CRS) Database"/>
  </r>
  <r>
    <x v="55"/>
    <s v="ETH"/>
    <x v="2"/>
    <s v="Peace Corps, FK Norway, personnel exchange"/>
    <d v="2012-01-27T00:00:00"/>
    <n v="2012"/>
    <s v="Others"/>
    <s v="Multiple renewables*"/>
    <s v="Grant"/>
    <n v="4.1400282184592737E-3"/>
    <s v="2012 OECD Credit Report System (CRS) Database"/>
  </r>
  <r>
    <x v="55"/>
    <s v="ETH"/>
    <x v="2"/>
    <s v="Peace Corps, FK Norway, personnel exchange"/>
    <d v="2013-09-25T00:00:00"/>
    <n v="2013"/>
    <s v="Others"/>
    <s v="Multiple renewables*"/>
    <s v="Grant"/>
    <n v="3.8371311496838037E-3"/>
    <s v="2013 OECD Credit Report System (CRS) Database"/>
  </r>
  <r>
    <x v="55"/>
    <s v="ETH"/>
    <x v="2"/>
    <s v="POWERSTUDIES"/>
    <d v="2003-01-05T00:00:00"/>
    <n v="2003"/>
    <s v="Others"/>
    <s v="Renewable Hydropower"/>
    <s v="Grant"/>
    <n v="7.4337417073530361"/>
    <s v="2002-03 OECD Credit Report System (CRS) Database"/>
  </r>
  <r>
    <x v="55"/>
    <s v="ETH"/>
    <x v="2"/>
    <s v="PROGETTO IDROELETTRICO DI GILGEL GIBE II. FONDO ESPERTI"/>
    <d v="2007-01-11T00:00:00"/>
    <n v="2007"/>
    <s v="Others"/>
    <s v="Renewable Hydropower"/>
    <s v="Grant"/>
    <n v="0.14832933059265485"/>
    <s v="2007 OECD Credit Report System (CRS) Database"/>
  </r>
  <r>
    <x v="55"/>
    <s v="ETH"/>
    <x v="2"/>
    <s v="PROGETTO IDROELETTRICO DI GILGEL GIBE II. FONDO IN LOCO"/>
    <d v="2007-06-14T00:00:00"/>
    <n v="2007"/>
    <s v="Others"/>
    <s v="Renewable Hydropower"/>
    <s v="Grant"/>
    <n v="2.1052643767858103E-2"/>
    <s v="2007 OECD Credit Report System (CRS) Database"/>
  </r>
  <r>
    <x v="55"/>
    <s v="ETH"/>
    <x v="2"/>
    <s v="Project for Providing Electricity and Water by Solar Energy in Ethiopia"/>
    <d v="2010-12-04T00:00:00"/>
    <n v="2010"/>
    <s v="Others"/>
    <s v="Solar energy"/>
    <s v="Grant"/>
    <n v="3.2424212105966523"/>
    <s v="2010 OECD Credit Report System (CRS) Database"/>
  </r>
  <r>
    <x v="55"/>
    <s v="ETH"/>
    <x v="2"/>
    <s v="PROJECT: David gives a lesson to Goliath: strong sustainability in initiatives of base to challenge global energy transition in the SDGs."/>
    <d v="2016-08-24T00:00:00"/>
    <n v="2016"/>
    <s v="Others"/>
    <s v="Multiple renewables*"/>
    <s v="Grant"/>
    <n v="8.8466199999999995E-3"/>
    <s v="2016 OECD Credit Report System (CRS) Database"/>
  </r>
  <r>
    <x v="55"/>
    <s v="ETH"/>
    <x v="2"/>
    <s v="PROJECT: Public Private Partnership Humanitarian Action Sustainable energy provision to refugees refugee camp Shire, Ethiopia"/>
    <d v="2015-08-01T00:00:00"/>
    <n v="2015"/>
    <s v="Others"/>
    <s v="Multiple renewables*"/>
    <s v="Grant"/>
    <n v="3.935918957733222E-2"/>
    <s v="2015 OECD Credit Report System (CRS) Database"/>
  </r>
  <r>
    <x v="55"/>
    <s v="ETH"/>
    <x v="2"/>
    <s v="PROJETS INFRASTRUCTURES EN AFRIQUE"/>
    <d v="2017-12-02T00:00:00"/>
    <n v="2017"/>
    <s v="AFD"/>
    <s v="Multiple renewables*"/>
    <s v="Loan"/>
    <n v="102.51240135679667"/>
    <s v="2017 OECD Credit Report System (CRS) Database"/>
  </r>
  <r>
    <x v="55"/>
    <s v="ETH"/>
    <x v="2"/>
    <s v="Providing energy by ethanol  extract in Ethiopia"/>
    <d v="2008-10-05T00:00:00"/>
    <n v="2008"/>
    <s v="Others"/>
    <s v="Bioenergy"/>
    <s v="Grant"/>
    <n v="1.9390137531358036E-2"/>
    <s v="2008 OECD Credit Report System (CRS) Database"/>
  </r>
  <r>
    <x v="55"/>
    <s v="ETH"/>
    <x v="2"/>
    <s v="Purchasing of solar lamps and supply of Yanbeli-population through renting and training of how to use the solar lamps in Ethiopia"/>
    <d v="2010-04-06T00:00:00"/>
    <n v="2010"/>
    <s v="Others"/>
    <s v="Solar energy"/>
    <s v="Grant"/>
    <n v="1.2055364319938847E-2"/>
    <s v="2010 OECD Credit Report System (CRS) Database"/>
  </r>
  <r>
    <x v="55"/>
    <s v="ETH"/>
    <x v="2"/>
    <s v="Renewable Energy Community Based Development Project"/>
    <d v="2009-02-08T00:00:00"/>
    <n v="2009"/>
    <s v="Others"/>
    <s v="Multiple renewables*"/>
    <s v="Grant"/>
    <n v="0.4490407693668203"/>
    <s v="2009 OECD Credit Report System (CRS) Database"/>
  </r>
  <r>
    <x v="55"/>
    <s v="ETH"/>
    <x v="2"/>
    <s v="Rensys Dek Island Solar Micro-Grid"/>
    <d v="2016-08-18T00:00:00"/>
    <n v="2016"/>
    <s v="Others"/>
    <s v="Solar energy"/>
    <s v="Grant"/>
    <n v="0.1"/>
    <s v="2016 OECD Credit Report System (CRS) Database"/>
  </r>
  <r>
    <x v="55"/>
    <s v="ETH"/>
    <x v="2"/>
    <s v="Senior Volunteers in Ethiopia for Energy generation, renewable sources - multiple technologies"/>
    <d v="2017-11-25T00:00:00"/>
    <n v="2017"/>
    <s v="Others"/>
    <s v="Multiple renewables*"/>
    <s v="Grant"/>
    <n v="4.0068198229762472E-2"/>
    <s v="2017 OECD Credit Report System (CRS) Database"/>
  </r>
  <r>
    <x v="55"/>
    <s v="ETH"/>
    <x v="2"/>
    <s v="Sky Power Somali Zone Solar Home System Project"/>
    <d v="2016-01-13T00:00:00"/>
    <n v="2016"/>
    <s v="Others"/>
    <s v="Solar energy"/>
    <s v="Grant"/>
    <n v="0.1"/>
    <s v="2016 OECD Credit Report System (CRS) Database"/>
  </r>
  <r>
    <x v="55"/>
    <s v="ETH"/>
    <x v="2"/>
    <s v="Solar energy supply for rural health stations in Ethiopia"/>
    <d v="2015-01-17T00:00:00"/>
    <n v="2015"/>
    <s v="Others"/>
    <s v="Solar energy"/>
    <s v="Grant"/>
    <n v="4.2022717399824293E-2"/>
    <s v="2015 OECD Credit Report System (CRS) Database"/>
  </r>
  <r>
    <x v="55"/>
    <s v="ETH"/>
    <x v="2"/>
    <s v="Start producing energy-saving stoves, supply of equipment and related training base scattered, for about 6000 families"/>
    <d v="2013-08-28T00:00:00"/>
    <n v="2013"/>
    <s v="Others"/>
    <s v="Bioenergy"/>
    <s v="Grant"/>
    <n v="2.7233310981916409E-2"/>
    <s v="2013 OECD Credit Report System (CRS) Database"/>
  </r>
  <r>
    <x v="55"/>
    <s v="ETH"/>
    <x v="2"/>
    <s v="STUDY OF FINANCING MODELS FOR SMALL HYDRO POWER STATION"/>
    <d v="2004-01-03T00:00:00"/>
    <n v="2004"/>
    <s v="Others"/>
    <s v="Renewable Hydropower"/>
    <s v="Grant"/>
    <n v="2.1923756468862163E-2"/>
    <s v="2004-05 OECD Credit Report System (CRS) Database"/>
  </r>
  <r>
    <x v="55"/>
    <s v="ETH"/>
    <x v="2"/>
    <s v="Support to CRGE - Energy and climate initiative Energy+"/>
    <d v="2012-01-18T00:00:00"/>
    <n v="2012"/>
    <s v="Others"/>
    <s v="Multiple renewables*"/>
    <s v="Grant"/>
    <n v="4.707785097324666"/>
    <s v="2012 OECD Credit Report System (CRS) Database"/>
  </r>
  <r>
    <x v="55"/>
    <s v="ETH"/>
    <x v="2"/>
    <s v="Support to the Strategic Climate Institutions Programme (SCIP) - Energy"/>
    <d v="2012-08-14T00:00:00"/>
    <n v="2012"/>
    <s v="Others"/>
    <s v="Multiple renewables*"/>
    <s v="Grant"/>
    <n v="7.0616639583369833"/>
    <s v="2012 OECD Credit Report System (CRS) Database"/>
  </r>
  <r>
    <x v="55"/>
    <s v="ETH"/>
    <x v="2"/>
    <s v="Sustainable Development via transfer of technology / Oromiya / Ethiopia"/>
    <d v="2012-02-28T00:00:00"/>
    <n v="2012"/>
    <s v="Others"/>
    <s v="Bioenergy"/>
    <s v="Grant"/>
    <n v="3.2034996464089409E-2"/>
    <s v="2012 OECD Credit Report System (CRS) Database"/>
  </r>
  <r>
    <x v="55"/>
    <s v="ETH"/>
    <x v="2"/>
    <s v="TC AGGREGATED ACTIVITIES"/>
    <d v="2010-07-25T00:00:00"/>
    <n v="2010"/>
    <s v="JICA"/>
    <s v="Multiple renewables*"/>
    <s v="Grant"/>
    <n v="2.9049642430183705E-2"/>
    <s v="2010 OECD Credit Report System (CRS) Database"/>
  </r>
  <r>
    <x v="55"/>
    <s v="ETH"/>
    <x v="2"/>
    <s v="TC AGGREGATED ACTIVITIES"/>
    <d v="2010-11-10T00:00:00"/>
    <n v="2010"/>
    <s v="Others"/>
    <s v="Geothermal energy"/>
    <s v="Grant"/>
    <n v="0.5929973731861875"/>
    <s v="2010 OECD Credit Report System (CRS) Database"/>
  </r>
  <r>
    <x v="55"/>
    <s v="ETH"/>
    <x v="2"/>
    <s v="TC AGGREGATED ACTIVITIES"/>
    <d v="2011-05-02T00:00:00"/>
    <n v="2011"/>
    <s v="JICA"/>
    <s v="Multiple renewables*"/>
    <s v="Grant"/>
    <n v="2.8249891455840025E-2"/>
    <s v="2011 OECD Credit Report System (CRS) Database"/>
  </r>
  <r>
    <x v="55"/>
    <s v="ETH"/>
    <x v="2"/>
    <s v="TC AGGREGATED ACTIVITIES"/>
    <d v="2012-09-12T00:00:00"/>
    <n v="2012"/>
    <s v="JICA"/>
    <s v="Multiple renewables*"/>
    <s v="Grant"/>
    <n v="4.2880706805908199E-2"/>
    <s v="2012 OECD Credit Report System (CRS) Database"/>
  </r>
  <r>
    <x v="55"/>
    <s v="ETH"/>
    <x v="2"/>
    <s v="TC AGGREGATED ACTIVITIES"/>
    <d v="2013-08-02T00:00:00"/>
    <n v="2013"/>
    <s v="JICA"/>
    <s v="Multiple renewables*"/>
    <s v="Grant"/>
    <n v="0.64537399988964661"/>
    <s v="2013 OECD Credit Report System (CRS) Database"/>
  </r>
  <r>
    <x v="55"/>
    <s v="ETH"/>
    <x v="2"/>
    <s v="TC AGGREGATED ACTIVITIES"/>
    <d v="2014-04-10T00:00:00"/>
    <n v="2014"/>
    <s v="JICA"/>
    <s v="Multiple renewables*"/>
    <s v="Grant"/>
    <n v="0.94578245113853587"/>
    <s v="2014 OECD Credit Report System (CRS) Database"/>
  </r>
  <r>
    <x v="55"/>
    <s v="ETH"/>
    <x v="2"/>
    <s v="TC AGGREGATED ACTIVITIES"/>
    <d v="2014-12-18T00:00:00"/>
    <n v="2014"/>
    <s v="Others"/>
    <s v="Solar energy"/>
    <s v="Grant"/>
    <n v="0.26799242586420091"/>
    <s v="2014 OECD Credit Report System (CRS) Database"/>
  </r>
  <r>
    <x v="55"/>
    <s v="ETH"/>
    <x v="2"/>
    <s v="TC AGGREGATED ACTIVITIES"/>
    <d v="2015-08-13T00:00:00"/>
    <n v="2015"/>
    <s v="JICA"/>
    <s v="Multiple renewables*"/>
    <s v="Grant"/>
    <n v="1.1635087893030684"/>
    <s v="2015 OECD Credit Report System (CRS) Database"/>
  </r>
  <r>
    <x v="55"/>
    <s v="ETH"/>
    <x v="2"/>
    <s v="TC AGGREGATED ACTIVITIES"/>
    <d v="2016-07-13T00:00:00"/>
    <n v="2016"/>
    <s v="JICA"/>
    <s v="Multiple renewables*"/>
    <s v="Grant"/>
    <n v="1.2044456700000004"/>
    <s v="2016 OECD Credit Report System (CRS) Database"/>
  </r>
  <r>
    <x v="55"/>
    <s v="ETH"/>
    <x v="2"/>
    <s v="TC AGGREGATED ACTIVITIES"/>
    <d v="2017-04-15T00:00:00"/>
    <n v="2017"/>
    <s v="JICA"/>
    <s v="Multiple renewables*"/>
    <s v="Grant"/>
    <n v="2.4668486869470367"/>
    <s v="2017 OECD Credit Report System (CRS) Database"/>
  </r>
  <r>
    <x v="55"/>
    <s v="ETH"/>
    <x v="2"/>
    <s v="Technical Assistance to ENTRO"/>
    <d v="2009-06-15T00:00:00"/>
    <n v="2009"/>
    <s v="Others"/>
    <s v="Multiple renewables*"/>
    <s v="Grant"/>
    <n v="0.82553028000254725"/>
    <s v="2009 OECD Credit Report System (CRS) Database"/>
  </r>
  <r>
    <x v="55"/>
    <s v="ETH"/>
    <x v="2"/>
    <s v="the Project for Installation of Geothermal Wellhead Power System"/>
    <d v="2017-12-11T00:00:00"/>
    <n v="2017"/>
    <s v="Others"/>
    <s v="Geothermal energy"/>
    <s v="Grant"/>
    <n v="16.97584970436489"/>
    <s v="2017 OECD Credit Report System (CRS) Database"/>
  </r>
  <r>
    <x v="55"/>
    <s v="ETH"/>
    <x v="2"/>
    <s v="Training of multipliers for the establishment and installation of solar systems in Ethiopia"/>
    <d v="2009-04-04T00:00:00"/>
    <n v="2009"/>
    <s v="Others"/>
    <s v="Multiple renewables*"/>
    <s v="Grant"/>
    <n v="3.0672235646891758E-2"/>
    <s v="2009 OECD Credit Report System (CRS) Database"/>
  </r>
  <r>
    <x v="55"/>
    <s v="ETH"/>
    <x v="2"/>
    <s v="Transmission Project of Genale Dawa III-Yirgalem II-Wolayita Sodo II-Hawassa II"/>
    <d v="2015-09-14T00:00:00"/>
    <n v="2015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x v="2"/>
    <s v="TTT-MAKSUT, SABOURE WORLD OY"/>
    <d v="2004-05-01T00:00:00"/>
    <n v="2004"/>
    <s v="Others"/>
    <s v="Bioenergy"/>
    <s v="Grant"/>
    <n v="1.3980479273909696E-2"/>
    <s v="2004-05 OECD Credit Report System (CRS) Database"/>
  </r>
  <r>
    <x v="55"/>
    <s v="ETH"/>
    <x v="2"/>
    <s v="Upscaling EnDEV Ethiopia   Access to Energy Through Off grid Renewable Energy Solutions"/>
    <d v="2015-04-13T00:00:00"/>
    <n v="2015"/>
    <s v="Others"/>
    <s v="Renewable Hydropower"/>
    <s v="Grant"/>
    <n v="10.03050699385363"/>
    <s v="2015 OECD Credit Report System (CRS) Database"/>
  </r>
  <r>
    <x v="55"/>
    <s v="ETH"/>
    <x v="2"/>
    <s v="USING BIOMASS FOR HOUSEHOLD ENERGY"/>
    <d v="2002-01-03T00:00:00"/>
    <n v="2002"/>
    <s v="Others"/>
    <s v="Bioenergy"/>
    <s v="Grant"/>
    <n v="1.0140242954236651"/>
    <s v="2002-03 OECD Credit Report System (CRS) Database"/>
  </r>
  <r>
    <x v="55"/>
    <s v="ETH"/>
    <x v="2"/>
    <s v="WIND ENERGY PROGRAMME TERNA"/>
    <d v="2004-10-15T00:00:00"/>
    <n v="2004"/>
    <s v="Others"/>
    <s v="Wind energy"/>
    <s v="Grant"/>
    <n v="0.13154253881317296"/>
    <s v="2004-05 OECD Credit Report System (CRS) Database"/>
  </r>
  <r>
    <x v="55"/>
    <s v="ETH"/>
    <x v="2"/>
    <s v="WINDENERGIENUTZUNG AFRIKA LI"/>
    <d v="2005-06-14T00:00:00"/>
    <n v="2005"/>
    <s v="Others"/>
    <s v="Wind energy"/>
    <s v="Grant"/>
    <n v="9.9933901527534758E-2"/>
    <s v="2004-05 OECD Credit Report System (CRS) Database"/>
  </r>
  <r>
    <x v="55"/>
    <s v="ETH"/>
    <x v="2"/>
    <s v="Woreda 01, House No. 455"/>
    <d v="2014-09-19T00:00:00"/>
    <n v="2014"/>
    <s v="Others"/>
    <s v="Multiple renewables*"/>
    <s v="Grant"/>
    <n v="0.10237407213643623"/>
    <s v="2014 OECD Credit Report System (CRS) Database"/>
  </r>
  <r>
    <x v="56"/>
    <s v="EUE"/>
    <x v="1"/>
    <s v="FONDS INFRAGREEN III"/>
    <d v="2017-04-28T00:00:00"/>
    <n v="2017"/>
    <s v="EIB"/>
    <s v="Multiple renewables*"/>
    <s v="Loan"/>
    <n v="27.413835405769461"/>
    <s v="http://www.eib.org/projects/loan/loan/20170136"/>
  </r>
  <r>
    <x v="57"/>
    <s v="FJI"/>
    <x v="7"/>
    <s v=""/>
    <d v="2004-12-04T00:00:00"/>
    <n v="2004"/>
    <s v="JICA"/>
    <s v="Multiple renewables*"/>
    <s v="Grant"/>
    <n v="1.7643628057790163E-2"/>
    <s v="2004-05 OECD Credit Report System (CRS) Database"/>
  </r>
  <r>
    <x v="57"/>
    <s v="FJI"/>
    <x v="7"/>
    <m/>
    <d v="2004-12-17T00:00:00"/>
    <n v="2004"/>
    <s v="Others"/>
    <s v="Solar energy"/>
    <s v="Grant"/>
    <n v="0.28727110949511087"/>
    <s v="2004-05 OECD Credit Report System (CRS) Database"/>
  </r>
  <r>
    <x v="57"/>
    <s v="FJI"/>
    <x v="7"/>
    <m/>
    <d v="2005-04-13T00:00:00"/>
    <n v="2005"/>
    <s v="Others"/>
    <s v="Solar energy"/>
    <s v="Grant"/>
    <n v="0.25515687984059893"/>
    <s v="2004-05 OECD Credit Report System (CRS) Database"/>
  </r>
  <r>
    <x v="57"/>
    <s v="FJI"/>
    <x v="7"/>
    <s v="A renewable energy generation, resource assessment, and capacity building programme for sustainable economic development of the pacific island countir"/>
    <d v="2009-02-01T00:00:00"/>
    <n v="2009"/>
    <s v="Others"/>
    <s v="Solar energy"/>
    <s v="Grant"/>
    <n v="2.4586131808809588"/>
    <s v="2009 OECD Credit Report System (CRS) Database"/>
  </r>
  <r>
    <x v="57"/>
    <s v="FJI"/>
    <x v="7"/>
    <s v="Community Solar Lanterns Project"/>
    <d v="2015-12-25T00:00:00"/>
    <n v="2015"/>
    <s v="Others"/>
    <s v="Solar energy"/>
    <s v="Grant"/>
    <n v="0.17703129607783255"/>
    <s v="2015 OECD Credit Report System (CRS) Database"/>
  </r>
  <r>
    <x v="57"/>
    <s v="FJI"/>
    <x v="7"/>
    <s v="Community Solar Lanterns Project"/>
    <d v="2016-06-11T00:00:00"/>
    <n v="2016"/>
    <s v="Others"/>
    <s v="Solar energy"/>
    <s v="Grant"/>
    <n v="0.17403399999999999"/>
    <s v="2016 OECD Credit Report System (CRS) Database"/>
  </r>
  <r>
    <x v="57"/>
    <s v="FJI"/>
    <x v="7"/>
    <s v="Costal rehabilitation and sustainable energy solution for Vanua Balavu"/>
    <d v="2015-06-05T00:00:00"/>
    <n v="2015"/>
    <s v="Others"/>
    <s v="Multiple renewables*"/>
    <s v="Grant"/>
    <n v="0.54206863727009003"/>
    <s v="2015 OECD Credit Report System (CRS) Database"/>
  </r>
  <r>
    <x v="57"/>
    <s v="FJI"/>
    <x v="7"/>
    <s v="Design, supply and install 500 kWp micro grid-connected PV plant. (Funded by ADFD)"/>
    <d v="2013-04-08T00:00:00"/>
    <n v="2013"/>
    <s v="Others"/>
    <s v="Solar energy"/>
    <s v="Grant"/>
    <n v="4.5061926623033264"/>
    <s v="2013 OECD Credit Report System (CRS) Database"/>
  </r>
  <r>
    <x v="57"/>
    <s v="FJI"/>
    <x v="7"/>
    <s v="FJ:Engaging Youths in Organic"/>
    <d v="2016-04-13T00:00:00"/>
    <n v="2016"/>
    <s v="UNDP"/>
    <s v="Multiple renewables*"/>
    <s v="Grant"/>
    <n v="2.4279999999999999E-4"/>
    <s v="2016 OECD Credit Report System (CRS) Database"/>
  </r>
  <r>
    <x v="57"/>
    <s v="FJI"/>
    <x v="7"/>
    <s v="Large Hydro - Renewable Energy Generation - loan"/>
    <d v="2014-04-12T00:00:00"/>
    <n v="2014"/>
    <s v="WBG"/>
    <s v="Renewable Hydropower"/>
    <s v="Other Official Flows (non Export Credit)"/>
    <n v="2.2440516183216115"/>
    <s v="2014 OECD Credit Report System (CRS) Database"/>
  </r>
  <r>
    <x v="57"/>
    <s v="FJI"/>
    <x v="7"/>
    <s v="Nadarivatu Dam Co-financed with ADZ and Fiji Electricity Authority"/>
    <d v="2009-04-19T00:00:00"/>
    <n v="20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x v="7"/>
    <s v="Pacific Kerosene Displacement Strategies"/>
    <d v="2007-05-18T00:00:00"/>
    <n v="2007"/>
    <s v="Others"/>
    <s v="Multiple renewables*"/>
    <s v="Grant"/>
    <n v="5.3381981762793823E-2"/>
    <s v="2007 OECD Credit Report System (CRS) Database"/>
  </r>
  <r>
    <x v="57"/>
    <s v="FJI"/>
    <x v="7"/>
    <s v="RECH : Ressources, milieux et leur biodiversité"/>
    <d v="2015-04-17T00:00:00"/>
    <n v="2015"/>
    <s v="Others"/>
    <s v="Bioenergy"/>
    <s v="Grant"/>
    <n v="1.1100801716340101E-2"/>
    <s v="2015 OECD Credit Report System (CRS) Database"/>
  </r>
  <r>
    <x v="57"/>
    <s v="FJI"/>
    <x v="7"/>
    <s v="Scientific cooperation with other countries (not included in other areas)"/>
    <d v="2015-08-14T00:00:00"/>
    <n v="2015"/>
    <s v="Others"/>
    <s v="Multiple renewables*"/>
    <s v="Grant"/>
    <n v="3.2976134224583918E-2"/>
    <s v="2015 OECD Credit Report System (CRS) Database"/>
  </r>
  <r>
    <x v="57"/>
    <s v="FJI"/>
    <x v="7"/>
    <s v="Solar Power for Villages"/>
    <d v="2017-06-01T00:00:00"/>
    <n v="2017"/>
    <s v="Others"/>
    <s v="Solar energy"/>
    <s v="Grant"/>
    <n v="4.8258555257038725E-2"/>
    <s v="2017 OECD Credit Report System (CRS) Database"/>
  </r>
  <r>
    <x v="57"/>
    <s v="FJI"/>
    <x v="7"/>
    <s v="Solar Power Projects (525 KW)"/>
    <d v="2014-08-20T00:00:00"/>
    <n v="2014"/>
    <s v="Others"/>
    <s v="Solar energy"/>
    <s v="Grant"/>
    <n v="3.9369641591834355"/>
    <s v="2014 OECD Credit Report System (CRS) Database"/>
  </r>
  <r>
    <x v="57"/>
    <s v="FJI"/>
    <x v="7"/>
    <s v="TC AGGREGATED ACTIVITIES"/>
    <d v="2011-01-08T00:00:00"/>
    <n v="2011"/>
    <s v="JICA"/>
    <s v="Multiple renewables*"/>
    <s v="Grant"/>
    <n v="1.0315609571167056E-2"/>
    <s v="2011 OECD Credit Report System (CRS) Database"/>
  </r>
  <r>
    <x v="57"/>
    <s v="FJI"/>
    <x v="7"/>
    <s v="TC AGGREGATED ACTIVITIES"/>
    <d v="2012-09-28T00:00:00"/>
    <n v="2012"/>
    <s v="JICA"/>
    <s v="Multiple renewables*"/>
    <s v="Grant"/>
    <n v="0.11245457593702013"/>
    <s v="2012 OECD Credit Report System (CRS) Database"/>
  </r>
  <r>
    <x v="57"/>
    <s v="FJI"/>
    <x v="7"/>
    <s v="TC AGGREGATED ACTIVITIES"/>
    <d v="2013-04-09T00:00:00"/>
    <n v="2013"/>
    <s v="JICA"/>
    <s v="Multiple renewables*"/>
    <s v="Grant"/>
    <n v="1.9475429606923424E-2"/>
    <s v="2013 OECD Credit Report System (CRS) Database"/>
  </r>
  <r>
    <x v="57"/>
    <s v="FJI"/>
    <x v="7"/>
    <s v="TC AGGREGATED ACTIVITIES"/>
    <d v="2014-08-25T00:00:00"/>
    <n v="2014"/>
    <s v="JICA"/>
    <s v="Multiple renewables*"/>
    <s v="Grant"/>
    <n v="0.2449184184899211"/>
    <s v="2014 OECD Credit Report System (CRS) Database"/>
  </r>
  <r>
    <x v="57"/>
    <s v="FJI"/>
    <x v="7"/>
    <s v="TC AGGREGATED ACTIVITIES"/>
    <d v="2015-08-25T00:00:00"/>
    <n v="2015"/>
    <s v="JICA"/>
    <s v="Multiple renewables*"/>
    <s v="Grant"/>
    <n v="0.90078884094010536"/>
    <s v="2015 OECD Credit Report System (CRS) Database"/>
  </r>
  <r>
    <x v="57"/>
    <s v="FJI"/>
    <x v="7"/>
    <s v="TC AGGREGATED ACTIVITIES"/>
    <d v="2016-06-25T00:00:00"/>
    <n v="2016"/>
    <s v="JICA"/>
    <s v="Multiple renewables*"/>
    <s v="Grant"/>
    <n v="6.3877099999999996E-3"/>
    <s v="2016 OECD Credit Report System (CRS) Database"/>
  </r>
  <r>
    <x v="57"/>
    <s v="FJI"/>
    <x v="7"/>
    <s v="VAN:Engaging Youths in Organic"/>
    <d v="2016-07-15T00:00:00"/>
    <n v="2016"/>
    <s v="UNDP"/>
    <s v="Multiple renewables*"/>
    <s v="Grant"/>
    <n v="1.8900800000000001E-3"/>
    <s v="2016 OECD Credit Report System (CRS) Database"/>
  </r>
  <r>
    <x v="58"/>
    <s v="FIN"/>
    <x v="1"/>
    <s v="EPV Tuulivoima Oy Vähäkyrö Wind Farm"/>
    <d v="2014-04-26T00:00:00"/>
    <n v="2014"/>
    <s v="NIB"/>
    <s v="Wind energy"/>
    <s v="Loan"/>
    <n v="23.849780599522092"/>
    <s v="http://www.nib.int/loans/agreed_loans/413/epv_tuulivoima_oy"/>
  </r>
  <r>
    <x v="58"/>
    <s v="FIN"/>
    <x v="1"/>
    <s v="FinnFund onlending to SMEs for Environmental Projects"/>
    <d v="2010-06-17T00:00:00"/>
    <n v="2010"/>
    <s v="NIB"/>
    <s v="Other renewable energy"/>
    <s v="Loan"/>
    <n v="28.158709054597153"/>
    <s v="http://www.nib.int/loans/agreed_loans/202/finnish_fund_for_industrial_cooperation_ltd"/>
  </r>
  <r>
    <x v="58"/>
    <s v="FIN"/>
    <x v="1"/>
    <s v="Fortum Oyj Klaipeda Waste-to-Energy CHP Plant"/>
    <d v="2011-05-02T00:00:00"/>
    <n v="2011"/>
    <s v="NIB"/>
    <s v="Bioenergy"/>
    <s v="Loan"/>
    <n v="64.685271525959024"/>
    <s v="http://www.nib.int/loans/agreed_loans/232/fortum_oyj"/>
  </r>
  <r>
    <x v="58"/>
    <s v="FIN"/>
    <x v="1"/>
    <s v="Fortum WTE and Smart Metering"/>
    <d v="2011-02-03T00:00:00"/>
    <n v="2011"/>
    <s v="EIB"/>
    <s v="Bioenergy"/>
    <s v="Loan"/>
    <n v="64.432735224991404"/>
    <s v="http://www.eib.org/projects/pipeline/2010/20100546.htm"/>
  </r>
  <r>
    <x v="58"/>
    <s v="FIN"/>
    <x v="1"/>
    <s v="Helen Oy"/>
    <d v="2016-06-08T00:00:00"/>
    <n v="2016"/>
    <s v="NIB"/>
    <s v="Bioenergy"/>
    <s v="Loan"/>
    <n v="23.265000000000001"/>
    <s v="http://www.nib.int/loans/agreed_loans/539/helen_oy"/>
  </r>
  <r>
    <x v="58"/>
    <s v="FIN"/>
    <x v="1"/>
    <s v="Kemijoki Oy Hydropower Plant Upgrades"/>
    <d v="2013-05-20T00:00:00"/>
    <n v="2013"/>
    <s v="NIB"/>
    <s v="Renewable Hydropower"/>
    <s v="Loan"/>
    <n v="23.939058394633175"/>
    <s v="http://www.nib.int/loans/agreed_loans/337/kemijoki_oy"/>
  </r>
  <r>
    <x v="58"/>
    <s v="FIN"/>
    <x v="1"/>
    <s v="Kemijoki Oy Hydropower Upgrades"/>
    <d v="2009-12-13T00:00:00"/>
    <n v="2009"/>
    <s v="NIB"/>
    <s v="Renewable Hydropower"/>
    <s v="Loan"/>
    <n v="33.032731795220002"/>
    <s v="http://www.nib.int/loans/agreed_loans/137/kemijoki_oy"/>
  </r>
  <r>
    <x v="58"/>
    <s v="FIN"/>
    <x v="1"/>
    <s v="Kuopio Energia CHP"/>
    <d v="2009-07-02T00:00:00"/>
    <n v="2009"/>
    <s v="EIB"/>
    <s v="Bioenergy"/>
    <s v="Loan"/>
    <n v="88.32824453561355"/>
    <s v="http://www.eib.org/projects/loans/2008/20080223.htm"/>
  </r>
  <r>
    <x v="58"/>
    <s v="FIN"/>
    <x v="1"/>
    <s v="Lahti Biomass CHP Plant"/>
    <d v="2016-10-10T00:00:00"/>
    <n v="2016"/>
    <s v="EIB"/>
    <s v="Bioenergy"/>
    <s v="Loan"/>
    <n v="79.312500000000014"/>
    <s v="http://www.eib.org/projects/loan/loan/20150636"/>
  </r>
  <r>
    <x v="58"/>
    <s v="FIN"/>
    <x v="1"/>
    <s v="Lahti Energia Oy"/>
    <d v="2016-09-16T00:00:00"/>
    <n v="2016"/>
    <s v="NIB"/>
    <s v="Bioenergy"/>
    <s v="Loan"/>
    <n v="79.312500000000014"/>
    <s v="http://www.nib.int/loans/agreed_loans/543/lahti_energia_oy"/>
  </r>
  <r>
    <x v="58"/>
    <s v="FIN"/>
    <x v="1"/>
    <s v="Lahti Energia Oy Waste-To-Energy CHP Plant"/>
    <d v="2010-05-04T00:00:00"/>
    <n v="2010"/>
    <s v="NIB"/>
    <s v="Bioenergy"/>
    <s v="Loan"/>
    <n v="62.217606279767566"/>
    <s v="http://www.nib.int/loans/agreed_loans/184/lahti_energia_oy"/>
  </r>
  <r>
    <x v="58"/>
    <s v="FIN"/>
    <x v="1"/>
    <s v="Nokianvirran Energia Oy Heat Plant Construction"/>
    <d v="2015-01-01T00:00:00"/>
    <n v="2015"/>
    <s v="NIB"/>
    <s v="Bioenergy"/>
    <s v="Loan"/>
    <n v="24.3070416225356"/>
    <s v="http://www.nib.int/loans/agreed_loans/425/nokianvirran_energia_oy"/>
  </r>
  <r>
    <x v="58"/>
    <s v="FIN"/>
    <x v="1"/>
    <s v="PVO-Vesivoima Hydropower Upgrades"/>
    <d v="2009-12-08T00:00:00"/>
    <n v="2009"/>
    <s v="NIB"/>
    <s v="Renewable Hydropower"/>
    <s v="Loan"/>
    <n v="39.639278154264005"/>
    <s v="http://www.nib.int/loans/agreed_loans/154/pvo-vesivoima_oy"/>
  </r>
  <r>
    <x v="58"/>
    <s v="FIN"/>
    <x v="1"/>
    <s v="Rajakiiri Oy Wind Farm Construction"/>
    <d v="2010-08-07T00:00:00"/>
    <n v="2010"/>
    <s v="NIB"/>
    <s v="Wind energy"/>
    <s v="Loan"/>
    <n v="23.642690386311678"/>
    <s v="http://www.nib.int/loans/agreed_loans/176/rajakiiri_oy"/>
  </r>
  <r>
    <x v="58"/>
    <s v="FIN"/>
    <x v="1"/>
    <s v="Säästöpankki Optia Loan Programme"/>
    <d v="2013-10-11T00:00:00"/>
    <n v="2013"/>
    <s v="NIB"/>
    <s v="Other renewable energy"/>
    <s v="Loan"/>
    <n v="4.4885734489937201"/>
    <s v="http://www.nib.int/loans/agreed_loans/350/saastopankki_optia"/>
  </r>
  <r>
    <x v="58"/>
    <s v="FIN"/>
    <x v="1"/>
    <s v="SEB Leasing Oy Biomass-Fuelled CHP Plant Equipment"/>
    <d v="2011-12-24T00:00:00"/>
    <n v="2011"/>
    <s v="NIB"/>
    <s v="Bioenergy"/>
    <s v="Loan"/>
    <n v="28.33830943042015"/>
    <s v="http://www.nib.int/loans/agreed_loans/262/seb_leasing_oy"/>
  </r>
  <r>
    <x v="58"/>
    <s v="FIN"/>
    <x v="1"/>
    <s v="SEB Leasing Oy Långmossebergen Waste-To-Energy Plant"/>
    <d v="2015-12-09T00:00:00"/>
    <n v="2015"/>
    <s v="NIB"/>
    <s v="Bioenergy"/>
    <s v="Loan"/>
    <n v="71.26382657516119"/>
    <s v="http://www.nib.int/loans/agreed_loans/427/seb_leasing_oy"/>
  </r>
  <r>
    <x v="58"/>
    <s v="FIN"/>
    <x v="1"/>
    <s v="UPM-Kymmene Corporation advanced biofuels"/>
    <d v="2013-02-04T00:00:00"/>
    <n v="2013"/>
    <s v="NIB"/>
    <s v="Bioenergy"/>
    <s v="Loan"/>
    <n v="59.847645986582933"/>
    <s v="http://www.nib.int/loans/agreed_loans/369/upm-kymmene_oyj"/>
  </r>
  <r>
    <x v="58"/>
    <s v="FIN"/>
    <x v="1"/>
    <s v="Vantaan Energia Oy Vantaa Waste-To-Energy Plant"/>
    <d v="2015-10-03T00:00:00"/>
    <n v="2015"/>
    <s v="NIB"/>
    <s v="Bioenergy"/>
    <s v="Loan"/>
    <n v="53.033545358259481"/>
    <s v="http://www.nib.int/loans/agreed_loans/428/vantaan_energia_oy"/>
  </r>
  <r>
    <x v="58"/>
    <s v="FIN"/>
    <x v="1"/>
    <s v="Vaskiluodon Voima Bioenergy Gasification Expansion Project"/>
    <d v="2012-05-16T00:00:00"/>
    <n v="2012"/>
    <s v="NIB"/>
    <s v="Bioenergy"/>
    <s v="Loan"/>
    <n v="20.961399595452281"/>
    <s v="http://www.nib.int/loans/agreed_loans/291/vaskiluodon_voima_oy"/>
  </r>
  <r>
    <x v="58"/>
    <s v="FIN"/>
    <x v="1"/>
    <s v="Wave Energy Device (FDP)"/>
    <d v="2016-11-03T00:00:00"/>
    <n v="2016"/>
    <s v="EIB"/>
    <s v="Marine energy"/>
    <s v="Equity Investment"/>
    <n v="10.575000000000001"/>
    <s v="http://www.eib.org/projects/loan/loan/20150821"/>
  </r>
  <r>
    <x v="59"/>
    <s v="PYF"/>
    <x v="7"/>
    <s v="Financing of a new hydropower plant"/>
    <d v="2012-01-17T00:00:00"/>
    <n v="2012"/>
    <s v="AFD"/>
    <s v="Renewable Hydropower"/>
    <s v="Concessional loan"/>
    <n v="0.22737593597746047"/>
    <s v="2012 project list (Overseas)"/>
  </r>
  <r>
    <x v="60"/>
    <s v="FRA"/>
    <x v="1"/>
    <s v="Akuo Renewable Energy &amp; Storage"/>
    <d v="2016-09-28T00:00:00"/>
    <n v="2016"/>
    <s v="EIB"/>
    <s v="Other renewable energy"/>
    <s v="Loan"/>
    <n v="166.46636250000003"/>
    <s v="http://www.eib.org/projects/loan/loan/20130253"/>
  </r>
  <r>
    <x v="60"/>
    <s v="FRA"/>
    <x v="1"/>
    <s v="AMUNDI ENERGY TRANSITION ALBA I"/>
    <d v="2017-09-20T00:00:00"/>
    <n v="2017"/>
    <s v="EIB"/>
    <s v="Multiple renewables*"/>
    <s v="Loan"/>
    <n v="41.120753108654185"/>
    <s v="http://www.eib.org/projects/loan/loan/20170148"/>
  </r>
  <r>
    <x v="60"/>
    <s v="FRA"/>
    <x v="1"/>
    <s v="Capenergie 3 Fund"/>
    <d v="2015-07-03T00:00:00"/>
    <n v="2015"/>
    <s v="EIB"/>
    <s v="Other renewable energy"/>
    <s v="Equity Investment"/>
    <n v="55.747031115172497"/>
    <s v="http://www.eib.org/projects/loans/2015/20150139.htm"/>
  </r>
  <r>
    <x v="60"/>
    <s v="FRA"/>
    <x v="1"/>
    <s v="CPCU- Co-Combustion Biomasse"/>
    <d v="2015-06-06T00:00:00"/>
    <n v="2015"/>
    <s v="EIB"/>
    <s v="Bioenergy"/>
    <s v="Loan"/>
    <n v="30.074027634581256"/>
    <s v="http://www.eib.org/projects/loans/2014/20140235.htm"/>
  </r>
  <r>
    <x v="60"/>
    <s v="FRA"/>
    <x v="1"/>
    <s v="EDF Gavet Hydropower"/>
    <d v="2016-07-15T00:00:00"/>
    <n v="2016"/>
    <s v="EIB"/>
    <s v="Renewable Hydropower"/>
    <s v="Loan"/>
    <n v="237.93750000000006"/>
    <s v="http://www.eib.org/projects/loan/loan/20130567"/>
  </r>
  <r>
    <x v="60"/>
    <s v="FRA"/>
    <x v="1"/>
    <s v="Eurofideme 3 Fund"/>
    <d v="2014-03-21T00:00:00"/>
    <n v="2014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x v="1"/>
    <s v="FONDS INFRAGREEN III"/>
    <d v="2017-10-07T00:00:00"/>
    <n v="2017"/>
    <s v="EIB"/>
    <s v="Multiple renewables*"/>
    <s v="Loan"/>
    <n v="27.413835405769461"/>
    <s v="http://www.eib.org/projects/loan/loan/20170136"/>
  </r>
  <r>
    <x v="60"/>
    <s v="FRA"/>
    <x v="1"/>
    <s v="FR Biomasse Cogeneration &amp; Valorisation Dechets"/>
    <d v="2014-10-26T00:00:00"/>
    <n v="2014"/>
    <s v="EIB"/>
    <s v="Bioenergy"/>
    <s v="Loan"/>
    <n v="226.31215116615962"/>
    <s v="http://www.eib.org/projects/loans/2012/20120084.htm"/>
  </r>
  <r>
    <x v="60"/>
    <s v="FRA"/>
    <x v="1"/>
    <s v="France Biomasse - Dalkia"/>
    <d v="2013-12-20T00:00:00"/>
    <n v="2013"/>
    <s v="EIB"/>
    <s v="Bioenergy"/>
    <s v="Loan"/>
    <n v="106.08945005362411"/>
    <s v="http://www.eib.org/projects/pipeline/2011/20110203.htm"/>
  </r>
  <r>
    <x v="60"/>
    <s v="FRA"/>
    <x v="1"/>
    <s v="France Biomasse- GDF SUEZ"/>
    <d v="2015-09-02T00:00:00"/>
    <n v="2015"/>
    <s v="EIB"/>
    <s v="Bioenergy"/>
    <s v="Loan"/>
    <n v="124.8733496979864"/>
    <s v="http://www.eib.org/projects/pipeline/2012/20120193.htm"/>
  </r>
  <r>
    <x v="60"/>
    <s v="FRA"/>
    <x v="1"/>
    <s v="France Energies Renouvelables"/>
    <d v="2013-05-07T00:00:00"/>
    <n v="2013"/>
    <s v="EIB"/>
    <s v="Other renewable energy"/>
    <s v="Loan"/>
    <n v="570.31063782811384"/>
    <s v="http://www.eib.org/projects/loans/2012/20120442.htm"/>
  </r>
  <r>
    <x v="60"/>
    <s v="FRA"/>
    <x v="1"/>
    <s v="France Energies Renouvelables"/>
    <d v="2015-08-05T00:00:00"/>
    <n v="2015"/>
    <s v="EIB"/>
    <s v="Other renewable energy"/>
    <s v="Loan"/>
    <n v="278.73515557586251"/>
    <s v="http://www.eib.org/projects/loans/2012/20120442.htm"/>
  </r>
  <r>
    <x v="60"/>
    <s v="FRA"/>
    <x v="1"/>
    <s v="FRANCE ENERGIES RENOUVELABLES II"/>
    <d v="2017-11-17T00:00:00"/>
    <n v="2017"/>
    <s v="EIB"/>
    <s v="Multiple renewables*"/>
    <s v="Loan"/>
    <n v="986.89807460770055"/>
    <s v="http://www.eib.org/projects/pipelines/pipeline/20150465"/>
  </r>
  <r>
    <x v="60"/>
    <s v="FRA"/>
    <x v="1"/>
    <s v="Photovoltaique Languedoc-Roussillon"/>
    <d v="2011-02-18T00:00:00"/>
    <n v="2011"/>
    <s v="EIB"/>
    <s v="Solar energy"/>
    <s v="Loan"/>
    <n v="248.4079509206415"/>
    <s v="http://www.eib.org/projects/loans/2010/20100404.htm"/>
  </r>
  <r>
    <x v="60"/>
    <s v="FRA"/>
    <x v="1"/>
    <s v="Region Poitou-Charentes Photovoltaique"/>
    <d v="2009-09-15T00:00:00"/>
    <n v="2009"/>
    <s v="EIB"/>
    <s v="Solar energy"/>
    <s v="Loan"/>
    <n v="214.25887981464277"/>
    <s v="http://www.eib.org/projects/loans/2008/20080475.htm"/>
  </r>
  <r>
    <x v="60"/>
    <s v="FRA"/>
    <x v="1"/>
    <s v="SAARLB - RE Project Finance Guarantee"/>
    <d v="2016-04-10T00:00:00"/>
    <n v="2016"/>
    <s v="EIB"/>
    <s v="Other renewable energy"/>
    <s v="Guarantee"/>
    <n v="52.875000000000007"/>
    <s v="http://www.eib.org/projects/loan/loan/20140768"/>
  </r>
  <r>
    <x v="60"/>
    <s v="FRA"/>
    <x v="1"/>
    <s v="Sechilienne-Sidec Energie Renouvelable"/>
    <d v="2010-01-12T00:00:00"/>
    <n v="2010"/>
    <s v="EIB"/>
    <s v="Solar energy"/>
    <s v="Credit line"/>
    <n v="62.022240568481493"/>
    <s v="http://www.eib.org/projects/loans/2009/20090340.htm"/>
  </r>
  <r>
    <x v="60"/>
    <s v="FRA"/>
    <x v="1"/>
    <s v="SEM Energies Posit-If Ile de France"/>
    <d v="2015-08-17T00:00:00"/>
    <n v="2015"/>
    <s v="EIB"/>
    <s v="Other renewable energy"/>
    <s v="Loan"/>
    <n v="27.464091115314776"/>
    <s v="http://www.eib.org/projects/loan/loan/20140196"/>
  </r>
  <r>
    <x v="60"/>
    <s v="FRA"/>
    <x v="1"/>
    <s v="SOREGIES ENERGY NETWORKS &amp; RENEWABLE GENERATION"/>
    <d v="2017-02-05T00:00:00"/>
    <n v="2017"/>
    <s v="EIB"/>
    <s v="Multiple renewables*"/>
    <s v="Loan"/>
    <n v="19.189684784038622"/>
    <s v="http://www.eib.org/projects/loan/loan/20170173"/>
  </r>
  <r>
    <x v="60"/>
    <s v="FRA"/>
    <x v="1"/>
    <s v="Spee en Picardie"/>
    <d v="2015-08-11T00:00:00"/>
    <n v="2015"/>
    <s v="EIB"/>
    <s v="Other renewable energy"/>
    <s v="Loan"/>
    <n v="9.7497523459367468"/>
    <s v="http://www.eib.org/projects/loan/loan/20140158"/>
  </r>
  <r>
    <x v="60"/>
    <s v="FRA"/>
    <x v="1"/>
    <s v="VALECO - RENEWABLE ENERGY PROJECTS PORTFOLIO"/>
    <d v="2017-02-02T00:00:00"/>
    <n v="2017"/>
    <s v="EIB"/>
    <s v="Multiple renewables*"/>
    <s v="Loan"/>
    <n v="241.24175157077127"/>
    <s v="http://www.eib.org/projects/loan/loan/20160242"/>
  </r>
  <r>
    <x v="60"/>
    <s v="FRA"/>
    <x v="1"/>
    <s v="Zelios - PV Plants - France Italy"/>
    <d v="2010-01-06T00:00:00"/>
    <n v="2010"/>
    <s v="EIB"/>
    <s v="Solar energy"/>
    <s v="Loan"/>
    <n v="77.418630905436913"/>
    <s v="http://www.eib.org/projects/pipeline/2009/20090390.htm"/>
  </r>
  <r>
    <x v="61"/>
    <s v="GAB"/>
    <x v="2"/>
    <s v="Access to Basic Services in Rural Areas and Capacity Building Project"/>
    <d v="2015-07-23T00:00:00"/>
    <n v="2015"/>
    <s v="WBG"/>
    <s v="Solar energy"/>
    <s v="Other Official Flows (non Export Credit)"/>
    <n v="12.545107377257922"/>
    <s v="2015 OECD Credit Report System (CRS) Database"/>
  </r>
  <r>
    <x v="61"/>
    <s v="GAB"/>
    <x v="2"/>
    <s v="Déploiement de stations d'énergie renouvelable pour le pompage d'eau et l'alimentation électrique dans les communautés isolées et menacées par les changements climatiques"/>
    <d v="2017-03-26T00:00:00"/>
    <n v="2017"/>
    <s v="Others"/>
    <s v="Multiple renewables*"/>
    <s v="Grant"/>
    <n v="0.10931175703352898"/>
    <s v="2017 OECD Credit Report System (CRS) Database"/>
  </r>
  <r>
    <x v="61"/>
    <s v="GAB"/>
    <x v="2"/>
    <s v="Grand Poubara Dam"/>
    <d v="2008-03-14T00:00:00"/>
    <n v="2008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x v="2"/>
    <s v="SETRAG"/>
    <d v="2016-01-09T00:00:00"/>
    <n v="2016"/>
    <s v="WBG"/>
    <s v="Solar energy"/>
    <s v="Other Official Flows (non Export Credit)"/>
    <n v="39.031999999999996"/>
    <s v="2016 OECD Credit Report System (CRS) Database"/>
  </r>
  <r>
    <x v="61"/>
    <s v="GAB"/>
    <x v="2"/>
    <s v="TC AGGREGATED ACTIVITIES"/>
    <d v="2013-10-01T00:00:00"/>
    <n v="2013"/>
    <s v="JICA"/>
    <s v="Multiple renewables*"/>
    <s v="Grant"/>
    <n v="2.0312006809217464E-2"/>
    <s v="2013 OECD Credit Report System (CRS) Database"/>
  </r>
  <r>
    <x v="61"/>
    <s v="GAB"/>
    <x v="2"/>
    <s v="TC AGGREGATED ACTIVITIES"/>
    <d v="2014-11-01T00:00:00"/>
    <n v="2014"/>
    <s v="JICA"/>
    <s v="Multiple renewables*"/>
    <s v="Grant"/>
    <n v="6.9497053119834456E-3"/>
    <s v="2014 OECD Credit Report System (CRS) Database"/>
  </r>
  <r>
    <x v="61"/>
    <s v="GAB"/>
    <x v="2"/>
    <s v="TC AGGREGATED ACTIVITIES"/>
    <d v="2015-03-16T00:00:00"/>
    <n v="2015"/>
    <s v="JICA"/>
    <s v="Multiple renewables*"/>
    <s v="Grant"/>
    <n v="4.6451810468967646E-2"/>
    <s v="2015 OECD Credit Report System (CRS) Database"/>
  </r>
  <r>
    <x v="61"/>
    <s v="GAB"/>
    <x v="2"/>
    <s v="TC AGGREGATED ACTIVITIES"/>
    <d v="2016-08-24T00:00:00"/>
    <n v="2016"/>
    <s v="JICA"/>
    <s v="Multiple renewables*"/>
    <s v="Grant"/>
    <n v="3.4502829999999998E-2"/>
    <s v="2016 OECD Credit Report System (CRS) Database"/>
  </r>
  <r>
    <x v="61"/>
    <s v="GAB"/>
    <x v="2"/>
    <s v="The Project for Introduction of Clean Energy by Solar Electricity Generation System"/>
    <d v="2010-02-13T00:00:00"/>
    <n v="2010"/>
    <s v="Others"/>
    <s v="Solar energy"/>
    <s v="Grant"/>
    <n v="6.2366425667224057"/>
    <s v="2010 OECD Credit Report System (CRS) Database"/>
  </r>
  <r>
    <x v="62"/>
    <s v="GMB"/>
    <x v="2"/>
    <s v="Contribution to the African Investment Facility in support of the Energy and Transport Infrastructures in The Gambia"/>
    <d v="2017-09-11T00:00:00"/>
    <n v="2017"/>
    <s v="Others"/>
    <s v="Multiple renewables*"/>
    <s v="Grant"/>
    <n v="24.072244903232434"/>
    <s v="2017 OECD Credit Report System (CRS) Database"/>
  </r>
  <r>
    <x v="62"/>
    <s v="GMB"/>
    <x v="2"/>
    <s v="FED. STATES CONTRIBUTIONS"/>
    <d v="2002-03-25T00:00:00"/>
    <n v="2002"/>
    <s v="Others"/>
    <s v="Solar energy"/>
    <s v="Grant"/>
    <n v="1.3524728867199059E-2"/>
    <s v="2002-03 OECD Credit Report System (CRS) Database"/>
  </r>
  <r>
    <x v="62"/>
    <s v="GMB"/>
    <x v="2"/>
    <s v="West Africa solar cookers"/>
    <d v="2011-04-24T00:00:00"/>
    <n v="2011"/>
    <s v="Others"/>
    <s v="Solar energy"/>
    <s v="Grant"/>
    <n v="7.0932439925216959E-3"/>
    <s v="2011 OECD Credit Report System (CRS) Database"/>
  </r>
  <r>
    <x v="63"/>
    <s v="GEO"/>
    <x v="5"/>
    <s v=""/>
    <d v="2016-11-23T00:00:00"/>
    <n v="2016"/>
    <s v="EBRD"/>
    <s v="Multiple renewables*"/>
    <s v="Other Official Flows (non Export Credit)"/>
    <n v="16.280239999999999"/>
    <s v="2016 OECD Credit Report System (CRS) Database"/>
  </r>
  <r>
    <x v="63"/>
    <s v="GEO"/>
    <x v="5"/>
    <s v="BGEO Bonds DCM"/>
    <d v="2016-09-19T00:00:00"/>
    <n v="2016"/>
    <s v="WBG"/>
    <s v="Solar energy"/>
    <s v="Other Official Flows (non Export Credit)"/>
    <n v="70"/>
    <s v="2016 OECD Credit Report System (CRS) Database"/>
  </r>
  <r>
    <x v="63"/>
    <s v="GEO"/>
    <x v="5"/>
    <s v="Building solar collectors locally to improve living conditions"/>
    <d v="2014-08-23T00:00:00"/>
    <n v="2014"/>
    <s v="Others"/>
    <s v="Multiple renewables*"/>
    <s v="Grant"/>
    <n v="2.2089950628397761E-2"/>
    <s v="2014 OECD Credit Report System (CRS) Database"/>
  </r>
  <r>
    <x v="63"/>
    <s v="GEO"/>
    <x v="5"/>
    <s v="Business Plan – Establishment of a National Office Focused on EIA and SEA Assessments in Georgia"/>
    <d v="2017-02-26T00:00:00"/>
    <n v="2017"/>
    <s v="Others"/>
    <s v="Multiple renewables*"/>
    <s v="Grant"/>
    <n v="8.8175229637569626E-3"/>
    <s v="2017 OECD Credit Report System (CRS) Database"/>
  </r>
  <r>
    <x v="63"/>
    <s v="GEO"/>
    <x v="5"/>
    <s v="Caucasus Clean Energy I PF, L.P."/>
    <d v="2017-11-25T00:00:00"/>
    <n v="2017"/>
    <s v="FMO"/>
    <s v="Renewable Hydropower"/>
    <s v="Loan"/>
    <n v="12.204546327815516"/>
    <s v="https://www.fmo.nl/project-detail/52342"/>
  </r>
  <r>
    <x v="63"/>
    <s v="GEO"/>
    <x v="5"/>
    <s v="CDM Program of Activities for Greenfield Hydropower Projects in Georgia"/>
    <d v="2009-11-14T00:00:00"/>
    <n v="2009"/>
    <s v="Others"/>
    <s v="Renewable Hydropower"/>
    <s v="Grant"/>
    <n v="0.61914792596074297"/>
    <s v="2009 OECD Credit Report System (CRS) Database"/>
  </r>
  <r>
    <x v="63"/>
    <s v="GEO"/>
    <x v="5"/>
    <s v="Dariali Energy JSC"/>
    <d v="2014-07-18T00:00:00"/>
    <n v="2014"/>
    <s v="FMO"/>
    <s v="Renewable Hydropower"/>
    <s v="Loan"/>
    <n v="25.359776186111809"/>
    <s v="https://www.fmo.nl/project-details/32375"/>
  </r>
  <r>
    <x v="63"/>
    <s v="GEO"/>
    <x v="5"/>
    <s v="GEO: Adjaristsqali Hydropower Project"/>
    <d v="2014-03-14T00:00:00"/>
    <n v="2014"/>
    <s v="AsDB"/>
    <s v="Renewable Hydropower"/>
    <s v="Other Official Flows (non Export Credit)"/>
    <n v="67.187803073196378"/>
    <s v="2014 OECD Credit Report System (CRS) Database"/>
  </r>
  <r>
    <x v="63"/>
    <s v="GEO"/>
    <x v="5"/>
    <s v="Georgia Competitiveness and Growth DPO2"/>
    <d v="2013-01-25T00:00:00"/>
    <n v="2013"/>
    <s v="WBG"/>
    <s v="Renewable Hydropower"/>
    <s v="Loan"/>
    <n v="2.7758146799788488"/>
    <s v="2013 OECD Credit Report System (CRS) Database"/>
  </r>
  <r>
    <x v="63"/>
    <s v="GEO"/>
    <x v="5"/>
    <s v="Georgia Competitiveness and Growth DPO2"/>
    <d v="2013-02-21T00:00:00"/>
    <n v="2013"/>
    <s v="WBG"/>
    <s v="Renewable Hydropower"/>
    <s v="Other Official Flows (non Export Credit)"/>
    <n v="3.1723596342615417"/>
    <s v="2013 OECD Credit Report System (CRS) Database"/>
  </r>
  <r>
    <x v="63"/>
    <s v="GEO"/>
    <x v="5"/>
    <s v="Georgia Hydropower Investment Promotion Project - Modern Energy Services"/>
    <d v="2010-04-11T00:00:00"/>
    <n v="2010"/>
    <s v="Others"/>
    <s v="Renewable Hydropower"/>
    <s v="Grant"/>
    <n v="2.6747379029282139"/>
    <s v="2010 OECD Credit Report System (CRS) Database"/>
  </r>
  <r>
    <x v="63"/>
    <s v="GEO"/>
    <x v="5"/>
    <s v="Georgia Hydropower Investment Promotion Project - Modern Energy Services"/>
    <d v="2011-08-15T00:00:00"/>
    <n v="2011"/>
    <s v="Others"/>
    <s v="Renewable Hydropower"/>
    <s v="Grant"/>
    <n v="2.6708124564838895"/>
    <s v="2011 OECD Credit Report System (CRS) Database"/>
  </r>
  <r>
    <x v="63"/>
    <s v="GEO"/>
    <x v="5"/>
    <s v="Georgia Hydropower Investment Promotion Project - Modern Energy Services"/>
    <d v="2012-01-14T00:00:00"/>
    <n v="2012"/>
    <s v="Others"/>
    <s v="Renewable Hydropower"/>
    <s v="Grant"/>
    <n v="4.2288279833911036"/>
    <s v="2012 OECD Credit Report System (CRS) Database"/>
  </r>
  <r>
    <x v="63"/>
    <s v="GEO"/>
    <x v="5"/>
    <s v="Georgia Hydropower Investment Promotion Project - Modern Energy Services"/>
    <d v="2013-09-03T00:00:00"/>
    <n v="2013"/>
    <s v="Others"/>
    <s v="Renewable Hydropower"/>
    <s v="Grant"/>
    <n v="1.2504632715636523"/>
    <s v="2013 OECD Credit Report System (CRS) Database"/>
  </r>
  <r>
    <x v="63"/>
    <s v="GEO"/>
    <x v="5"/>
    <s v="Green Cities Initiative"/>
    <d v="2016-01-19T00:00:00"/>
    <n v="2016"/>
    <s v="UNDP"/>
    <s v="Multiple renewables*"/>
    <s v="Grant"/>
    <n v="6.9807300000000003E-2"/>
    <s v="2016 OECD Credit Report System (CRS) Database"/>
  </r>
  <r>
    <x v="63"/>
    <s v="GEO"/>
    <x v="5"/>
    <s v="Green Cities Initiative"/>
    <d v="2017-08-05T00:00:00"/>
    <n v="2017"/>
    <s v="UNDP"/>
    <s v="Multiple renewables*"/>
    <s v="Grant"/>
    <n v="0.12906451669146141"/>
    <s v="2017 OECD Credit Report System (CRS) Database"/>
  </r>
  <r>
    <x v="63"/>
    <s v="GEO"/>
    <x v="5"/>
    <s v="Hydro Power Plant Mestiachala 1 - detailed studies"/>
    <d v="2016-10-05T00:00:00"/>
    <n v="2016"/>
    <s v="Others"/>
    <s v="Renewable Hydropower"/>
    <s v="Grant"/>
    <n v="0.25651800000000002"/>
    <s v="2016 OECD Credit Report System (CRS) Database"/>
  </r>
  <r>
    <x v="63"/>
    <s v="GEO"/>
    <x v="5"/>
    <s v="Hydro Power Plant Mestiachala 2 - detailed studies"/>
    <d v="2016-01-08T00:00:00"/>
    <n v="2016"/>
    <s v="Others"/>
    <s v="Renewable Hydropower"/>
    <s v="Grant"/>
    <n v="0.22116599999999997"/>
    <s v="2016 OECD Credit Report System (CRS) Database"/>
  </r>
  <r>
    <x v="63"/>
    <s v="GEO"/>
    <x v="5"/>
    <s v="Hydrolea: Two Hydropower Plants To Reinforce Power Generation In Georgia"/>
    <d v="2017-07-09T00:00:00"/>
    <n v="2017"/>
    <s v="AFD"/>
    <s v="Renewable Hydropower"/>
    <s v="Loan"/>
    <n v="8.3682004296876311"/>
    <s v="https://www.proparco.fr/en/hydrolea?origin=/en/recherche"/>
  </r>
  <r>
    <x v="63"/>
    <s v="GEO"/>
    <x v="5"/>
    <s v="Institutional Cooperation Ministry of Energy and NVE"/>
    <d v="2013-08-04T00:00:00"/>
    <n v="2013"/>
    <s v="Others"/>
    <s v="Multiple renewables*"/>
    <s v="Grant"/>
    <n v="1.580552751572128"/>
    <s v="2013 OECD Credit Report System (CRS) Database"/>
  </r>
  <r>
    <x v="63"/>
    <s v="GEO"/>
    <x v="5"/>
    <s v="Large Hydro - Renewable Energy Generation - equity"/>
    <d v="2014-10-27T00:00:00"/>
    <n v="2014"/>
    <s v="WBG"/>
    <s v="Renewable Hydropower"/>
    <s v="Other Official Flows (non Export Credit)"/>
    <n v="28.185580052829827"/>
    <s v="2014 OECD Credit Report System (CRS) Database"/>
  </r>
  <r>
    <x v="63"/>
    <s v="GEO"/>
    <x v="5"/>
    <s v="Large Hydro - Renewable Energy Generation - loan"/>
    <d v="2014-04-26T00:00:00"/>
    <n v="2014"/>
    <s v="WBG"/>
    <s v="Renewable Hydropower"/>
    <s v="Other Official Flows (non Export Credit)"/>
    <n v="66.692926857911161"/>
    <s v="2014 OECD Credit Report System (CRS) Database"/>
  </r>
  <r>
    <x v="63"/>
    <s v="GEO"/>
    <x v="5"/>
    <s v="Mtkvari Hydropower Project"/>
    <d v="2011-03-12T00:00:00"/>
    <n v="2011"/>
    <s v="OPIC"/>
    <s v="Renewable Hydropower"/>
    <s v="Loan"/>
    <n v="62.550069038560252"/>
    <s v="https://www.opic.gov/sites/default/files/files/Mtkvari-HPP.pdf"/>
  </r>
  <r>
    <x v="63"/>
    <s v="GEO"/>
    <x v="5"/>
    <s v="NVE - Hydro Power Workshop"/>
    <d v="2015-12-23T00:00:00"/>
    <n v="2015"/>
    <s v="Others"/>
    <s v="Multiple renewables*"/>
    <s v="Grant"/>
    <n v="4.8653606553212492E-2"/>
    <s v="2015 OECD Credit Report System (CRS) Database"/>
  </r>
  <r>
    <x v="63"/>
    <s v="GEO"/>
    <x v="5"/>
    <s v="PIMS4335 MSP CC:Biomass produc"/>
    <d v="2013-05-12T00:00:00"/>
    <n v="2013"/>
    <s v="UNDP"/>
    <s v="Bioenergy"/>
    <s v="Grant"/>
    <n v="6.1284220207325239E-5"/>
    <s v="2013 OECD Credit Report System (CRS) Database"/>
  </r>
  <r>
    <x v="63"/>
    <s v="GEO"/>
    <x v="5"/>
    <s v="PIMS4335 MSP CC:Biomass produc"/>
    <d v="2014-11-07T00:00:00"/>
    <n v="2014"/>
    <s v="UNDP"/>
    <s v="Bioenergy"/>
    <s v="Grant"/>
    <n v="4.7751533434524512E-2"/>
    <s v="2014 OECD Credit Report System (CRS) Database"/>
  </r>
  <r>
    <x v="63"/>
    <s v="GEO"/>
    <x v="5"/>
    <s v="PIMS4335 MSP CC:Biomass produc"/>
    <d v="2015-12-18T00:00:00"/>
    <n v="2015"/>
    <s v="UNDP"/>
    <s v="Bioenergy"/>
    <s v="Grant"/>
    <n v="5.9881083135012773E-2"/>
    <s v="2015 OECD Credit Report System (CRS) Database"/>
  </r>
  <r>
    <x v="63"/>
    <s v="GEO"/>
    <x v="5"/>
    <s v="PIMS4335 MSP CC:Biomass produc"/>
    <d v="2016-05-09T00:00:00"/>
    <n v="2016"/>
    <s v="UNDP"/>
    <s v="Multiple renewables*"/>
    <s v="Grant"/>
    <n v="7.8383999999999995E-4"/>
    <s v="2016 OECD Credit Report System (CRS) Database"/>
  </r>
  <r>
    <x v="63"/>
    <s v="GEO"/>
    <x v="5"/>
    <s v="PIMS4335 MSP CC:Biomass produc"/>
    <d v="2017-07-03T00:00:00"/>
    <n v="2017"/>
    <s v="UNDP"/>
    <s v="Multiple renewables*"/>
    <s v="Grant"/>
    <n v="3.7809926415052646E-2"/>
    <s v="2017 OECD Credit Report System (CRS) Database"/>
  </r>
  <r>
    <x v="63"/>
    <s v="GEO"/>
    <x v="5"/>
    <s v="Poverty Reduction Support Operation (PRSO)"/>
    <d v="2005-03-19T00:00:00"/>
    <n v="2005"/>
    <s v="WBG"/>
    <s v="Multiple renewables*"/>
    <s v="Grant"/>
    <n v="0.59190517552672117"/>
    <s v="2004-05 OECD Credit Report System (CRS) Database"/>
  </r>
  <r>
    <x v="63"/>
    <s v="GEO"/>
    <x v="5"/>
    <s v="Poverty Reduction Support Operation (PRSO)"/>
    <d v="2005-07-24T00:00:00"/>
    <n v="2005"/>
    <s v="WBG"/>
    <s v="Multiple renewables*"/>
    <s v="Loan"/>
    <n v="1.2293415184016516"/>
    <s v="2004-05 OECD Credit Report System (CRS) Database"/>
  </r>
  <r>
    <x v="63"/>
    <s v="GEO"/>
    <x v="5"/>
    <s v="Project cooperation -Improved utilization of Georgia's renewable energy"/>
    <d v="2017-09-21T00:00:00"/>
    <n v="2017"/>
    <s v="Others"/>
    <s v="Multiple renewables*"/>
    <s v="Grant"/>
    <n v="3.5647765950490786"/>
    <s v="2017 OECD Credit Report System (CRS) Database"/>
  </r>
  <r>
    <x v="63"/>
    <s v="GEO"/>
    <x v="5"/>
    <s v="PROMOTING RENEWABLE ENERGY SOURCES &amp; ENERGY SAVING"/>
    <d v="2009-06-24T00:00:00"/>
    <n v="2009"/>
    <s v="Others"/>
    <s v="Multiple renewables*"/>
    <s v="Grant"/>
    <n v="0.10505761556511227"/>
    <s v="2009 OECD Credit Report System (CRS) Database"/>
  </r>
  <r>
    <x v="63"/>
    <s v="GEO"/>
    <x v="5"/>
    <s v="Promotion of Biomass Pellet Production and Utilization in Georgia"/>
    <d v="2010-06-28T00:00:00"/>
    <n v="2010"/>
    <s v="Others"/>
    <s v="Bioenergy"/>
    <s v="Grant"/>
    <n v="0.93862363515323843"/>
    <s v="2010 OECD Credit Report System (CRS) Database"/>
  </r>
  <r>
    <x v="63"/>
    <s v="GEO"/>
    <x v="5"/>
    <s v="PRSO 2"/>
    <d v="2006-08-26T00:00:00"/>
    <n v="2006"/>
    <s v="WBG"/>
    <s v="Multiple renewables*"/>
    <s v="Loan"/>
    <n v="2.0756244856148487"/>
    <s v="2006 OECD Credit Report System (CRS) Database"/>
  </r>
  <r>
    <x v="63"/>
    <s v="GEO"/>
    <x v="5"/>
    <s v="Reform Support Credit (former SAC4)"/>
    <d v="2004-08-20T00:00:00"/>
    <n v="2004"/>
    <s v="WBG"/>
    <s v="Multiple renewables*"/>
    <s v="Loan"/>
    <n v="0.65864539037143865"/>
    <s v="2004-05 OECD Credit Report System (CRS) Database"/>
  </r>
  <r>
    <x v="63"/>
    <s v="GEO"/>
    <x v="5"/>
    <s v="REHABILITATION POWER TRANSMISSION II"/>
    <d v="2001-01-08T00:00:00"/>
    <n v="2001"/>
    <s v="KFW"/>
    <s v="Renewable Hydropower"/>
    <s v="Loan"/>
    <n v="17.127544653945019"/>
    <s v="2000-01 OECD Credit Report System (CRS) Database"/>
  </r>
  <r>
    <x v="63"/>
    <s v="GEO"/>
    <x v="5"/>
    <s v="REHABILITATION WATER POWER CAS"/>
    <d v="2004-06-17T00:00:00"/>
    <n v="2004"/>
    <s v="KFW"/>
    <s v="Renewable Hydropower"/>
    <s v="Loan"/>
    <n v="2.5843019057206256"/>
    <s v="2004-05 OECD Credit Report System (CRS) Database"/>
  </r>
  <r>
    <x v="63"/>
    <s v="GEO"/>
    <x v="5"/>
    <s v="Renewable Energies II"/>
    <d v="2012-04-26T00:00:00"/>
    <n v="2012"/>
    <s v="KFW"/>
    <s v="Multiple renewables*"/>
    <s v="Loan"/>
    <n v="29.662030344224643"/>
    <s v="2012 OECD Credit Report System (CRS) Database"/>
  </r>
  <r>
    <x v="63"/>
    <s v="GEO"/>
    <x v="5"/>
    <s v="Renewable Energy Facility II"/>
    <d v="2012-07-17T00:00:00"/>
    <n v="2012"/>
    <s v="Others"/>
    <s v="Multiple renewables*"/>
    <s v="Grant"/>
    <n v="0.88985998724504178"/>
    <s v="2012 OECD Credit Report System (CRS) Database"/>
  </r>
  <r>
    <x v="63"/>
    <s v="GEO"/>
    <x v="5"/>
    <s v="Renewable Energy for Remote Areas of Georgia"/>
    <d v="2013-11-20T00:00:00"/>
    <n v="2013"/>
    <s v="Others"/>
    <s v="Solar energy"/>
    <s v="Grant"/>
    <n v="4.2515349001539741E-2"/>
    <s v="2013 OECD Credit Report System (CRS) Database"/>
  </r>
  <r>
    <x v="63"/>
    <s v="GEO"/>
    <x v="5"/>
    <s v="RENEWABLE ENERGY PROGRAMME"/>
    <d v="2005-03-26T00:00:00"/>
    <n v="2005"/>
    <s v="KFW"/>
    <s v="Multiple renewables*"/>
    <s v="Grant"/>
    <n v="6.5658415261741769"/>
    <s v="2004-05 OECD Credit Report System (CRS) Database"/>
  </r>
  <r>
    <x v="63"/>
    <s v="GEO"/>
    <x v="5"/>
    <s v="Schulze Caucasus Clean Energy Fund - Development and Operation of a Hydropower Projectportfolio in Georgia (EQUITY)"/>
    <d v="2015-05-20T00:00:00"/>
    <n v="2015"/>
    <s v="Others"/>
    <s v="Renewable Hydropower"/>
    <s v="Equity Investment"/>
    <n v="6.1478896503718916"/>
    <s v="2015 OECD Credit Report System (CRS) Database"/>
  </r>
  <r>
    <x v="63"/>
    <s v="GEO"/>
    <x v="5"/>
    <s v="Scientific Cooperation with Other Countries (in so far as not included in other areas)"/>
    <d v="2013-12-20T00:00:00"/>
    <n v="2013"/>
    <s v="Others"/>
    <s v="Geothermal energy"/>
    <s v="Grant"/>
    <n v="2.8765789520317313E-2"/>
    <s v="2013 OECD Credit Report System (CRS) Database"/>
  </r>
  <r>
    <x v="63"/>
    <s v="GEO"/>
    <x v="5"/>
    <s v="Setting up of a Hydro Decision Support System (DSS) in Georgia"/>
    <d v="2015-05-13T00:00:00"/>
    <n v="2015"/>
    <s v="Others"/>
    <s v="Renewable Hydropower"/>
    <s v="Grant"/>
    <n v="7.82459415644043E-2"/>
    <s v="2015 OECD Credit Report System (CRS) Database"/>
  </r>
  <r>
    <x v="63"/>
    <s v="GEO"/>
    <x v="5"/>
    <s v="Sharing Lithuanian experience in renewable energy sector in Georgia"/>
    <d v="2017-11-20T00:00:00"/>
    <n v="2017"/>
    <s v="Others"/>
    <s v="Solar energy"/>
    <s v="Grant"/>
    <n v="0.18623323556943183"/>
    <s v="2017 OECD Credit Report System (CRS) Database"/>
  </r>
  <r>
    <x v="63"/>
    <s v="GEO"/>
    <x v="5"/>
    <s v="SMALL HYDROPOWER - GEORGIA"/>
    <d v="2005-09-14T00:00:00"/>
    <n v="2005"/>
    <s v="Others"/>
    <s v="Renewable Hydropower"/>
    <s v="Grant"/>
    <n v="0.63844012809528738"/>
    <s v="2004-05 OECD Credit Report System (CRS) Database"/>
  </r>
  <r>
    <x v="63"/>
    <s v="GEO"/>
    <x v="5"/>
    <s v="SMALL HYDROPOWER - GEORGIA"/>
    <d v="2006-03-07T00:00:00"/>
    <n v="2006"/>
    <s v="Others"/>
    <s v="Renewable Hydropower"/>
    <s v="Grant"/>
    <n v="0.395264853988258"/>
    <s v="2006 OECD Credit Report System (CRS) Database"/>
  </r>
  <r>
    <x v="63"/>
    <s v="GEO"/>
    <x v="5"/>
    <s v="Social Investment Fund 2 Project (SIF 2)"/>
    <d v="2003-06-14T00:00:00"/>
    <n v="2003"/>
    <s v="WBG"/>
    <s v="Multiple renewables*"/>
    <s v="Loan"/>
    <n v="1.7881454184227497"/>
    <s v="2002-03 OECD Credit Report System (CRS) Database"/>
  </r>
  <r>
    <x v="63"/>
    <s v="GEO"/>
    <x v="5"/>
    <s v="Solar Thermal Systems and Solar Photovoltaic Panels in Tusheti"/>
    <d v="2011-08-27T00:00:00"/>
    <n v="2011"/>
    <s v="Others"/>
    <s v="Solar energy"/>
    <s v="Grant"/>
    <n v="6.6291522027309951E-2"/>
    <s v="2011 OECD Credit Report System (CRS) Database"/>
  </r>
  <r>
    <x v="63"/>
    <s v="GEO"/>
    <x v="5"/>
    <s v="Solar Thermal Systems and Solar Photovoltaic Panels in Tusheti"/>
    <d v="2012-02-19T00:00:00"/>
    <n v="2012"/>
    <s v="Others"/>
    <s v="Solar energy"/>
    <s v="Grant"/>
    <n v="0.10824471977412627"/>
    <s v="2012 OECD Credit Report System (CRS) Database"/>
  </r>
  <r>
    <x v="63"/>
    <s v="GEO"/>
    <x v="5"/>
    <s v="SUPPORT FOR SILK ROAD FORUM"/>
    <d v="2015-11-12T00:00:00"/>
    <n v="2015"/>
    <s v="AsDB"/>
    <s v="Renewable Hydropower"/>
    <s v="Grant"/>
    <n v="3.19999802464341E-2"/>
    <s v="2015 OECD Credit Report System (CRS) Database"/>
  </r>
  <r>
    <x v="63"/>
    <s v="GEO"/>
    <x v="5"/>
    <s v="Support of projects to promote small-scale hydroelectronic plants"/>
    <d v="2013-06-20T00:00:00"/>
    <n v="2013"/>
    <s v="Others"/>
    <s v="Renewable Hydropower"/>
    <s v="Grant"/>
    <n v="0.52478514961261835"/>
    <s v="2013 OECD Credit Report System (CRS) Database"/>
  </r>
  <r>
    <x v="63"/>
    <s v="GEO"/>
    <x v="5"/>
    <s v="Support to Feasibility study hydropower development"/>
    <d v="2010-08-20T00:00:00"/>
    <n v="2010"/>
    <s v="Others"/>
    <s v="Renewable Hydropower"/>
    <s v="Grant"/>
    <n v="8.495036408005327E-2"/>
    <s v="2010 OECD Credit Report System (CRS) Database"/>
  </r>
  <r>
    <x v="63"/>
    <s v="GEO"/>
    <x v="5"/>
    <s v="Sustainable use of water resources - fase 2"/>
    <d v="2009-07-19T00:00:00"/>
    <n v="2009"/>
    <s v="Others"/>
    <s v="Renewable Hydropower"/>
    <s v="Grant"/>
    <n v="0.24765899761723115"/>
    <s v="2009 OECD Credit Report System (CRS) Database"/>
  </r>
  <r>
    <x v="63"/>
    <s v="GEO"/>
    <x v="5"/>
    <s v="TC AGGREGATED ACTIVITIES"/>
    <d v="2013-12-12T00:00:00"/>
    <n v="2013"/>
    <s v="JICA"/>
    <s v="Multiple renewables*"/>
    <s v="Grant"/>
    <n v="1.4261182279067787E-2"/>
    <s v="2013 OECD Credit Report System (CRS) Database"/>
  </r>
  <r>
    <x v="63"/>
    <s v="GEO"/>
    <x v="5"/>
    <s v="TC AGGREGATED ACTIVITIES"/>
    <d v="2014-09-10T00:00:00"/>
    <n v="2014"/>
    <s v="JICA"/>
    <s v="Multiple renewables*"/>
    <s v="Grant"/>
    <n v="1.2975245935780273E-2"/>
    <s v="2014 OECD Credit Report System (CRS) Database"/>
  </r>
  <r>
    <x v="63"/>
    <s v="GEO"/>
    <x v="5"/>
    <s v="TC AGGREGATED ACTIVITIES"/>
    <d v="2016-08-19T00:00:00"/>
    <n v="2016"/>
    <s v="JICA"/>
    <s v="Multiple renewables*"/>
    <s v="Grant"/>
    <n v="3.4006499999999999E-3"/>
    <s v="2016 OECD Credit Report System (CRS) Database"/>
  </r>
  <r>
    <x v="63"/>
    <s v="GEO"/>
    <x v="5"/>
    <s v="TC AGGREGATED ACTIVITIES"/>
    <d v="2017-06-22T00:00:00"/>
    <n v="2017"/>
    <s v="JICA"/>
    <s v="Multiple renewables*"/>
    <s v="Grant"/>
    <n v="5.806068131182637E-3"/>
    <s v="2017 OECD Credit Report System (CRS) Database"/>
  </r>
  <r>
    <x v="63"/>
    <s v="GEO"/>
    <x v="5"/>
    <s v="The Project for Introduction of Clean Energy by Solar Electricity Generation System"/>
    <d v="2010-05-02T00:00:00"/>
    <n v="2010"/>
    <s v="Others"/>
    <s v="Solar energy"/>
    <s v="Grant"/>
    <n v="4.4680358517924592"/>
    <s v="2010 OECD Credit Report System (CRS) Database"/>
  </r>
  <r>
    <x v="63"/>
    <s v="GEO"/>
    <x v="5"/>
    <s v="VARDNILI &amp; ENGURI HYDRO REHABILITATION"/>
    <d v="2011-02-23T00:00:00"/>
    <n v="2011"/>
    <s v="EIB"/>
    <s v="Renewable Hydropower"/>
    <s v="Loan"/>
    <n v="23.376995549126374"/>
    <s v="2011 OECD Credit Report System (CRS) Database"/>
  </r>
  <r>
    <x v="63"/>
    <s v="GEO"/>
    <x v="5"/>
    <s v="VARDNILI AND ENGURI HYDRO REHABILITATION B"/>
    <d v="2017-07-24T00:00:00"/>
    <n v="2017"/>
    <s v="EIB"/>
    <s v="Renewable Hydropower"/>
    <s v="Loan"/>
    <n v="3.8296766491400924"/>
    <s v="2017 OECD Credit Report System (CRS) Database"/>
  </r>
  <r>
    <x v="64"/>
    <s v="DEU"/>
    <x v="1"/>
    <s v="Baltic II"/>
    <d v="2012-07-20T00:00:00"/>
    <n v="2012"/>
    <s v="EIB"/>
    <s v="Wind energy"/>
    <s v="Loan"/>
    <n v="587.17182451712006"/>
    <s v="http://www.eib.org/projects/loans/2010/20100030.htm"/>
  </r>
  <r>
    <x v="64"/>
    <s v="DEU"/>
    <x v="1"/>
    <s v="Baltic II Loan B"/>
    <d v="2014-06-16T00:00:00"/>
    <n v="2014"/>
    <s v="EIB"/>
    <s v="Wind energy"/>
    <s v="Loan"/>
    <n v="84.867056687309855"/>
    <s v="http://www.eib.org/projects/loans/2014/20140149.htm"/>
  </r>
  <r>
    <x v="64"/>
    <s v="DEU"/>
    <x v="1"/>
    <s v="Borkum West II Offshore Wind park"/>
    <d v="2010-03-17T00:00:00"/>
    <n v="2010"/>
    <s v="EIB"/>
    <s v="Wind energy"/>
    <s v="Loan"/>
    <n v="358.09578130575596"/>
    <s v="http://www.eib.org/projects/pipeline/2008/20080237.htm"/>
  </r>
  <r>
    <x v="64"/>
    <s v="DEU"/>
    <x v="1"/>
    <s v="Borkum West II Offshore Wind park"/>
    <d v="2013-07-06T00:00:00"/>
    <n v="2013"/>
    <s v="EIB"/>
    <s v="Wind energy"/>
    <s v="Loan"/>
    <n v="6.1430867093445496"/>
    <s v="http://www.eib.org/projects/pipeline/2008/20080237.htm"/>
  </r>
  <r>
    <x v="64"/>
    <s v="DEU"/>
    <x v="1"/>
    <s v="Butendiek Offshore Wind Farm"/>
    <d v="2013-07-07T00:00:00"/>
    <n v="2013"/>
    <s v="EIB"/>
    <s v="Wind energy"/>
    <s v="Loan"/>
    <n v="523.51332033383028"/>
    <s v="http://www.eib.org/projects/loans/2007/20070087.htm"/>
  </r>
  <r>
    <x v="64"/>
    <s v="DEU"/>
    <x v="1"/>
    <s v="DZ BANK RISK SHARING"/>
    <d v="2015-07-19T00:00:00"/>
    <n v="2015"/>
    <s v="EIB"/>
    <s v="Other renewable energy"/>
    <s v="Guarantee"/>
    <n v="104.52568334094843"/>
    <s v="http://www.eib.org/projects/pipeline/2013/20130441.htm"/>
  </r>
  <r>
    <x v="64"/>
    <s v="DEU"/>
    <x v="1"/>
    <s v="EnBW Offshore Wind  Project - Baltic I"/>
    <d v="2011-11-03T00:00:00"/>
    <n v="2011"/>
    <s v="EIB"/>
    <s v="Wind energy"/>
    <s v="Loan"/>
    <n v="94.339539370957937"/>
    <s v="http://www.eib.org/projects/loans/2008/20080591.htm"/>
  </r>
  <r>
    <x v="64"/>
    <s v="DEU"/>
    <x v="1"/>
    <s v="Global Tech I Offshore Wind park"/>
    <d v="2011-08-02T00:00:00"/>
    <n v="2011"/>
    <s v="EIB"/>
    <s v="Wind energy"/>
    <s v="Loan"/>
    <n v="598.82708574727235"/>
    <s v="http://www.eib.org/projects/pipeline/2009/20090259.htm"/>
  </r>
  <r>
    <x v="64"/>
    <s v="DEU"/>
    <x v="1"/>
    <s v="Nordergruende Offshore Wind"/>
    <d v="2015-02-17T00:00:00"/>
    <n v="2015"/>
    <s v="EIB"/>
    <s v="Wind energy"/>
    <s v="Loan"/>
    <n v="129.19931931252378"/>
    <s v="http://www.eib.org/projects/loans/2013/20130640.htm"/>
  </r>
  <r>
    <x v="64"/>
    <s v="DEU"/>
    <x v="1"/>
    <s v="Photovoltaic Power Plant Brandenburg"/>
    <d v="2009-03-22T00:00:00"/>
    <n v="2009"/>
    <s v="EIB"/>
    <s v="Solar energy"/>
    <s v="Loan"/>
    <n v="138.65134965687352"/>
    <s v="http://www.eib.org/projects/loans/2008/20080646.htm"/>
  </r>
  <r>
    <x v="64"/>
    <s v="DEU"/>
    <x v="1"/>
    <s v="Swm Sandbank Offshore Wind park"/>
    <d v="2014-11-10T00:00:00"/>
    <n v="2014"/>
    <s v="EIB"/>
    <s v="Wind energy"/>
    <s v="Loan"/>
    <n v="565.78037791539907"/>
    <s v="http://www.eib.org/projects/pipeline/2014/20140445.htm"/>
  </r>
  <r>
    <x v="65"/>
    <s v="GHA"/>
    <x v="2"/>
    <s v=""/>
    <d v="2004-02-08T00:00:00"/>
    <n v="2004"/>
    <s v="JICA"/>
    <s v="Multiple renewables*"/>
    <s v="Grant"/>
    <n v="0.14717780799201391"/>
    <s v="2004-05 OECD Credit Report System (CRS) Database"/>
  </r>
  <r>
    <x v="65"/>
    <s v="GHA"/>
    <x v="2"/>
    <m/>
    <d v="2005-04-01T00:00:00"/>
    <n v="2005"/>
    <s v="JICA"/>
    <s v="Multiple renewables*"/>
    <s v="Grant"/>
    <n v="0.20825022108312893"/>
    <s v="2004-05 OECD Credit Report System (CRS) Database"/>
  </r>
  <r>
    <x v="65"/>
    <s v="GHA"/>
    <x v="2"/>
    <m/>
    <d v="2006-06-20T00:00:00"/>
    <n v="2006"/>
    <s v="JICA"/>
    <s v="Multiple renewables*"/>
    <s v="Grant"/>
    <n v="1.3236949630057817"/>
    <s v="2006 OECD Credit Report System (CRS) Database"/>
  </r>
  <r>
    <x v="65"/>
    <s v="GHA"/>
    <x v="2"/>
    <m/>
    <d v="2007-04-26T00:00:00"/>
    <n v="2007"/>
    <s v="JICA"/>
    <s v="Multiple renewables*"/>
    <s v="Grant"/>
    <n v="1.1199021805431971E-2"/>
    <s v="2007 OECD Credit Report System (CRS) Database"/>
  </r>
  <r>
    <x v="65"/>
    <s v="GHA"/>
    <x v="2"/>
    <s v="ABES pico solar and solar cold storage project"/>
    <d v="2016-10-18T00:00:00"/>
    <n v="2016"/>
    <s v="Others"/>
    <s v="Solar energy"/>
    <s v="Grant"/>
    <n v="0.1"/>
    <s v="2016 OECD Credit Report System (CRS) Database"/>
  </r>
  <r>
    <x v="65"/>
    <s v="GHA"/>
    <x v="2"/>
    <s v="Appui à la Volta River Authority, incluant notamment la réhabilitation de la centrale hydroélectrique de Kpong"/>
    <d v="2015-12-19T00:00:00"/>
    <n v="2015"/>
    <s v="AFD"/>
    <s v="Renewable Hydropower"/>
    <s v="Loan"/>
    <n v="55.494340369363847"/>
    <s v="http://www.afd.fr/base-projets/consulterProjet.action?idProjet=CGH1098"/>
  </r>
  <r>
    <x v="65"/>
    <s v="GHA"/>
    <x v="2"/>
    <s v="BIOMASS POWER"/>
    <d v="2002-06-23T00:00:00"/>
    <n v="2002"/>
    <s v="Others"/>
    <s v="Bioenergy"/>
    <s v="Grant"/>
    <n v="3.9305101527042502E-3"/>
    <s v="2002-03 OECD Credit Report System (CRS) Database"/>
  </r>
  <r>
    <x v="65"/>
    <s v="GHA"/>
    <x v="2"/>
    <s v="BIOMASS POWER GENERATION"/>
    <d v="2003-08-14T00:00:00"/>
    <n v="2003"/>
    <s v="Others"/>
    <s v="Bioenergy"/>
    <s v="Grant"/>
    <n v="0.31985439919455272"/>
    <s v="2002-03 OECD Credit Report System (CRS) Database"/>
  </r>
  <r>
    <x v="65"/>
    <s v="GHA"/>
    <x v="2"/>
    <s v="Bui Dam"/>
    <d v="2007-03-21T00:00:00"/>
    <n v="2007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x v="2"/>
    <s v="BUSINESS LINKAGE PROGRAMME (FINNPARTNERSHIP)"/>
    <d v="2010-07-15T00:00:00"/>
    <n v="2010"/>
    <s v="Others"/>
    <s v="Bioenergy"/>
    <s v="Grant"/>
    <n v="0.24141756211361046"/>
    <s v="2010 OECD Credit Report System (CRS) Database"/>
  </r>
  <r>
    <x v="65"/>
    <s v="GHA"/>
    <x v="2"/>
    <s v="BUSINESS LINKAGE PROGRAMME (FINNPARTNERSHIP)"/>
    <d v="2011-01-27T00:00:00"/>
    <n v="2011"/>
    <s v="Others"/>
    <s v="Bioenergy"/>
    <s v="Grant"/>
    <n v="0.10954994119892683"/>
    <s v="2011 OECD Credit Report System (CRS) Database"/>
  </r>
  <r>
    <x v="65"/>
    <s v="GHA"/>
    <x v="2"/>
    <s v="Capacity for a Successful Implementation of the Renewable Energy Act (C-SIREA)"/>
    <d v="2015-03-06T00:00:00"/>
    <n v="2015"/>
    <s v="Others"/>
    <s v="Multiple renewables*"/>
    <s v="Grant"/>
    <n v="1.0085460257774179"/>
    <s v="2015 OECD Credit Report System (CRS) Database"/>
  </r>
  <r>
    <x v="65"/>
    <s v="GHA"/>
    <x v="2"/>
    <s v="Capacity for a Successful Implementation of the Renewable Energy Act (C-SIREA)"/>
    <d v="2016-08-12T00:00:00"/>
    <n v="2016"/>
    <s v="Others"/>
    <s v="Solar energy"/>
    <s v="Grant"/>
    <n v="4.2021499999999996"/>
    <s v="2016 OECD Credit Report System (CRS) Database"/>
  </r>
  <r>
    <x v="65"/>
    <s v="GHA"/>
    <x v="2"/>
    <s v="Capacity for a Successful Implementation of the Renewable Energy Act (C-SIREA)"/>
    <d v="2017-11-16T00:00:00"/>
    <n v="2017"/>
    <s v="Others"/>
    <s v="Multiple renewables*"/>
    <s v="Grant"/>
    <n v="1.1005261292790119E-2"/>
    <s v="2017 OECD Credit Report System (CRS) Database"/>
  </r>
  <r>
    <x v="65"/>
    <s v="GHA"/>
    <x v="2"/>
    <s v="CEESD Solar Home Systems Project"/>
    <d v="2016-06-23T00:00:00"/>
    <n v="2016"/>
    <s v="Others"/>
    <s v="Solar energy"/>
    <s v="Grant"/>
    <n v="0.1"/>
    <s v="2016 OECD Credit Report System (CRS) Database"/>
  </r>
  <r>
    <x v="65"/>
    <s v="GHA"/>
    <x v="2"/>
    <s v="Congress Participation"/>
    <d v="2007-07-07T00:00:00"/>
    <n v="2007"/>
    <s v="Others"/>
    <s v="Multiple renewables*"/>
    <s v="Grant"/>
    <n v="1.9303386396134978E-2"/>
    <s v="2007 OECD Credit Report System (CRS) Database"/>
  </r>
  <r>
    <x v="65"/>
    <s v="GHA"/>
    <x v="2"/>
    <s v="Dam safety"/>
    <d v="2010-10-04T00:00:00"/>
    <n v="2010"/>
    <s v="Others"/>
    <s v="Renewable Hydropower"/>
    <s v="Grant"/>
    <n v="0.85706249400805867"/>
    <s v="2010 OECD Credit Report System (CRS) Database"/>
  </r>
  <r>
    <x v="65"/>
    <s v="GHA"/>
    <x v="2"/>
    <s v="Dam safety"/>
    <d v="2014-04-20T00:00:00"/>
    <n v="2014"/>
    <s v="Others"/>
    <s v="Renewable Hydropower"/>
    <s v="Grant"/>
    <n v="2.287940817722801E-2"/>
    <s v="2014 OECD Credit Report System (CRS) Database"/>
  </r>
  <r>
    <x v="65"/>
    <s v="GHA"/>
    <x v="2"/>
    <s v="Economic Reform Support Operation (02)"/>
    <d v="2000-06-16T00:00:00"/>
    <n v="2000"/>
    <s v="WBG"/>
    <s v="Multiple renewables*"/>
    <s v="Loan"/>
    <n v="4.0092644357479434"/>
    <s v="2000-01 OECD Credit Report System (CRS) Database"/>
  </r>
  <r>
    <x v="65"/>
    <s v="GHA"/>
    <x v="2"/>
    <s v="Electricity distribution efficiency"/>
    <d v="2014-06-08T00:00:00"/>
    <n v="2014"/>
    <s v="Others"/>
    <s v="Multiple renewables*"/>
    <s v="Grant"/>
    <n v="2.4796595714785976"/>
    <s v="2014 OECD Credit Report System (CRS) Database"/>
  </r>
  <r>
    <x v="65"/>
    <s v="GHA"/>
    <x v="2"/>
    <s v="Feasibility Study - Biomass to Power, through Recast Energy LLC"/>
    <d v="2016-02-03T00:00:00"/>
    <n v="2016"/>
    <s v="Others"/>
    <s v="Bioenergy"/>
    <s v="Grant"/>
    <n v="0.89999499999999999"/>
    <s v="2016 OECD Credit Report System (CRS) Database"/>
  </r>
  <r>
    <x v="65"/>
    <s v="GHA"/>
    <x v="2"/>
    <s v="Feasibility Study - Buipe Solar 20 Mw Solar Power Plant Feasibility Study, through U.S. Government - Trade and Development Agency"/>
    <d v="2017-02-09T00:00:00"/>
    <n v="2017"/>
    <s v="Others"/>
    <s v="Solar energy"/>
    <s v="Grant"/>
    <n v="0.84608089983321599"/>
    <s v="2017 OECD Credit Report System (CRS) Database"/>
  </r>
  <r>
    <x v="65"/>
    <s v="GHA"/>
    <x v="2"/>
    <s v="Fidelity A Loan"/>
    <d v="2016-11-03T00:00:00"/>
    <n v="2016"/>
    <s v="WBG"/>
    <s v="Solar energy"/>
    <s v="Other Official Flows (non Export Credit)"/>
    <n v="20"/>
    <s v="2016 OECD Credit Report System (CRS) Database"/>
  </r>
  <r>
    <x v="65"/>
    <s v="GHA"/>
    <x v="2"/>
    <s v="Ghana sector 23030 flow type 10 finance type 511"/>
    <d v="2014-06-07T00:00:00"/>
    <n v="2014"/>
    <s v="Others"/>
    <s v="Multiple renewables*"/>
    <s v="Equity Investment"/>
    <n v="3.4251836998370804"/>
    <s v="2014 OECD Credit Report System (CRS) Database"/>
  </r>
  <r>
    <x v="65"/>
    <s v="GHA"/>
    <x v="2"/>
    <s v="Ghana: Energy Development and Access Project"/>
    <d v="2007-12-12T00:00:00"/>
    <n v="2007"/>
    <s v="WBG"/>
    <s v="Multiple renewables*"/>
    <s v="Loan"/>
    <n v="21.568830451737586"/>
    <s v="2007 OECD Credit Report System (CRS) Database"/>
  </r>
  <r>
    <x v="65"/>
    <s v="GHA"/>
    <x v="2"/>
    <s v="Ghana: Energy Development and Access Project"/>
    <d v="2010-12-02T00:00:00"/>
    <n v="2010"/>
    <s v="WBG"/>
    <s v="Multiple renewables*"/>
    <s v="Loan"/>
    <n v="16.425913615181674"/>
    <s v="2010 OECD Credit Report System (CRS) Database"/>
  </r>
  <r>
    <x v="65"/>
    <s v="GHA"/>
    <x v="2"/>
    <s v="Global Innovative Consulting LTD"/>
    <d v="2015-02-12T00:00:00"/>
    <n v="2015"/>
    <s v="FMO"/>
    <s v="Solar energy"/>
    <s v="Loan"/>
    <n v="0.85257103880174179"/>
    <s v="https://www.fmo.nl/project-detail/44306"/>
  </r>
  <r>
    <x v="65"/>
    <s v="GHA"/>
    <x v="2"/>
    <s v="Hydropower Sustainability Assessment Protocol"/>
    <d v="2014-12-20T00:00:00"/>
    <n v="2014"/>
    <s v="Others"/>
    <s v="Multiple renewables*"/>
    <s v="Grant"/>
    <n v="0.46305411497276044"/>
    <s v="2014 OECD Credit Report System (CRS) Database"/>
  </r>
  <r>
    <x v="65"/>
    <s v="GHA"/>
    <x v="2"/>
    <s v="ICMPS ABUJA PAYMENT FOR PADRE PIO IN GHANA"/>
    <d v="2017-12-06T00:00:00"/>
    <n v="2017"/>
    <s v="Others"/>
    <s v="Solar energy"/>
    <s v="Grant"/>
    <n v="2.1872553660852865E-2"/>
    <s v="2017 OECD Credit Report System (CRS) Database"/>
  </r>
  <r>
    <x v="65"/>
    <s v="GHA"/>
    <x v="2"/>
    <s v="Improving Energy Access In Rural Areas in Ghana- Stage 2: Assessment of potential renewable energy Microgrid projects"/>
    <d v="2010-10-12T00:00:00"/>
    <n v="2010"/>
    <s v="Others"/>
    <s v="Multiple renewables*"/>
    <s v="Grant"/>
    <n v="8.5011896446318298E-3"/>
    <s v="2010 OECD Credit Report System (CRS) Database"/>
  </r>
  <r>
    <x v="65"/>
    <s v="GHA"/>
    <x v="2"/>
    <s v="INCREASED PRIVATE SECTOR GROWTH"/>
    <d v="2001-02-02T00:00:00"/>
    <n v="2001"/>
    <s v="Others"/>
    <s v="Multiple renewables*"/>
    <s v="Grant"/>
    <n v="0.8966110006480742"/>
    <s v="2000-01 OECD Credit Report System (CRS) Database"/>
  </r>
  <r>
    <x v="65"/>
    <s v="GHA"/>
    <x v="2"/>
    <s v="INSTALACIÓN DE ENERGÍA SOLAR FOTOVOLTAICA EN EL HOSPITAL SAN FRANCISCO JAVIER EN FOSO"/>
    <d v="2001-04-24T00:00:00"/>
    <n v="2001"/>
    <s v="Others"/>
    <s v="Solar energy"/>
    <s v="Grant"/>
    <n v="6.6902159258728583E-2"/>
    <s v="2000-01 OECD Credit Report System (CRS) Database"/>
  </r>
  <r>
    <x v="65"/>
    <s v="GHA"/>
    <x v="2"/>
    <s v="Installation of storm tanks as well as facilities for electricity production out of biogas und sun energy"/>
    <d v="2008-12-28T00:00:00"/>
    <n v="2008"/>
    <s v="Others"/>
    <s v="Multiple renewables*"/>
    <s v="Grant"/>
    <n v="1.6934408035119024"/>
    <s v="2008 OECD Credit Report System (CRS) Database"/>
  </r>
  <r>
    <x v="65"/>
    <s v="GHA"/>
    <x v="2"/>
    <s v="Institute of Tropical Agriculture"/>
    <d v="2014-01-25T00:00:00"/>
    <n v="2014"/>
    <s v="Others"/>
    <s v="Multiple renewables*"/>
    <s v="Grant"/>
    <n v="0.10237407213643623"/>
    <s v="2014 OECD Credit Report System (CRS) Database"/>
  </r>
  <r>
    <x v="65"/>
    <s v="GHA"/>
    <x v="2"/>
    <s v="Institute of Tropical Agriculture - Kumasi"/>
    <d v="2015-03-03T00:00:00"/>
    <n v="2015"/>
    <s v="Others"/>
    <s v="Bioenergy"/>
    <s v="Grant"/>
    <n v="9.6180618023033931E-2"/>
    <s v="2015 OECD Credit Report System (CRS) Database"/>
  </r>
  <r>
    <x v="65"/>
    <s v="GHA"/>
    <x v="2"/>
    <s v="Integrated Experts"/>
    <d v="2006-07-16T00:00:00"/>
    <n v="2006"/>
    <s v="Others"/>
    <s v="Multiple renewables*"/>
    <s v="Grant"/>
    <n v="9.4466066258082737E-2"/>
    <s v="2006 OECD Credit Report System (CRS) Database"/>
  </r>
  <r>
    <x v="65"/>
    <s v="GHA"/>
    <x v="2"/>
    <s v="INTEGRATED SPECIALIST"/>
    <d v="2004-09-10T00:00:00"/>
    <n v="2004"/>
    <s v="Others"/>
    <s v="Multiple renewables*"/>
    <s v="Grant"/>
    <n v="9.7828803867847466E-2"/>
    <s v="2004-05 OECD Credit Report System (CRS) Database"/>
  </r>
  <r>
    <x v="65"/>
    <s v="GHA"/>
    <x v="2"/>
    <s v="INTEGRIERTE FACHKRAFT"/>
    <d v="2005-10-16T00:00:00"/>
    <n v="2005"/>
    <s v="Others"/>
    <s v="Multiple renewables*"/>
    <s v="Grant"/>
    <n v="0.1090647526971508"/>
    <s v="2004-05 OECD Credit Report System (CRS) Database"/>
  </r>
  <r>
    <x v="65"/>
    <s v="GHA"/>
    <x v="2"/>
    <s v="K.W. Ventures"/>
    <d v="2015-11-23T00:00:00"/>
    <n v="2015"/>
    <s v="Others"/>
    <s v="Solar energy"/>
    <s v="Grant"/>
    <n v="0.10127580370756135"/>
    <s v="2015 OECD Credit Report System (CRS) Database"/>
  </r>
  <r>
    <x v="65"/>
    <s v="GHA"/>
    <x v="2"/>
    <s v="Management of the DSTC Deng Solar Training Centre"/>
    <d v="2009-05-19T00:00:00"/>
    <n v="2009"/>
    <s v="Others"/>
    <s v="Multiple renewables*"/>
    <s v="Grant"/>
    <n v="1.8930858877098524E-2"/>
    <s v="2009 OECD Credit Report System (CRS) Database"/>
  </r>
  <r>
    <x v="65"/>
    <s v="GHA"/>
    <x v="2"/>
    <s v="MCC Energy Sector Project"/>
    <d v="2016-12-21T00:00:00"/>
    <n v="2016"/>
    <s v="Others"/>
    <s v="Renewable Hydropower"/>
    <s v="Grant"/>
    <n v="0.738757"/>
    <s v="2016 OECD Credit Report System (CRS) Database"/>
  </r>
  <r>
    <x v="65"/>
    <s v="GHA"/>
    <x v="2"/>
    <s v="MCC Energy Sector Project"/>
    <d v="2017-05-15T00:00:00"/>
    <n v="2017"/>
    <s v="Others"/>
    <s v="Renewable Hydropower"/>
    <s v="Grant"/>
    <n v="0.74151186257877988"/>
    <s v="2017 OECD Credit Report System (CRS) Database"/>
  </r>
  <r>
    <x v="65"/>
    <s v="GHA"/>
    <x v="2"/>
    <s v="MISEAN CARA - Sisters of St.Louis"/>
    <d v="2014-12-07T00:00:00"/>
    <n v="2014"/>
    <s v="Others"/>
    <s v="Solar energy"/>
    <s v="Grant"/>
    <n v="0.11775974640233815"/>
    <s v="2014 OECD Credit Report System (CRS) Database"/>
  </r>
  <r>
    <x v="65"/>
    <s v="GHA"/>
    <x v="2"/>
    <s v="MPS Tema Port"/>
    <d v="2016-10-16T00:00:00"/>
    <n v="2016"/>
    <s v="WBG"/>
    <s v="Solar energy"/>
    <s v="Other Official Flows (non Export Credit)"/>
    <n v="195"/>
    <s v="2016 OECD Credit Report System (CRS) Database"/>
  </r>
  <r>
    <x v="65"/>
    <s v="GHA"/>
    <x v="2"/>
    <s v="NewEnergy"/>
    <d v="2014-06-18T00:00:00"/>
    <n v="2014"/>
    <s v="Others"/>
    <s v="Multiple renewables*"/>
    <s v="Grant"/>
    <n v="0.10237407213643623"/>
    <s v="2014 OECD Credit Report System (CRS) Database"/>
  </r>
  <r>
    <x v="65"/>
    <s v="GHA"/>
    <x v="2"/>
    <s v="NGO COFINANCE: SOLAR POWER FOR GONJA HOSPITAL"/>
    <d v="2005-05-15T00:00:00"/>
    <n v="2005"/>
    <s v="Others"/>
    <s v="Solar energy"/>
    <s v="Grant"/>
    <n v="2.7768855799868208E-2"/>
    <s v="2004-05 OECD Credit Report System (CRS) Database"/>
  </r>
  <r>
    <x v="65"/>
    <s v="GHA"/>
    <x v="2"/>
    <s v="NGO COFINANCING: SOLAR COOKING GEAR"/>
    <d v="2002-04-11T00:00:00"/>
    <n v="2002"/>
    <s v="Others"/>
    <s v="Solar energy"/>
    <s v="Grant"/>
    <n v="1.4208577022208709E-2"/>
    <s v="2002-03 OECD Credit Report System (CRS) Database"/>
  </r>
  <r>
    <x v="65"/>
    <s v="GHA"/>
    <x v="2"/>
    <s v="Office equipment and installation of solar panels - Accra"/>
    <d v="2010-03-17T00:00:00"/>
    <n v="2010"/>
    <s v="Others"/>
    <s v="Solar energy"/>
    <s v="Grant"/>
    <n v="0.18902912328131888"/>
    <s v="2010 OECD Credit Report System (CRS) Database"/>
  </r>
  <r>
    <x v="65"/>
    <s v="GHA"/>
    <x v="2"/>
    <s v="Own call for proposals. Project management model and feasibility of 1 decentralized electricity seize agroforestry waste"/>
    <d v="2014-08-18T00:00:00"/>
    <n v="2014"/>
    <s v="Others"/>
    <s v="Bioenergy"/>
    <s v="Grant"/>
    <n v="3.3472018292165858E-3"/>
    <s v="2014 OECD Credit Report System (CRS) Database"/>
  </r>
  <r>
    <x v="65"/>
    <s v="GHA"/>
    <x v="2"/>
    <s v="Own call of interest. Project: Study of feasibility of electric micro-generation from biomass in five rural communities in Ghana"/>
    <d v="2013-09-22T00:00:00"/>
    <n v="2013"/>
    <s v="Others"/>
    <s v="Bioenergy"/>
    <s v="Grant"/>
    <n v="4.8996599424270199E-3"/>
    <s v="2013 OECD Credit Report System (CRS) Database"/>
  </r>
  <r>
    <x v="65"/>
    <s v="GHA"/>
    <x v="2"/>
    <s v="Planning of cooperation on dam safety"/>
    <d v="2008-12-28T00:00:00"/>
    <n v="2008"/>
    <s v="Others"/>
    <s v="Renewable Hydropower"/>
    <s v="Grant"/>
    <n v="3.9128282171694215E-2"/>
    <s v="2008 OECD Credit Report System (CRS) Database"/>
  </r>
  <r>
    <x v="65"/>
    <s v="GHA"/>
    <x v="2"/>
    <s v="Pre-feasibility study / Anda Olsen AS"/>
    <d v="2007-05-06T00:00:00"/>
    <n v="2007"/>
    <s v="Others"/>
    <s v="Solar energy"/>
    <s v="Grant"/>
    <n v="1.4766521430235191E-2"/>
    <s v="2007 OECD Credit Report System (CRS) Database"/>
  </r>
  <r>
    <x v="65"/>
    <s v="GHA"/>
    <x v="2"/>
    <s v="Project for Introduction of Clean Energy by Solar Electricity Generation System"/>
    <d v="2010-11-23T00:00:00"/>
    <n v="2010"/>
    <s v="Others"/>
    <s v="Solar energy"/>
    <s v="Grant"/>
    <n v="5.678136042967882"/>
    <s v="2010 OECD Credit Report System (CRS) Database"/>
  </r>
  <r>
    <x v="65"/>
    <s v="GHA"/>
    <x v="2"/>
    <s v="Renewable Energy Programme - Pilot Photovoltaic Project"/>
    <d v="2016-09-06T00:00:00"/>
    <n v="2016"/>
    <s v="Others"/>
    <s v="Solar energy"/>
    <s v="Loan"/>
    <n v="25.231300000000001"/>
    <s v="2016 OECD Credit Report System (CRS) Database"/>
  </r>
  <r>
    <x v="65"/>
    <s v="GHA"/>
    <x v="2"/>
    <s v="Rural Electrification through Solar Batteries"/>
    <d v="2017-08-07T00:00:00"/>
    <n v="2017"/>
    <s v="Others"/>
    <s v="Solar energy"/>
    <s v="Grant"/>
    <n v="1.010253441957076E-2"/>
    <s v="2017 OECD Credit Report System (CRS) Database"/>
  </r>
  <r>
    <x v="65"/>
    <s v="GHA"/>
    <x v="2"/>
    <s v="Rural Energy Program for Western and Central Africa"/>
    <d v="2011-04-28T00:00:00"/>
    <n v="2011"/>
    <s v="Others"/>
    <s v="Bioenergy"/>
    <s v="Grant"/>
    <n v="0.49569038371366053"/>
    <s v="2011 OECD Credit Report System (CRS) Database"/>
  </r>
  <r>
    <x v="65"/>
    <s v="GHA"/>
    <x v="2"/>
    <s v="Scaling up of solar and biogas mitigation actions under the Ghana Nationally Determined Contribution (NDC)"/>
    <d v="2017-03-06T00:00:00"/>
    <n v="2017"/>
    <s v="Others"/>
    <s v="Solar energy"/>
    <s v="Grant"/>
    <n v="5.4709638683174164"/>
    <s v="2017 OECD Credit Report System (CRS) Database"/>
  </r>
  <r>
    <x v="65"/>
    <s v="GHA"/>
    <x v="2"/>
    <s v="SE4ALL Implemention Supported"/>
    <d v="2017-05-21T00:00:00"/>
    <n v="2017"/>
    <s v="UNDP"/>
    <s v="Multiple renewables*"/>
    <s v="Grant"/>
    <n v="0.39100414241380343"/>
    <s v="2017 OECD Credit Report System (CRS) Database"/>
  </r>
  <r>
    <x v="65"/>
    <s v="GHA"/>
    <x v="2"/>
    <s v="SE4ALL Implementn. Supported"/>
    <d v="2016-12-13T00:00:00"/>
    <n v="2016"/>
    <s v="UNDP"/>
    <s v="Multiple renewables*"/>
    <s v="Grant"/>
    <n v="0.51668000000000003"/>
    <s v="2016 OECD Credit Report System (CRS) Database"/>
  </r>
  <r>
    <x v="65"/>
    <s v="GHA"/>
    <x v="2"/>
    <s v="Small-scale activities aggregated"/>
    <d v="2012-04-11T00:00:00"/>
    <n v="2012"/>
    <s v="Others"/>
    <s v="Solar energy"/>
    <s v="Grant"/>
    <n v="5.0606832414842373E-2"/>
    <s v="2012 OECD Credit Report System (CRS) Database"/>
  </r>
  <r>
    <x v="65"/>
    <s v="GHA"/>
    <x v="2"/>
    <s v="Small-scale activities aggregated"/>
    <d v="2014-06-26T00:00:00"/>
    <n v="2014"/>
    <s v="Others"/>
    <s v="Bioenergy"/>
    <s v="Grant"/>
    <n v="7.0134139051439906E-2"/>
    <s v="2014 OECD Credit Report System (CRS) Database"/>
  </r>
  <r>
    <x v="65"/>
    <s v="GHA"/>
    <x v="2"/>
    <s v="Small-scale activities aggregated"/>
    <d v="2014-09-07T00:00:00"/>
    <n v="2014"/>
    <s v="Others"/>
    <s v="Multiple renewables*"/>
    <s v="Grant"/>
    <n v="0.14176336308452184"/>
    <s v="2014 OECD Credit Report System (CRS) Database"/>
  </r>
  <r>
    <x v="65"/>
    <s v="GHA"/>
    <x v="2"/>
    <s v="Solar lanterns for school children in Ghana"/>
    <d v="2008-10-05T00:00:00"/>
    <n v="2008"/>
    <s v="Others"/>
    <s v="Multiple renewables*"/>
    <s v="Grant"/>
    <n v="4.6817084235584137E-2"/>
    <s v="2008 OECD Credit Report System (CRS) Database"/>
  </r>
  <r>
    <x v="65"/>
    <s v="GHA"/>
    <x v="2"/>
    <s v="Solar Light Company Limited"/>
    <d v="2014-07-02T00:00:00"/>
    <n v="2014"/>
    <s v="Others"/>
    <s v="Multiple renewables*"/>
    <s v="Grant"/>
    <n v="0.10237407213643623"/>
    <s v="2014 OECD Credit Report System (CRS) Database"/>
  </r>
  <r>
    <x v="65"/>
    <s v="GHA"/>
    <x v="2"/>
    <s v="Solar Light for All in Akorley"/>
    <d v="2013-09-08T00:00:00"/>
    <n v="2013"/>
    <s v="Others"/>
    <s v="Solar energy"/>
    <s v="Grant"/>
    <n v="3.4985705919959205E-2"/>
    <s v="2013 OECD Credit Report System (CRS) Database"/>
  </r>
  <r>
    <x v="65"/>
    <s v="GHA"/>
    <x v="2"/>
    <s v="Solar plant for GSIS"/>
    <d v="2015-01-16T00:00:00"/>
    <n v="2015"/>
    <s v="Others"/>
    <s v="Solar energy"/>
    <s v="Grant"/>
    <n v="0.1120483223114027"/>
    <s v="2015 OECD Credit Report System (CRS) Database"/>
  </r>
  <r>
    <x v="65"/>
    <s v="GHA"/>
    <x v="2"/>
    <s v="Solar Power Supply, Community of Nnudu"/>
    <d v="2014-11-19T00:00:00"/>
    <n v="2014"/>
    <s v="Others"/>
    <s v="Multiple renewables*"/>
    <s v="Grant"/>
    <n v="4.2796705504270484E-2"/>
    <s v="2014 OECD Credit Report System (CRS) Database"/>
  </r>
  <r>
    <x v="65"/>
    <s v="GHA"/>
    <x v="2"/>
    <s v="Strengthening solar-charging micro-enterprises in West-Africa"/>
    <d v="2016-10-25T00:00:00"/>
    <n v="2016"/>
    <s v="Others"/>
    <s v="Solar energy"/>
    <s v="Grant"/>
    <n v="0.22116599999999997"/>
    <s v="2016 OECD Credit Report System (CRS) Database"/>
  </r>
  <r>
    <x v="65"/>
    <s v="GHA"/>
    <x v="2"/>
    <s v="SUPPLY AND INSTALATION OF SOLAR EQUIPMENT PROJECT."/>
    <d v="2008-01-02T00:00:00"/>
    <n v="2008"/>
    <s v="Others"/>
    <s v="Solar energy"/>
    <s v="Loan"/>
    <n v="5.6160193180305784"/>
    <s v="2008 OECD Credit Report System (CRS) Database"/>
  </r>
  <r>
    <x v="65"/>
    <s v="GHA"/>
    <x v="2"/>
    <s v="Support of Energy Efficiency"/>
    <d v="2007-01-15T00:00:00"/>
    <n v="2007"/>
    <s v="Others"/>
    <s v="Multiple renewables*"/>
    <s v="Grant"/>
    <n v="1.0440754785940616E-2"/>
    <s v="2007 OECD Credit Report System (CRS) Database"/>
  </r>
  <r>
    <x v="65"/>
    <s v="GHA"/>
    <x v="2"/>
    <s v="Support to the implementation of the renewable energy law"/>
    <d v="2013-01-16T00:00:00"/>
    <n v="2013"/>
    <s v="Others"/>
    <s v="Multiple renewables*"/>
    <s v="Grant"/>
    <n v="2.1525768304001809"/>
    <s v="2013 OECD Credit Report System (CRS) Database"/>
  </r>
  <r>
    <x v="65"/>
    <s v="GHA"/>
    <x v="2"/>
    <s v="TC AGGREGATED ACTIVITIES"/>
    <d v="2009-08-07T00:00:00"/>
    <n v="2009"/>
    <s v="JICA"/>
    <s v="Multiple renewables*"/>
    <s v="Grant"/>
    <n v="0.5993801204930671"/>
    <s v="2009 OECD Credit Report System (CRS) Database"/>
  </r>
  <r>
    <x v="65"/>
    <s v="GHA"/>
    <x v="2"/>
    <s v="TC AGGREGATED ACTIVITIES"/>
    <d v="2010-12-04T00:00:00"/>
    <n v="2010"/>
    <s v="JICA"/>
    <s v="Multiple renewables*"/>
    <s v="Grant"/>
    <n v="0.54911702494175063"/>
    <s v="2010 OECD Credit Report System (CRS) Database"/>
  </r>
  <r>
    <x v="65"/>
    <s v="GHA"/>
    <x v="2"/>
    <s v="TC AGGREGATED ACTIVITIES"/>
    <d v="2011-05-17T00:00:00"/>
    <n v="2011"/>
    <s v="JICA"/>
    <s v="Multiple renewables*"/>
    <s v="Grant"/>
    <n v="0.68828319868001986"/>
    <s v="2011 OECD Credit Report System (CRS) Database"/>
  </r>
  <r>
    <x v="65"/>
    <s v="GHA"/>
    <x v="2"/>
    <s v="TC AGGREGATED ACTIVITIES"/>
    <d v="2012-05-17T00:00:00"/>
    <n v="2012"/>
    <s v="JICA"/>
    <s v="Multiple renewables*"/>
    <s v="Grant"/>
    <n v="0.69487382420242638"/>
    <s v="2012 OECD Credit Report System (CRS) Database"/>
  </r>
  <r>
    <x v="65"/>
    <s v="GHA"/>
    <x v="2"/>
    <s v="TC AGGREGATED ACTIVITIES"/>
    <d v="2013-11-17T00:00:00"/>
    <n v="2013"/>
    <s v="JICA"/>
    <s v="Multiple renewables*"/>
    <s v="Grant"/>
    <n v="3.594490553879056E-2"/>
    <s v="2013 OECD Credit Report System (CRS) Database"/>
  </r>
  <r>
    <x v="65"/>
    <s v="GHA"/>
    <x v="2"/>
    <s v="TC AGGREGATED ACTIVITIES"/>
    <d v="2014-03-06T00:00:00"/>
    <n v="2014"/>
    <s v="JICA"/>
    <s v="Multiple renewables*"/>
    <s v="Grant"/>
    <n v="8.5518091607087912E-2"/>
    <s v="2014 OECD Credit Report System (CRS) Database"/>
  </r>
  <r>
    <x v="65"/>
    <s v="GHA"/>
    <x v="2"/>
    <s v="TC AGGREGATED ACTIVITIES"/>
    <d v="2015-03-28T00:00:00"/>
    <n v="2015"/>
    <s v="JICA"/>
    <s v="Multiple renewables*"/>
    <s v="Grant"/>
    <n v="2.4773053638663632E-2"/>
    <s v="2015 OECD Credit Report System (CRS) Database"/>
  </r>
  <r>
    <x v="65"/>
    <s v="GHA"/>
    <x v="2"/>
    <s v="TC AGGREGATED ACTIVITIES"/>
    <d v="2016-12-09T00:00:00"/>
    <n v="2016"/>
    <s v="JICA"/>
    <s v="Multiple renewables*"/>
    <s v="Grant"/>
    <n v="4.3620200000000005E-2"/>
    <s v="2016 OECD Credit Report System (CRS) Database"/>
  </r>
  <r>
    <x v="65"/>
    <s v="GHA"/>
    <x v="2"/>
    <s v="Technical Assistance - Great Accra Wind, through Enterprise - United States Unknown"/>
    <d v="2016-04-20T00:00:00"/>
    <n v="2016"/>
    <s v="Others"/>
    <s v="Wind energy"/>
    <s v="Grant"/>
    <n v="0.92661400000000005"/>
    <s v="2016 OECD Credit Report System (CRS) Database"/>
  </r>
  <r>
    <x v="65"/>
    <s v="GHA"/>
    <x v="2"/>
    <s v="Technical Assistance - Sankana Solar, through U.S. Government - Trade and Development Agency"/>
    <d v="2016-07-07T00:00:00"/>
    <n v="2016"/>
    <s v="Others"/>
    <s v="Solar energy"/>
    <s v="Grant"/>
    <n v="0.70481499999999997"/>
    <s v="2016 OECD Credit Report System (CRS) Database"/>
  </r>
  <r>
    <x v="65"/>
    <s v="GHA"/>
    <x v="2"/>
    <s v="Training in applying solar technology"/>
    <d v="2007-08-22T00:00:00"/>
    <n v="2007"/>
    <s v="Others"/>
    <s v="Solar energy"/>
    <s v="Grant"/>
    <n v="5.9166974609588079E-3"/>
    <s v="2007 OECD Credit Report System (CRS) Database"/>
  </r>
  <r>
    <x v="65"/>
    <s v="GHA"/>
    <x v="2"/>
    <s v="Translight Solar Micro-Grid Project"/>
    <d v="2016-05-16T00:00:00"/>
    <n v="2016"/>
    <s v="Others"/>
    <s v="Solar energy"/>
    <s v="Grant"/>
    <n v="9.9186999999999997E-2"/>
    <s v="2016 OECD Credit Report System (CRS) Database"/>
  </r>
  <r>
    <x v="65"/>
    <s v="GHA"/>
    <x v="2"/>
    <s v="Use of Jatropha plant to improve sustainable renewable energy development - GHAJA"/>
    <d v="2011-06-26T00:00:00"/>
    <n v="2011"/>
    <s v="Others"/>
    <s v="Multiple renewables*"/>
    <s v="Grant"/>
    <n v="5.2394890170321846E-2"/>
    <s v="2011 OECD Credit Report System (CRS) Database"/>
  </r>
  <r>
    <x v="65"/>
    <s v="GHA"/>
    <x v="2"/>
    <s v="Use of Jatropha plant to improve sustainable renewable energy development - GHAJA"/>
    <d v="2012-03-25T00:00:00"/>
    <n v="2012"/>
    <s v="Others"/>
    <s v="Multiple renewables*"/>
    <s v="Grant"/>
    <n v="4.5939125402735433E-2"/>
    <s v="2012 OECD Credit Report System (CRS) Database"/>
  </r>
  <r>
    <x v="65"/>
    <s v="GHA"/>
    <x v="2"/>
    <s v="Vitol Sankofa"/>
    <d v="2016-05-21T00:00:00"/>
    <n v="2016"/>
    <s v="WBG"/>
    <s v="Solar energy"/>
    <s v="Other Official Flows (non Export Credit)"/>
    <n v="235"/>
    <s v="2016 OECD Credit Report System (CRS) Database"/>
  </r>
  <r>
    <x v="65"/>
    <s v="GHA"/>
    <x v="2"/>
    <s v="WAPP APL 1 (2nd Phase - COASTAL TRANSMISSION BACKBONE)"/>
    <d v="2006-06-04T00:00:00"/>
    <n v="2006"/>
    <s v="WBG"/>
    <s v="Multiple renewables*"/>
    <s v="Loan"/>
    <n v="24.579752721099599"/>
    <s v="2006 OECD Credit Report System (CRS) Database"/>
  </r>
  <r>
    <x v="65"/>
    <s v="GHA"/>
    <x v="2"/>
    <s v="Wilkins Engineering Limited"/>
    <d v="2015-06-19T00:00:00"/>
    <n v="2015"/>
    <s v="Others"/>
    <s v="Solar energy"/>
    <s v="Grant"/>
    <n v="0.10127580370756135"/>
    <s v="2015 OECD Credit Report System (CRS) Database"/>
  </r>
  <r>
    <x v="65"/>
    <s v="GHA"/>
    <x v="2"/>
    <s v="WP Access to affordable solar energy under the 200.000 rooftop PV program in Ghana"/>
    <d v="2016-12-11T00:00:00"/>
    <n v="2016"/>
    <s v="Others"/>
    <s v="Solar energy"/>
    <s v="Grant"/>
    <n v="0.22116599999999997"/>
    <s v="2016 OECD Credit Report System (CRS) Database"/>
  </r>
  <r>
    <x v="66"/>
    <s v="GRC"/>
    <x v="1"/>
    <s v="EU Funds Co-Financing 2014-2020 (GR)"/>
    <d v="2015-08-02T00:00:00"/>
    <n v="2015"/>
    <s v="EIB"/>
    <s v="Other renewable energy"/>
    <s v="Loan"/>
    <n v="13.732045557657388"/>
    <s v="http://www.eib.org/projects/loan/loan/20140286"/>
  </r>
  <r>
    <x v="66"/>
    <s v="GRC"/>
    <x v="1"/>
    <s v="Greek Renewable Energy Framework"/>
    <d v="2017-09-06T00:00:00"/>
    <n v="2017"/>
    <s v="EBRD"/>
    <s v="Other renewable energy"/>
    <s v="Loan"/>
    <n v="295.01360047116424"/>
    <s v="http://www.ebrd.com/work-with-us/projects/psd/greek-renewable-energy-framework.html"/>
  </r>
  <r>
    <x v="66"/>
    <s v="GRC"/>
    <x v="1"/>
    <s v="PPCR FRAMEWORK LOAN FOR RENEWABLE INVESTMENTS"/>
    <d v="2017-07-07T00:00:00"/>
    <n v="2017"/>
    <s v="EIB"/>
    <s v="Multiple renewables*"/>
    <s v="Loan"/>
    <n v="93.20704037961616"/>
    <s v="http://www.eib.org/projects/loan/loan/20160042"/>
  </r>
  <r>
    <x v="66"/>
    <s v="GRC"/>
    <x v="1"/>
    <s v="Terna Energy"/>
    <d v="2016-09-14T00:00:00"/>
    <n v="2016"/>
    <s v="EBRD"/>
    <s v="Other renewable energy"/>
    <s v="Loan"/>
    <n v="50"/>
    <s v="http://www.ebrd.com/work-with-us/projects/psd/terna-energy.html"/>
  </r>
  <r>
    <x v="66"/>
    <s v="GRC"/>
    <x v="1"/>
    <s v="VIOTIA WIND PARKS"/>
    <d v="2017-09-22T00:00:00"/>
    <n v="2017"/>
    <s v="EIB"/>
    <s v="Wind energy"/>
    <s v="Loan"/>
    <n v="25.900591691370984"/>
    <s v="http://www.eib.org/projects/loan/loan/20160077"/>
  </r>
  <r>
    <x v="67"/>
    <s v="GRD"/>
    <x v="3"/>
    <s v="Direct Aid Program (DAP) 2016-17"/>
    <d v="2017-10-20T00:00:00"/>
    <n v="2017"/>
    <s v="Others"/>
    <s v="Solar energy"/>
    <s v="Grant"/>
    <n v="2.9347067995783786E-2"/>
    <s v="2017 OECD Credit Report System (CRS) Database"/>
  </r>
  <r>
    <x v="67"/>
    <s v="GRD"/>
    <x v="3"/>
    <s v="Grenada: A Hybrid Rural Electrification Project Using Wind Energy for Island of Carriacou"/>
    <d v="2011-12-03T00:00:00"/>
    <n v="2011"/>
    <s v="Others"/>
    <s v="Wind energy"/>
    <s v="Grant"/>
    <n v="2.9221181388704687"/>
    <s v="2011 OECD Credit Report System (CRS) Database"/>
  </r>
  <r>
    <x v="67"/>
    <s v="GRD"/>
    <x v="3"/>
    <s v="Integrated Landscape Managment"/>
    <d v="2017-11-12T00:00:00"/>
    <n v="2017"/>
    <s v="UNDP"/>
    <s v="Multiple renewables*"/>
    <s v="Grant"/>
    <n v="1.5734058691795425E-2"/>
    <s v="2017 OECD Credit Report System (CRS) Database"/>
  </r>
  <r>
    <x v="67"/>
    <s v="GRD"/>
    <x v="3"/>
    <s v="Reform of the Electricity Sector to support Climate Policy in Grenada (G-RESCP)"/>
    <d v="2015-02-07T00:00:00"/>
    <n v="2015"/>
    <s v="Others"/>
    <s v="Multiple renewables*"/>
    <s v="Grant"/>
    <n v="1.5632455317733627"/>
    <s v="2015 OECD Credit Report System (CRS) Database"/>
  </r>
  <r>
    <x v="67"/>
    <s v="GRD"/>
    <x v="3"/>
    <s v="Renewable Energy for Rural Households and Agribusiness Enterprises Proje"/>
    <d v="2014-06-11T00:00:00"/>
    <n v="2014"/>
    <s v="Others"/>
    <s v="Solar energy"/>
    <s v="Grant"/>
    <n v="0.10945726323395878"/>
    <s v="2014 OECD Credit Report System (CRS) Database"/>
  </r>
  <r>
    <x v="67"/>
    <s v="GRD"/>
    <x v="3"/>
    <s v="Renewable Energy for Rural Households in Grenada"/>
    <d v="2017-06-19T00:00:00"/>
    <n v="2017"/>
    <s v="Others"/>
    <s v="Solar energy"/>
    <s v="Grant"/>
    <n v="7.750188480450157E-2"/>
    <s v="2017 OECD Credit Report System (CRS) Database"/>
  </r>
  <r>
    <x v="67"/>
    <s v="GRD"/>
    <x v="3"/>
    <s v="Solar panels equipment procurement"/>
    <d v="2015-02-15T00:00:00"/>
    <n v="2015"/>
    <s v="Others"/>
    <s v="Solar energy"/>
    <s v="Grant"/>
    <n v="6.8454935583984994E-2"/>
    <s v="2015 OECD Credit Report System (CRS) Database"/>
  </r>
  <r>
    <x v="67"/>
    <s v="GRD"/>
    <x v="3"/>
    <s v="TC AGGREGATED ACTIVITIES"/>
    <d v="2017-10-14T00:00:00"/>
    <n v="2017"/>
    <s v="JICA"/>
    <s v="Multiple renewables*"/>
    <s v="Grant"/>
    <n v="1.2966840002378745E-2"/>
    <s v="2017 OECD Credit Report System (CRS) Database"/>
  </r>
  <r>
    <x v="67"/>
    <s v="GRD"/>
    <x v="3"/>
    <s v="TECHNICAL ASSISTANCE - ENVIRONMENTAL AND SOCIAL IMPACT ASSESSMENT FOR GRENADA'S GEOTHERMAL ENERGY DEVELOPMENT - TEST-DRILLING PHASE"/>
    <d v="2017-05-18T00:00:00"/>
    <n v="2017"/>
    <s v="Others"/>
    <s v="Geothermal energy"/>
    <s v="Grant"/>
    <n v="0.33375871999971041"/>
    <s v="2017 OECD Credit Report System (CRS) Database"/>
  </r>
  <r>
    <x v="67"/>
    <s v="GRD"/>
    <x v="3"/>
    <s v="TECHNICAL ASSISTANCE - INSTITUTIONAL STRENGTHENING ENERGY SECTOR GRENADA"/>
    <d v="2017-05-21T00:00:00"/>
    <n v="2017"/>
    <s v="Others"/>
    <s v="Multiple renewables*"/>
    <s v="Grant"/>
    <n v="0.22778000092378592"/>
    <s v="2017 OECD Credit Report System (CRS) Database"/>
  </r>
  <r>
    <x v="67"/>
    <s v="GRD"/>
    <x v="3"/>
    <s v="WIND ENERGY"/>
    <d v="2003-04-07T00:00:00"/>
    <n v="2003"/>
    <s v="Others"/>
    <s v="Multiple renewables*"/>
    <s v="Grant"/>
    <n v="0.43477996787465262"/>
    <s v="2002-03 OECD Credit Report System (CRS) Database"/>
  </r>
  <r>
    <x v="68"/>
    <s v="GTM"/>
    <x v="3"/>
    <s v=""/>
    <d v="2008-08-24T00:00:00"/>
    <n v="2008"/>
    <s v="JICA"/>
    <s v="Multiple renewables*"/>
    <s v="Grant"/>
    <n v="8.8018122203656173E-3"/>
    <s v="2008 OECD Credit Report System (CRS) Database"/>
  </r>
  <r>
    <x v="68"/>
    <s v="GTM"/>
    <x v="3"/>
    <m/>
    <d v="2012-08-02T00:00:00"/>
    <n v="2012"/>
    <s v="Others"/>
    <s v="Bioenergy"/>
    <s v="Grant"/>
    <n v="3.1400644071874317E-2"/>
    <s v="2012 OECD Credit Report System (CRS) Database"/>
  </r>
  <r>
    <x v="68"/>
    <s v="GTM"/>
    <x v="3"/>
    <s v="2012 Guatemala. Design of a good practice guide for a better social management  of the hydroelectric investments in the rural area."/>
    <d v="2012-04-12T00:00:00"/>
    <n v="2012"/>
    <s v="Others"/>
    <s v="Renewable Hydropower"/>
    <s v="Grant"/>
    <n v="0.12292452920082679"/>
    <s v="2012 OECD Credit Report System (CRS) Database"/>
  </r>
  <r>
    <x v="68"/>
    <s v="GTM"/>
    <x v="3"/>
    <s v="A GUATEMALAN START-UP TO PROMOTE ACCESS TO ELECTRICITY FOR RURAL COMMUNITIES"/>
    <d v="2016-09-06T00:00:00"/>
    <n v="2016"/>
    <s v="AFD"/>
    <s v="Multiple renewables*"/>
    <s v="Equity Investment"/>
    <n v="1.282108365222336"/>
    <s v="https://www.proparco.fr/en/kingo-energy?origin=/en/recherche"/>
  </r>
  <r>
    <x v="68"/>
    <s v="GTM"/>
    <x v="3"/>
    <s v="ACQUISITION, INSTALLATION AND LAUNCHING OF A TURBINE AND A 45 KW GENERATOR IN 31 DE MAYO COMMUNITY. GUATEMALA."/>
    <d v="2005-02-12T00:00:00"/>
    <n v="2005"/>
    <s v="Others"/>
    <s v="Multiple renewables*"/>
    <s v="Grant"/>
    <n v="2.8939356374274798E-2"/>
    <s v="2004-05 OECD Credit Report System (CRS) Database"/>
  </r>
  <r>
    <x v="68"/>
    <s v="GTM"/>
    <x v="3"/>
    <s v="Asociación Amigas del Sol"/>
    <d v="2010-03-26T00:00:00"/>
    <n v="2010"/>
    <s v="Others"/>
    <s v="Solar energy"/>
    <s v="Grant"/>
    <n v="9.9570695760858516E-2"/>
    <s v="2010 OECD Credit Report System (CRS) Database"/>
  </r>
  <r>
    <x v="68"/>
    <s v="GTM"/>
    <x v="3"/>
    <s v="Asociación Amigas del Sol"/>
    <d v="2011-11-25T00:00:00"/>
    <n v="2011"/>
    <s v="Others"/>
    <s v="Solar energy"/>
    <s v="Grant"/>
    <n v="2.1568989323641465E-2"/>
    <s v="2011 OECD Credit Report System (CRS) Database"/>
  </r>
  <r>
    <x v="68"/>
    <s v="GTM"/>
    <x v="3"/>
    <s v="Carolina Foundation's grants: Master on combustible energies for the future."/>
    <d v="2012-10-01T00:00:00"/>
    <n v="2012"/>
    <s v="Others"/>
    <s v="Multiple renewables*"/>
    <s v="Grant"/>
    <n v="5.028735482285159E-4"/>
    <s v="2012 OECD Credit Report System (CRS) Database"/>
  </r>
  <r>
    <x v="68"/>
    <s v="GTM"/>
    <x v="3"/>
    <s v="Climate proteccion by supply of sustainable energy in MERCOSUR countries"/>
    <d v="2006-01-24T00:00:00"/>
    <n v="2006"/>
    <s v="Others"/>
    <s v="Multiple renewables*"/>
    <s v="Grant"/>
    <n v="1.5196981075852223E-3"/>
    <s v="2006 OECD Credit Report System (CRS) Database"/>
  </r>
  <r>
    <x v="68"/>
    <s v="GTM"/>
    <x v="3"/>
    <s v="Consolidation and expansion of energetic autonomy project"/>
    <d v="2013-01-18T00:00:00"/>
    <n v="2013"/>
    <s v="Others"/>
    <s v="Renewable Hydropower"/>
    <s v="Grant"/>
    <n v="9.1819536469915586E-2"/>
    <s v="2013 OECD Credit Report System (CRS) Database"/>
  </r>
  <r>
    <x v="68"/>
    <s v="GTM"/>
    <x v="3"/>
    <s v="DIVERSOS PROYECTOS DE COOPERACIÓN PARA EL DESARROLLO"/>
    <d v="2005-04-13T00:00:00"/>
    <n v="2005"/>
    <s v="Others"/>
    <s v="Multiple renewables*"/>
    <s v="Grant"/>
    <n v="5.8027173104576776E-3"/>
    <s v="2004-05 OECD Credit Report System (CRS) Database"/>
  </r>
  <r>
    <x v="68"/>
    <s v="GTM"/>
    <x v="3"/>
    <s v="Electrification of community buildings in 10 communities of the Alta Verapaz district, in Guatemala (Alta Verapaz project, stage II, PAV II)"/>
    <d v="2010-04-10T00:00:00"/>
    <n v="2010"/>
    <s v="Others"/>
    <s v="Solar energy"/>
    <s v="Grant"/>
    <n v="9.8656093849377235E-2"/>
    <s v="2010 OECD Credit Report System (CRS) Database"/>
  </r>
  <r>
    <x v="68"/>
    <s v="GTM"/>
    <x v="3"/>
    <s v="Evaluation of the Technical and Economic Conditions for Chel Hydropower"/>
    <d v="2013-11-17T00:00:00"/>
    <n v="2013"/>
    <s v="Others"/>
    <s v="Renewable Hydropower"/>
    <s v="Grant"/>
    <n v="5.1648413367031742E-2"/>
    <s v="2013 OECD Credit Report System (CRS) Database"/>
  </r>
  <r>
    <x v="68"/>
    <s v="GTM"/>
    <x v="3"/>
    <s v="Feasibility Study - El Ceibillo Geothermal Power Plant Feasibility Study, through Power Engineers, Inc."/>
    <d v="2017-06-26T00:00:00"/>
    <n v="2017"/>
    <s v="Others"/>
    <s v="Geothermal energy"/>
    <s v="Grant"/>
    <n v="0.81073666347422502"/>
    <s v="2017 OECD Credit Report System (CRS) Database"/>
  </r>
  <r>
    <x v="68"/>
    <s v="GTM"/>
    <x v="3"/>
    <s v="Fortalecida Gestión Red Local"/>
    <d v="2016-01-04T00:00:00"/>
    <n v="2016"/>
    <s v="UNDP"/>
    <s v="Multiple renewables*"/>
    <s v="Grant"/>
    <n v="7.1000000000000004E-3"/>
    <s v="2016 OECD Credit Report System (CRS) Database"/>
  </r>
  <r>
    <x v="68"/>
    <s v="GTM"/>
    <x v="3"/>
    <s v="Fundación Solar 2014 Climate Change Renewable Energy Follow up"/>
    <d v="2014-11-03T00:00:00"/>
    <n v="2014"/>
    <s v="Others"/>
    <s v="Multiple renewables*"/>
    <s v="Grant"/>
    <n v="1.8532273763896833E-2"/>
    <s v="2014 OECD Credit Report System (CRS) Database"/>
  </r>
  <r>
    <x v="68"/>
    <s v="GTM"/>
    <x v="3"/>
    <s v="Guatemala 2014. Study emblematic cases on hydroelectric projects' management."/>
    <d v="2014-06-18T00:00:00"/>
    <n v="2014"/>
    <s v="Others"/>
    <s v="Multiple renewables*"/>
    <s v="Grant"/>
    <n v="3.9050744069488219E-2"/>
    <s v="2014 OECD Credit Report System (CRS) Database"/>
  </r>
  <r>
    <x v="68"/>
    <s v="GTM"/>
    <x v="3"/>
    <s v="Hidro Santa Cruz"/>
    <d v="2011-10-02T00:00:00"/>
    <n v="2011"/>
    <s v="Others"/>
    <s v="Renewable Hydropower"/>
    <s v="Equity Investment"/>
    <n v="3.8727437921761965"/>
    <s v="2011 OECD Credit Report System (CRS) Database"/>
  </r>
  <r>
    <x v="68"/>
    <s v="GTM"/>
    <x v="3"/>
    <s v="House electricity supply in isolated rural communities of Alta Verapaz."/>
    <d v="2012-05-09T00:00:00"/>
    <n v="2012"/>
    <s v="Others"/>
    <s v="Multiple renewables*"/>
    <s v="Grant"/>
    <n v="0.19367559956963376"/>
    <s v="2012 OECD Credit Report System (CRS) Database"/>
  </r>
  <r>
    <x v="68"/>
    <s v="GTM"/>
    <x v="3"/>
    <s v="Ignite Holding Company Inc."/>
    <d v="2016-01-20T00:00:00"/>
    <n v="2016"/>
    <s v="FMO"/>
    <s v="Solar energy"/>
    <s v="Grant"/>
    <n v="2"/>
    <s v="https://www.fmo.nl/project-detail/48657"/>
  </r>
  <r>
    <x v="68"/>
    <s v="GTM"/>
    <x v="3"/>
    <s v="OWN Programme - MERIDIES PRACTICAL SCHOLARSHIP. Evaluation of solar heater."/>
    <d v="2016-08-23T00:00:00"/>
    <n v="2016"/>
    <s v="Others"/>
    <s v="Solar energy"/>
    <s v="Grant"/>
    <n v="3.3893600000000005E-3"/>
    <s v="2016 OECD Credit Report System (CRS) Database"/>
  </r>
  <r>
    <x v="68"/>
    <s v="GTM"/>
    <x v="3"/>
    <s v="OWN Programme - MERIDIES PRACTICAL SCHOLARSHIP. Study of the wind potential and generation of electric energy in Quetzaltenango (Guatemala)."/>
    <d v="2016-02-07T00:00:00"/>
    <n v="2016"/>
    <s v="Others"/>
    <s v="Bioenergy"/>
    <s v="Grant"/>
    <n v="3.3893600000000005E-3"/>
    <s v="2016 OECD Credit Report System (CRS) Database"/>
  </r>
  <r>
    <x v="68"/>
    <s v="GTM"/>
    <x v="3"/>
    <s v="Promerica GT"/>
    <d v="2016-12-12T00:00:00"/>
    <n v="2016"/>
    <s v="WBG"/>
    <s v="Solar energy"/>
    <s v="Other Official Flows (non Export Credit)"/>
    <n v="10"/>
    <s v="2016 OECD Credit Report System (CRS) Database"/>
  </r>
  <r>
    <x v="68"/>
    <s v="GTM"/>
    <x v="3"/>
    <s v="Qestsol Pay-as-you-go Solar Power for the BoP in Guatemala"/>
    <d v="2014-12-03T00:00:00"/>
    <n v="2014"/>
    <s v="IADB"/>
    <s v="Multiple renewables*"/>
    <s v="Grant"/>
    <n v="0.23600242059564724"/>
    <s v="2014 OECD Credit Report System (CRS) Database"/>
  </r>
  <r>
    <x v="68"/>
    <s v="GTM"/>
    <x v="3"/>
    <s v="Refurbishment of the solar plant in  Loita community"/>
    <d v="2016-11-27T00:00:00"/>
    <n v="2016"/>
    <s v="Others"/>
    <s v="Solar energy"/>
    <s v="Grant"/>
    <n v="1.10583E-2"/>
    <s v="2016 OECD Credit Report System (CRS) Database"/>
  </r>
  <r>
    <x v="68"/>
    <s v="GTM"/>
    <x v="3"/>
    <s v="REIAS - Tres Rios Hydropower production"/>
    <d v="2010-01-02T00:00:00"/>
    <n v="2010"/>
    <s v="Others"/>
    <s v="Renewable Hydropower"/>
    <s v="Grant"/>
    <n v="4.5450371780193448E-2"/>
    <s v="2010 OECD Credit Report System (CRS) Database"/>
  </r>
  <r>
    <x v="68"/>
    <s v="GTM"/>
    <x v="3"/>
    <s v="Renewable Energy Invest - forundersøkelse"/>
    <d v="2008-12-26T00:00:00"/>
    <n v="2008"/>
    <s v="Others"/>
    <s v="Renewable Hydropower"/>
    <s v="Grant"/>
    <n v="4.7214727818027338E-2"/>
    <s v="2008 OECD Credit Report System (CRS) Database"/>
  </r>
  <r>
    <x v="68"/>
    <s v="GTM"/>
    <x v="3"/>
    <s v="Renovable Energy for coffee production process in San Marcos, Guatemala"/>
    <d v="2013-04-21T00:00:00"/>
    <n v="2013"/>
    <s v="Others"/>
    <s v="Renewable Hydropower"/>
    <s v="Grant"/>
    <n v="0.3098903452736646"/>
    <s v="2013 OECD Credit Report System (CRS) Database"/>
  </r>
  <r>
    <x v="68"/>
    <s v="GTM"/>
    <x v="3"/>
    <s v="San Andrés Hydroelectric Project"/>
    <d v="2014-11-01T00:00:00"/>
    <n v="2014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x v="3"/>
    <s v="San Antonio Wind Project Site"/>
    <d v="2012-07-11T00:00:00"/>
    <n v="2012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x v="3"/>
    <s v="San Mateo Hydroelectric Project"/>
    <d v="2014-11-13T00:00:00"/>
    <n v="2014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x v="3"/>
    <s v="Santa Rita Investment Consortium"/>
    <d v="2012-08-16T00:00:00"/>
    <n v="2012"/>
    <s v="FMO"/>
    <s v="Renewable Hydropower"/>
    <s v="Equity Investment"/>
    <n v="7.2172170600523735"/>
    <s v="https://www.fmo.nl/project-details/31834"/>
  </r>
  <r>
    <x v="68"/>
    <s v="GTM"/>
    <x v="3"/>
    <s v="Sustainable photovoltaic electrification for houses to isolated rural communities in the V region of the Alta Verapaz (Guatemala)."/>
    <d v="2011-02-19T00:00:00"/>
    <n v="2011"/>
    <s v="Others"/>
    <s v="Solar energy"/>
    <s v="Grant"/>
    <n v="0.22365147818501546"/>
    <s v="2011 OECD Credit Report System (CRS) Database"/>
  </r>
  <r>
    <x v="68"/>
    <s v="GTM"/>
    <x v="3"/>
    <s v="TC AGGREGATED ACTIVITIES"/>
    <d v="2009-02-18T00:00:00"/>
    <n v="2009"/>
    <s v="JICA"/>
    <s v="Multiple renewables*"/>
    <s v="Grant"/>
    <n v="1.8684432663919063E-2"/>
    <s v="2009 OECD Credit Report System (CRS) Database"/>
  </r>
  <r>
    <x v="68"/>
    <s v="GTM"/>
    <x v="3"/>
    <s v="TC AGGREGATED ACTIVITIES"/>
    <d v="2010-12-17T00:00:00"/>
    <n v="2010"/>
    <s v="JICA"/>
    <s v="Multiple renewables*"/>
    <s v="Grant"/>
    <n v="9.6203663658365763E-3"/>
    <s v="2010 OECD Credit Report System (CRS) Database"/>
  </r>
  <r>
    <x v="68"/>
    <s v="GTM"/>
    <x v="3"/>
    <s v="TC AGGREGATED ACTIVITIES"/>
    <d v="2011-02-26T00:00:00"/>
    <n v="2011"/>
    <s v="JICA"/>
    <s v="Multiple renewables*"/>
    <s v="Grant"/>
    <n v="1.1413596030309982E-2"/>
    <s v="2011 OECD Credit Report System (CRS) Database"/>
  </r>
  <r>
    <x v="68"/>
    <s v="GTM"/>
    <x v="3"/>
    <s v="TC AGGREGATED ACTIVITIES"/>
    <d v="2012-03-15T00:00:00"/>
    <n v="2012"/>
    <s v="JICA"/>
    <s v="Multiple renewables*"/>
    <s v="Grant"/>
    <n v="0.26276345579641752"/>
    <s v="2012 OECD Credit Report System (CRS) Database"/>
  </r>
  <r>
    <x v="68"/>
    <s v="GTM"/>
    <x v="3"/>
    <s v="TC AGGREGATED ACTIVITIES"/>
    <d v="2013-11-11T00:00:00"/>
    <n v="2013"/>
    <s v="JICA"/>
    <s v="Multiple renewables*"/>
    <s v="Grant"/>
    <n v="2.248137076517321E-2"/>
    <s v="2013 OECD Credit Report System (CRS) Database"/>
  </r>
  <r>
    <x v="68"/>
    <s v="GTM"/>
    <x v="3"/>
    <s v="TC AGGREGATED ACTIVITIES"/>
    <d v="2014-05-20T00:00:00"/>
    <n v="2014"/>
    <s v="JICA"/>
    <s v="Multiple renewables*"/>
    <s v="Grant"/>
    <n v="7.8162919194256164E-2"/>
    <s v="2014 OECD Credit Report System (CRS) Database"/>
  </r>
  <r>
    <x v="68"/>
    <s v="GTM"/>
    <x v="3"/>
    <s v="TC AGGREGATED ACTIVITIES"/>
    <d v="2015-06-10T00:00:00"/>
    <n v="2015"/>
    <s v="JICA"/>
    <s v="Multiple renewables*"/>
    <s v="Grant"/>
    <n v="1.8899429889373581E-2"/>
    <s v="2015 OECD Credit Report System (CRS) Database"/>
  </r>
  <r>
    <x v="68"/>
    <s v="GTM"/>
    <x v="3"/>
    <s v="TC AGGREGATED ACTIVITIES"/>
    <d v="2016-02-23T00:00:00"/>
    <n v="2016"/>
    <s v="JICA"/>
    <s v="Multiple renewables*"/>
    <s v="Grant"/>
    <n v="3.9943891000000002E-2"/>
    <s v="2016 OECD Credit Report System (CRS) Database"/>
  </r>
  <r>
    <x v="68"/>
    <s v="GTM"/>
    <x v="3"/>
    <s v="the Project for Promotion of Productive Activities by Clean Energy in the Northern Villages of the Republic of Guatemala"/>
    <d v="2010-11-25T00:00:00"/>
    <n v="2010"/>
    <s v="Others"/>
    <s v="Renewable Hydropower"/>
    <s v="Grant"/>
    <n v="9.3363259985456679"/>
    <s v="2010 OECD Credit Report System (CRS) Database"/>
  </r>
  <r>
    <x v="69"/>
    <s v="GIN"/>
    <x v="2"/>
    <s v="CBG Expansion"/>
    <d v="2016-04-16T00:00:00"/>
    <n v="2016"/>
    <s v="WBG"/>
    <s v="Solar energy"/>
    <s v="Other Official Flows (non Export Credit)"/>
    <n v="135"/>
    <s v="2016 OECD Credit Report System (CRS) Database"/>
  </r>
  <r>
    <x v="69"/>
    <s v="GIN"/>
    <x v="2"/>
    <s v="Conservat diversite biologique"/>
    <d v="2014-05-19T00:00:00"/>
    <n v="2014"/>
    <s v="UNDP"/>
    <s v="Multiple renewables*"/>
    <s v="Grant"/>
    <n v="5.2367188565153135E-2"/>
    <s v="2014 OECD Credit Report System (CRS) Database"/>
  </r>
  <r>
    <x v="69"/>
    <s v="GIN"/>
    <x v="2"/>
    <s v="Conservat diversite biologique"/>
    <d v="2015-09-28T00:00:00"/>
    <n v="2015"/>
    <s v="UNDP"/>
    <s v="Multiple renewables*"/>
    <s v="Grant"/>
    <n v="5.4310358509100404E-4"/>
    <s v="2015 OECD Credit Report System (CRS) Database"/>
  </r>
  <r>
    <x v="69"/>
    <s v="GIN"/>
    <x v="2"/>
    <s v="Conservat diversite biologique"/>
    <d v="2016-09-01T00:00:00"/>
    <n v="2016"/>
    <s v="UNDP"/>
    <s v="Multiple renewables*"/>
    <s v="Grant"/>
    <n v="2.6018100000000002E-2"/>
    <s v="2016 OECD Credit Report System (CRS) Database"/>
  </r>
  <r>
    <x v="69"/>
    <s v="GIN"/>
    <x v="2"/>
    <s v="Construction and Management of the Cogon Hydroelectric Power Station"/>
    <d v="2012-05-06T00:00:00"/>
    <n v="2012"/>
    <s v="Others"/>
    <s v="Multiple renewables*"/>
    <s v="Grant"/>
    <n v="0.43948500665037421"/>
    <s v="2012 OECD Credit Report System (CRS) Database"/>
  </r>
  <r>
    <x v="69"/>
    <s v="GIN"/>
    <x v="2"/>
    <s v="Decentralized Rural Electrification Project"/>
    <d v="2002-05-16T00:00:00"/>
    <n v="2002"/>
    <s v="WBG"/>
    <s v="Multiple renewables*"/>
    <s v="Loan"/>
    <n v="4.7239532924112098"/>
    <s v="2002-03 OECD Credit Report System (CRS) Database"/>
  </r>
  <r>
    <x v="69"/>
    <s v="GIN"/>
    <x v="2"/>
    <s v="DESK STUDY: HYDROELECTRIC PLANTS"/>
    <d v="2000-11-01T00:00:00"/>
    <n v="2000"/>
    <s v="Others"/>
    <s v="Renewable Hydropower"/>
    <s v="Grant"/>
    <n v="4.0818001457039385E-3"/>
    <s v="2000-01 OECD Credit Report System (CRS) Database"/>
  </r>
  <r>
    <x v="69"/>
    <s v="GIN"/>
    <x v="2"/>
    <s v="Developing Market-PIMS 4780"/>
    <d v="2014-06-15T00:00:00"/>
    <n v="2014"/>
    <s v="UNDP"/>
    <s v="Multiple renewables*"/>
    <s v="Grant"/>
    <n v="5.9367103659216111E-3"/>
    <s v="2014 OECD Credit Report System (CRS) Database"/>
  </r>
  <r>
    <x v="69"/>
    <s v="GIN"/>
    <x v="2"/>
    <s v="Developing Market-PIMS 4780"/>
    <d v="2015-02-15T00:00:00"/>
    <n v="2015"/>
    <s v="UNDP"/>
    <s v="Multiple renewables*"/>
    <s v="Grant"/>
    <n v="3.5897227373957959E-2"/>
    <s v="2015 OECD Credit Report System (CRS) Database"/>
  </r>
  <r>
    <x v="69"/>
    <s v="GIN"/>
    <x v="2"/>
    <s v="EQUIPEMENT PHOTOVOLTAIQUE HOPITAUX &amp; CENTRES SANTE"/>
    <d v="2001-04-11T00:00:00"/>
    <n v="2001"/>
    <s v="Others"/>
    <s v="Solar energy"/>
    <s v="Grant"/>
    <n v="0.33576775665741271"/>
    <s v="2000-01 OECD Credit Report System (CRS) Database"/>
  </r>
  <r>
    <x v="69"/>
    <s v="GIN"/>
    <x v="2"/>
    <s v="FEASIBILITY STUDY: HYDROELECTRIC PLANTS"/>
    <d v="2000-10-14T00:00:00"/>
    <n v="2000"/>
    <s v="Others"/>
    <s v="Renewable Hydropower"/>
    <s v="Grant"/>
    <n v="0.20272940723662891"/>
    <s v="2000-01 OECD Credit Report System (CRS) Database"/>
  </r>
  <r>
    <x v="69"/>
    <s v="GIN"/>
    <x v="2"/>
    <s v="Guinea Electricity Sector Efficiency Improvement"/>
    <d v="2006-07-07T00:00:00"/>
    <n v="2006"/>
    <s v="WBG"/>
    <s v="Multiple renewables*"/>
    <s v="Grant"/>
    <n v="2.3911194074283051"/>
    <s v="2006 OECD Credit Report System (CRS) Database"/>
  </r>
  <r>
    <x v="69"/>
    <s v="GIN"/>
    <x v="2"/>
    <s v="Guinea Electricity Sector Efficiency Improvement"/>
    <d v="2012-08-22T00:00:00"/>
    <n v="2012"/>
    <s v="WBG"/>
    <s v="Multiple renewables*"/>
    <s v="Grant"/>
    <n v="5.3078261830497384"/>
    <s v="2012 OECD Credit Report System (CRS) Database"/>
  </r>
  <r>
    <x v="69"/>
    <s v="GIN"/>
    <x v="2"/>
    <s v="HYDROELECTRIC PLANTS"/>
    <d v="2001-01-03T00:00:00"/>
    <n v="2001"/>
    <s v="Others"/>
    <s v="Renewable Hydropower"/>
    <s v="Grant"/>
    <n v="0.18623967372511926"/>
    <s v="2000-01 OECD Credit Report System (CRS) Database"/>
  </r>
  <r>
    <x v="69"/>
    <s v="GIN"/>
    <x v="2"/>
    <s v="Kaleta New Hydropower Dam"/>
    <d v="2011-07-09T00:00:00"/>
    <n v="2011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x v="2"/>
    <s v="LEVEE DES OBSTACLES AU DEVELOPPEMENT DE LA FILIERE PICO HYDR"/>
    <d v="2007-07-03T00:00:00"/>
    <n v="2007"/>
    <s v="Others"/>
    <s v="Renewable Hydropower"/>
    <s v="Grant"/>
    <n v="0.47711420052135367"/>
    <s v="2007 OECD Credit Report System (CRS) Database"/>
  </r>
  <r>
    <x v="69"/>
    <s v="GIN"/>
    <x v="2"/>
    <s v="PETITE HYDROLIQUE EN GUINEE"/>
    <d v="2015-12-06T00:00:00"/>
    <n v="2015"/>
    <s v="AFD"/>
    <s v="Renewable Hydropower"/>
    <s v="Grant"/>
    <n v="1.1100801716340101"/>
    <s v="2015 OECD Credit Report System (CRS) Database"/>
  </r>
  <r>
    <x v="69"/>
    <s v="GIN"/>
    <x v="2"/>
    <s v="Production d'energie, sources renouvelables-Énergie solaire"/>
    <d v="2016-12-25T00:00:00"/>
    <n v="2016"/>
    <s v="Others"/>
    <s v="Solar energy"/>
    <s v="Grant"/>
    <n v="2.21166E-2"/>
    <s v="2016 OECD Credit Report System (CRS) Database"/>
  </r>
  <r>
    <x v="69"/>
    <s v="GIN"/>
    <x v="2"/>
    <s v="Production d'energie, sources renouvelables-Énergie solaire"/>
    <d v="2017-03-17T00:00:00"/>
    <n v="2017"/>
    <s v="Others"/>
    <s v="Solar energy"/>
    <s v="Grant"/>
    <n v="3.2906585924560375E-2"/>
    <s v="2017 OECD Credit Report System (CRS) Database"/>
  </r>
  <r>
    <x v="69"/>
    <s v="GIN"/>
    <x v="2"/>
    <s v="Production d'energie, sources renouvelables-Production d'énergie, sources renouvelables - multiples technologies"/>
    <d v="2017-06-09T00:00:00"/>
    <n v="2017"/>
    <s v="Others"/>
    <s v="Multiple renewables*"/>
    <s v="Grant"/>
    <n v="3.2906585924560375E-2"/>
    <s v="2017 OECD Credit Report System (CRS) Database"/>
  </r>
  <r>
    <x v="69"/>
    <s v="GIN"/>
    <x v="2"/>
    <s v="recherche-centrales &amp; barrages hydroliques"/>
    <d v="2008-12-04T00:00:00"/>
    <n v="2008"/>
    <s v="Others"/>
    <s v="Renewable Hydropower"/>
    <s v="Grant"/>
    <n v="1.1736640148553143E-2"/>
    <s v="2008 OECD Credit Report System (CRS) Database"/>
  </r>
  <r>
    <x v="69"/>
    <s v="GIN"/>
    <x v="2"/>
    <s v="Réponse Flambée Koropara ALIMA"/>
    <d v="2017-06-12T00:00:00"/>
    <n v="2017"/>
    <s v="UNDP"/>
    <s v="Multiple renewables*"/>
    <s v="Grant"/>
    <n v="5.4502779308379351E-2"/>
    <s v="2017 OECD Credit Report System (CRS) Database"/>
  </r>
  <r>
    <x v="69"/>
    <s v="GIN"/>
    <x v="2"/>
    <s v="Soutien Psychosocial et Socio-"/>
    <d v="2017-07-23T00:00:00"/>
    <n v="2017"/>
    <s v="UNDP"/>
    <s v="Multiple renewables*"/>
    <s v="Grant"/>
    <n v="9.8337866823721413E-9"/>
    <s v="2017 OECD Credit Report System (CRS) Database"/>
  </r>
  <r>
    <x v="70"/>
    <s v="GNB"/>
    <x v="2"/>
    <s v="Community Access Program to Renewable Energy"/>
    <d v="2011-07-28T00:00:00"/>
    <n v="2011"/>
    <s v="Others"/>
    <s v="Multiple renewables*"/>
    <s v="Grant"/>
    <n v="0.17146106384561582"/>
    <s v="2011 OECD Credit Report System (CRS) Database"/>
  </r>
  <r>
    <x v="70"/>
    <s v="GNB"/>
    <x v="2"/>
    <s v="Community Access Program to Renewable Energy - Bambadinca"/>
    <d v="2012-10-19T00:00:00"/>
    <n v="2012"/>
    <s v="Others"/>
    <s v="Multiple renewables*"/>
    <s v="Grant"/>
    <n v="9.7863854704814179E-2"/>
    <s v="2012 OECD Credit Report System (CRS) Database"/>
  </r>
  <r>
    <x v="70"/>
    <s v="GNB"/>
    <x v="2"/>
    <s v="Community Access Program to Renewable Energy - Bambadinca"/>
    <d v="2013-08-23T00:00:00"/>
    <n v="2013"/>
    <s v="Others"/>
    <s v="Multiple renewables*"/>
    <s v="Grant"/>
    <n v="0.16825788587970134"/>
    <s v="2013 OECD Credit Report System (CRS) Database"/>
  </r>
  <r>
    <x v="70"/>
    <s v="GNB"/>
    <x v="2"/>
    <s v="Community Access Program to Renewable Energy - Bambadinca"/>
    <d v="2014-05-11T00:00:00"/>
    <n v="2014"/>
    <s v="Others"/>
    <s v="Multiple renewables*"/>
    <s v="Grant"/>
    <n v="0.18307202880424564"/>
    <s v="2014 OECD Credit Report System (CRS) Database"/>
  </r>
  <r>
    <x v="70"/>
    <s v="GNB"/>
    <x v="2"/>
    <s v="DIVERSOS PROYECTOS DE COOPERACIÓN PARA EL DESARROLLO"/>
    <d v="2004-11-26T00:00:00"/>
    <n v="2004"/>
    <s v="Others"/>
    <s v="Solar energy"/>
    <s v="Grant"/>
    <n v="4.5061055835668551E-2"/>
    <s v="2004-05 OECD Credit Report System (CRS) Database"/>
  </r>
  <r>
    <x v="70"/>
    <s v="GNB"/>
    <x v="2"/>
    <s v="ETUDE DE FAISABILITE DU PRS II"/>
    <d v="2001-08-13T00:00:00"/>
    <n v="2001"/>
    <s v="Others"/>
    <s v="Solar energy"/>
    <s v="Grant"/>
    <n v="0.11106156859962139"/>
    <s v="2000-01 OECD Credit Report System (CRS) Database"/>
  </r>
  <r>
    <x v="70"/>
    <s v="GNB"/>
    <x v="2"/>
    <s v="INTEGRACIÓN DE LA FORMACIÓN IMPLANTACIÓN Y PROMOCIÓN DE ENERGIAS RENOVABLES (GUINEA-BISSAU)"/>
    <d v="2004-03-03T00:00:00"/>
    <n v="2004"/>
    <s v="Others"/>
    <s v="Solar energy"/>
    <s v="Grant"/>
    <n v="0.11053756760480943"/>
    <s v="2004-05 OECD Credit Report System (CRS) Database"/>
  </r>
  <r>
    <x v="70"/>
    <s v="GNB"/>
    <x v="2"/>
    <s v="Private Sector Rehabilitation and Development Project"/>
    <d v="2002-04-08T00:00:00"/>
    <n v="2002"/>
    <s v="WBG"/>
    <s v="Multiple renewables*"/>
    <s v="Loan"/>
    <n v="4.3865280572389809"/>
    <s v="2002-03 OECD Credit Report System (CRS) Database"/>
  </r>
  <r>
    <x v="70"/>
    <s v="GNB"/>
    <x v="2"/>
    <s v="PROGRAMME REGIONAL SOLAIRE (PHASE II"/>
    <d v="2001-10-22T00:00:00"/>
    <n v="2001"/>
    <s v="Others"/>
    <s v="Solar energy"/>
    <s v="Grant"/>
    <n v="3.048631617540988"/>
    <s v="2000-01 OECD Credit Report System (CRS) Database"/>
  </r>
  <r>
    <x v="70"/>
    <s v="GNB"/>
    <x v="2"/>
    <s v="Project development for Hydro Power Plant Saltinho"/>
    <d v="2016-06-15T00:00:00"/>
    <n v="2016"/>
    <s v="Others"/>
    <s v="Renewable Hydropower"/>
    <s v="Grant"/>
    <n v="0.38704"/>
    <s v="2016 OECD Credit Report System (CRS) Database"/>
  </r>
  <r>
    <x v="70"/>
    <s v="GNB"/>
    <x v="2"/>
    <s v="Promoting Better Access to Modern Energy Services through Sustainable Mini-grids and Low-carbon Bioenergy Technologies Among Guinea-Bissau's Forest-dependent Communities"/>
    <d v="2017-01-24T00:00:00"/>
    <n v="2017"/>
    <s v="Others"/>
    <s v="Bioenergy"/>
    <s v="Grant"/>
    <n v="3.2333097260172305"/>
    <s v="2017 OECD Credit Report System (CRS) Database"/>
  </r>
  <r>
    <x v="70"/>
    <s v="GNB"/>
    <x v="2"/>
    <s v="Radio communautaire àOrango, Guinée-Bissau"/>
    <d v="2014-09-12T00:00:00"/>
    <n v="2014"/>
    <s v="Others"/>
    <s v="Multiple renewables*"/>
    <s v="Grant"/>
    <n v="6.7809158243767797E-3"/>
    <s v="2014 OECD Credit Report System (CRS) Database"/>
  </r>
  <r>
    <x v="70"/>
    <s v="GNB"/>
    <x v="2"/>
    <s v="Reinforce of energetic autonomy of Faculty of Law at Guinea-Bissau"/>
    <d v="2009-11-09T00:00:00"/>
    <n v="2009"/>
    <s v="Others"/>
    <s v="Solar energy"/>
    <s v="Grant"/>
    <n v="3.1767683375701003E-2"/>
    <s v="2009 OECD Credit Report System (CRS) Database"/>
  </r>
  <r>
    <x v="70"/>
    <s v="GNB"/>
    <x v="2"/>
    <s v="Santé,environnement&amp;radio communautaire"/>
    <d v="2013-05-03T00:00:00"/>
    <n v="2013"/>
    <s v="Others"/>
    <s v="Multiple renewables*"/>
    <s v="Grant"/>
    <n v="1.1616630138476105E-2"/>
    <s v="2013 OECD Credit Report System (CRS) Database"/>
  </r>
  <r>
    <x v="70"/>
    <s v="GNB"/>
    <x v="2"/>
    <s v="Santé,environnement&amp;radio communautaire-   ."/>
    <d v="2011-11-19T00:00:00"/>
    <n v="2011"/>
    <s v="Others"/>
    <s v="Multiple renewables*"/>
    <s v="Grant"/>
    <n v="3.5913211992940321E-2"/>
    <s v="2011 OECD Credit Report System (CRS) Database"/>
  </r>
  <r>
    <x v="70"/>
    <s v="GNB"/>
    <x v="2"/>
    <s v="TESE - Promotion of Solar Energy in Schools - Bafatá"/>
    <d v="2010-07-07T00:00:00"/>
    <n v="2010"/>
    <s v="Others"/>
    <s v="Solar energy"/>
    <s v="Grant"/>
    <n v="1.8440964207853749E-2"/>
    <s v="2010 OECD Credit Report System (CRS) Database"/>
  </r>
  <r>
    <x v="71"/>
    <s v="GUY"/>
    <x v="4"/>
    <s v=""/>
    <d v="2001-01-01T00:00:00"/>
    <n v="2001"/>
    <s v="Others"/>
    <s v="Multiple renewables*"/>
    <s v="Equity Investment"/>
    <n v="4.969661803266229"/>
    <s v="2000-01 OECD Credit Report System (CRS) Database"/>
  </r>
  <r>
    <x v="71"/>
    <s v="GUY"/>
    <x v="4"/>
    <s v="Amaila Falls Hydroelectric Project Preparation Studies"/>
    <d v="2010-04-01T00:00:00"/>
    <n v="2010"/>
    <s v="IADB"/>
    <s v="Renewable Hydropower"/>
    <s v="Grant"/>
    <n v="1.1357345985354186"/>
    <s v="2010 OECD Credit Report System (CRS) Database"/>
  </r>
  <r>
    <x v="71"/>
    <s v="GUY"/>
    <x v="4"/>
    <s v="Energy Access for MDG"/>
    <d v="2014-01-19T00:00:00"/>
    <n v="2014"/>
    <s v="UNDP"/>
    <s v="Multiple renewables*"/>
    <s v="Grant"/>
    <n v="1.7773337627430826E-2"/>
    <s v="2014 OECD Credit Report System (CRS) Database"/>
  </r>
  <r>
    <x v="71"/>
    <s v="GUY"/>
    <x v="4"/>
    <s v="Enhanced cap in renew. energy"/>
    <d v="2005-05-20T00:00:00"/>
    <n v="2005"/>
    <s v="UNDP"/>
    <s v="Multiple renewables*"/>
    <s v="Grant"/>
    <n v="2.8487190861318342E-2"/>
    <s v="2004-05 OECD Credit Report System (CRS) Database"/>
  </r>
  <r>
    <x v="71"/>
    <s v="GUY"/>
    <x v="4"/>
    <s v="Joint program: VNU: Energy access at community level for MDG achievement in Hinterland Area"/>
    <d v="2012-11-10T00:00:00"/>
    <n v="2012"/>
    <s v="Others"/>
    <s v="Multiple renewables*"/>
    <s v="Grant"/>
    <n v="2.9054904527699875E-3"/>
    <s v="2012 OECD Credit Report System (CRS) Database"/>
  </r>
  <r>
    <x v="71"/>
    <s v="GUY"/>
    <x v="4"/>
    <s v="Solar electricity for the training centre and secondary school of the Makushi Bina Hill, Guyana"/>
    <d v="2012-03-05T00:00:00"/>
    <n v="2012"/>
    <s v="Others"/>
    <s v="Multiple renewables*"/>
    <s v="Grant"/>
    <n v="7.7296830572222142E-2"/>
    <s v="2012 OECD Credit Report System (CRS) Database"/>
  </r>
  <r>
    <x v="71"/>
    <s v="GUY"/>
    <x v="4"/>
    <s v="Solar electricity for the training centre and secondary school of the Makushi Bina Hill, Guyana"/>
    <d v="2013-09-25T00:00:00"/>
    <n v="2013"/>
    <s v="Others"/>
    <s v="Multiple renewables*"/>
    <s v="Grant"/>
    <n v="8.4951060446815507E-3"/>
    <s v="2013 OECD Credit Report System (CRS) Database"/>
  </r>
  <r>
    <x v="71"/>
    <s v="GUY"/>
    <x v="4"/>
    <s v="Sustainable Business Models for Rural Electrification and Energy Access in Guyan"/>
    <d v="2015-04-17T00:00:00"/>
    <n v="2015"/>
    <s v="IADB"/>
    <s v="Multiple renewables*"/>
    <s v="Grant"/>
    <n v="1.3274316634647105"/>
    <s v="2015 OECD Credit Report System (CRS) Database"/>
  </r>
  <r>
    <x v="71"/>
    <s v="GUY"/>
    <x v="4"/>
    <s v="TC AGGREGATED ACTIVITIES"/>
    <d v="2013-08-11T00:00:00"/>
    <n v="2013"/>
    <s v="JICA"/>
    <s v="Multiple renewables*"/>
    <s v="Grant"/>
    <n v="1.2422598287078767E-2"/>
    <s v="2013 OECD Credit Report System (CRS) Database"/>
  </r>
  <r>
    <x v="71"/>
    <s v="GUY"/>
    <x v="4"/>
    <s v="The Project for Installing Photovoltaic System in St. Ignatius Secondary School"/>
    <d v="2015-04-02T00:00:00"/>
    <n v="2015"/>
    <s v="Others"/>
    <s v="Solar energy"/>
    <s v="Grant"/>
    <n v="9.1239780680874211E-2"/>
    <s v="2015 OECD Credit Report System (CRS) Database"/>
  </r>
  <r>
    <x v="72"/>
    <s v="HTI"/>
    <x v="3"/>
    <s v=""/>
    <d v="2009-09-07T00:00:00"/>
    <n v="2009"/>
    <s v="Others"/>
    <s v="Solar energy"/>
    <s v="Grant"/>
    <n v="3.3415313357472914E-2"/>
    <s v="2009 OECD Credit Report System (CRS) Database"/>
  </r>
  <r>
    <x v="72"/>
    <s v="HTI"/>
    <x v="3"/>
    <s v="Accord-Cadre 2015-2019 ONG: Objectif Tiers Monde ASBL"/>
    <d v="2015-09-06T00:00:00"/>
    <n v="2015"/>
    <s v="Others"/>
    <s v="Multiple renewables*"/>
    <s v="Grant"/>
    <n v="8.7584142487124872E-3"/>
    <s v="2015 OECD Credit Report System (CRS) Database"/>
  </r>
  <r>
    <x v="72"/>
    <s v="HTI"/>
    <x v="3"/>
    <s v="Action Plan Clean Energy - Haiti / Plan d'Action énergie propre en Haiti (PAEP-H)"/>
    <d v="2016-09-06T00:00:00"/>
    <n v="2016"/>
    <s v="Others"/>
    <s v="Multiple renewables*"/>
    <s v="Grant"/>
    <n v="9.4311199999999998E-2"/>
    <s v="2016 OECD Credit Report System (CRS) Database"/>
  </r>
  <r>
    <x v="72"/>
    <s v="HTI"/>
    <x v="3"/>
    <s v="Aide de la province Flandre-Orientale: électricité"/>
    <d v="2008-05-16T00:00:00"/>
    <n v="2008"/>
    <s v="Others"/>
    <s v="Solar energy"/>
    <s v="Grant"/>
    <n v="3.7018446147315952E-3"/>
    <s v="2008 OECD Credit Report System (CRS) Database"/>
  </r>
  <r>
    <x v="72"/>
    <s v="HTI"/>
    <x v="3"/>
    <s v="Artibonite 4C Hydroelectric Project - Studies"/>
    <d v="2012-08-19T00:00:00"/>
    <n v="2012"/>
    <s v="IADB"/>
    <s v="Renewable Hydropower"/>
    <s v="Grant"/>
    <n v="1.3595866247565929"/>
    <s v="2012 OECD Credit Report System (CRS) Database"/>
  </r>
  <r>
    <x v="72"/>
    <s v="HTI"/>
    <x v="3"/>
    <s v="Assessment clean energy"/>
    <d v="2010-12-02T00:00:00"/>
    <n v="2010"/>
    <s v="Others"/>
    <s v="Renewable Hydropower"/>
    <s v="Grant"/>
    <n v="1.3435527982128893E-2"/>
    <s v="2010 OECD Credit Report System (CRS) Database"/>
  </r>
  <r>
    <x v="72"/>
    <s v="HTI"/>
    <x v="3"/>
    <s v="Bioenergy Action Plan"/>
    <d v="2010-11-22T00:00:00"/>
    <n v="2010"/>
    <s v="IADB"/>
    <s v="Bioenergy"/>
    <s v="Grant"/>
    <n v="0.4026695394807393"/>
    <s v="2010 OECD Credit Report System (CRS) Database"/>
  </r>
  <r>
    <x v="72"/>
    <s v="HTI"/>
    <x v="3"/>
    <s v="Cooperation Office - Haiti/Canada - 2010-2016 / Centre de coopération - Haïti/Canada - 2010-2016"/>
    <d v="2010-09-21T00:00:00"/>
    <n v="2010"/>
    <s v="Others"/>
    <s v="Renewable Hydropower"/>
    <s v="Grant"/>
    <n v="0.7230564587038758"/>
    <s v="2010 OECD Credit Report System (CRS) Database"/>
  </r>
  <r>
    <x v="72"/>
    <s v="HTI"/>
    <x v="3"/>
    <s v="Creation of a Professional Photovoltaic Training Course"/>
    <d v="2017-07-16T00:00:00"/>
    <n v="2017"/>
    <s v="Others"/>
    <s v="Solar energy"/>
    <s v="Grant"/>
    <n v="0.29501360047116426"/>
    <s v="2017 OECD Credit Report System (CRS) Database"/>
  </r>
  <r>
    <x v="72"/>
    <s v="HTI"/>
    <x v="3"/>
    <s v="Data hydropower in South Department Haiti"/>
    <d v="2011-04-23T00:00:00"/>
    <n v="2011"/>
    <s v="Others"/>
    <s v="Renewable Hydropower"/>
    <s v="Grant"/>
    <n v="2.432920077808445E-2"/>
    <s v="2011 OECD Credit Report System (CRS) Database"/>
  </r>
  <r>
    <x v="72"/>
    <s v="HTI"/>
    <x v="3"/>
    <s v="Emergency program for solar power generation and lighting for Haiti, as a consequence of the Earthquake in Port au Prince."/>
    <d v="2010-07-08T00:00:00"/>
    <n v="2010"/>
    <s v="Others"/>
    <s v="Solar energy"/>
    <s v="Grant"/>
    <n v="0.93862363515323843"/>
    <s v="2010 OECD Credit Report System (CRS) Database"/>
  </r>
  <r>
    <x v="72"/>
    <s v="HTI"/>
    <x v="3"/>
    <s v="ENVIRONMENTAL DEGRADATION SLOWED"/>
    <d v="2000-06-26T00:00:00"/>
    <n v="2000"/>
    <s v="Others"/>
    <s v="Multiple renewables*"/>
    <s v="Grant"/>
    <n v="0.47621001699879273"/>
    <s v="2000-01 OECD Credit Report System (CRS) Database"/>
  </r>
  <r>
    <x v="72"/>
    <s v="HTI"/>
    <x v="3"/>
    <s v="FASEP 988(PHASE A)-PARC PHOTOVOLTAIQUE"/>
    <d v="2013-11-05T00:00:00"/>
    <n v="2013"/>
    <s v="Others"/>
    <s v="Solar energy"/>
    <s v="Grant"/>
    <n v="0.10722598250081554"/>
    <s v="2013 OECD Credit Report System (CRS) Database"/>
  </r>
  <r>
    <x v="72"/>
    <s v="HTI"/>
    <x v="3"/>
    <s v="FASEP 988B (PHASE B)-PARC PHOTOVOLTAIQUE"/>
    <d v="2015-10-18T00:00:00"/>
    <n v="2015"/>
    <s v="Others"/>
    <s v="Solar energy"/>
    <s v="Grant"/>
    <n v="0.30194208689147894"/>
    <s v="2015 OECD Credit Report System (CRS) Database"/>
  </r>
  <r>
    <x v="72"/>
    <s v="HTI"/>
    <x v="3"/>
    <s v="FS REHABILITATION CENTRALES HYDROELEC"/>
    <d v="2005-07-10T00:00:00"/>
    <n v="2005"/>
    <s v="Others"/>
    <s v="Renewable Hydropower"/>
    <s v="Grant"/>
    <n v="0.304290069633041"/>
    <s v="2004-05 OECD Credit Report System (CRS) Database"/>
  </r>
  <r>
    <x v="72"/>
    <s v="HTI"/>
    <x v="3"/>
    <s v="Haiti Rural Electricity Cooperative"/>
    <d v="2013-07-28T00:00:00"/>
    <n v="2013"/>
    <s v="Others"/>
    <s v="Solar energy"/>
    <s v="Grant"/>
    <n v="0.68864821013093969"/>
    <s v="2013 OECD Credit Report System (CRS) Database"/>
  </r>
  <r>
    <x v="72"/>
    <s v="HTI"/>
    <x v="3"/>
    <s v="Haiti Sustainable Energy - South Department Project"/>
    <d v="2012-10-24T00:00:00"/>
    <n v="2012"/>
    <s v="Others"/>
    <s v="Multiple renewables*"/>
    <s v="Grant"/>
    <n v="4.707785097324666"/>
    <s v="2012 OECD Credit Report System (CRS) Database"/>
  </r>
  <r>
    <x v="72"/>
    <s v="HTI"/>
    <x v="3"/>
    <s v="Haiti Sustainable Energy II"/>
    <d v="2016-12-23T00:00:00"/>
    <n v="2016"/>
    <s v="Others"/>
    <s v="Multiple renewables*"/>
    <s v="Grant"/>
    <n v="7.4998199999999997"/>
    <s v="2016 OECD Credit Report System (CRS) Database"/>
  </r>
  <r>
    <x v="72"/>
    <s v="HTI"/>
    <x v="3"/>
    <s v="Hinche / Haiti covers in future its energy requirements by the sun"/>
    <d v="2015-08-11T00:00:00"/>
    <n v="2015"/>
    <s v="Others"/>
    <s v="Multiple renewables*"/>
    <s v="Grant"/>
    <n v="3.4088899313085001E-2"/>
    <s v="2015 OECD Credit Report System (CRS) Database"/>
  </r>
  <r>
    <x v="72"/>
    <s v="HTI"/>
    <x v="3"/>
    <s v="Hydroelectricité petiteéchelle"/>
    <d v="2012-11-12T00:00:00"/>
    <n v="2012"/>
    <s v="UNDP"/>
    <s v="Renewable Hydropower"/>
    <s v="Grant"/>
    <n v="6.5695225708238573E-3"/>
    <s v="2012 OECD Credit Report System (CRS) Database"/>
  </r>
  <r>
    <x v="72"/>
    <s v="HTI"/>
    <x v="3"/>
    <s v="Hydroelectricité petiteéchelle"/>
    <d v="2013-05-14T00:00:00"/>
    <n v="2013"/>
    <s v="UNDP"/>
    <s v="Renewable Hydropower"/>
    <s v="Grant"/>
    <n v="8.0965467279201245E-2"/>
    <s v="2013 OECD Credit Report System (CRS) Database"/>
  </r>
  <r>
    <x v="72"/>
    <s v="HTI"/>
    <x v="3"/>
    <s v="Hydroelectricité petiteéchelle"/>
    <d v="2014-11-06T00:00:00"/>
    <n v="2014"/>
    <s v="UNDP"/>
    <s v="Renewable Hydropower"/>
    <s v="Grant"/>
    <n v="7.3526710322566538E-2"/>
    <s v="2014 OECD Credit Report System (CRS) Database"/>
  </r>
  <r>
    <x v="72"/>
    <s v="HTI"/>
    <x v="3"/>
    <s v="Hydroelectricité petiteéchelle"/>
    <d v="2015-11-07T00:00:00"/>
    <n v="2015"/>
    <s v="UNDP"/>
    <s v="Renewable Hydropower"/>
    <s v="Grant"/>
    <n v="2.2204043542992411E-2"/>
    <s v="2015 OECD Credit Report System (CRS) Database"/>
  </r>
  <r>
    <x v="72"/>
    <s v="HTI"/>
    <x v="3"/>
    <s v="Hydroelectricité petiteéchelle"/>
    <d v="2016-03-25T00:00:00"/>
    <n v="2016"/>
    <s v="UNDP"/>
    <s v="Multiple renewables*"/>
    <s v="Grant"/>
    <n v="8.7885900000000003E-2"/>
    <s v="2016 OECD Credit Report System (CRS) Database"/>
  </r>
  <r>
    <x v="72"/>
    <s v="HTI"/>
    <x v="3"/>
    <s v="Hydroelectricité petiteéchelle"/>
    <d v="2017-12-24T00:00:00"/>
    <n v="2017"/>
    <s v="UNDP"/>
    <s v="Multiple renewables*"/>
    <s v="Grant"/>
    <n v="3.138915207653141E-2"/>
    <s v="2017 OECD Credit Report System (CRS) Database"/>
  </r>
  <r>
    <x v="72"/>
    <s v="HTI"/>
    <x v="3"/>
    <s v="IMPROVED CHARCOAL STOVES / FAS"/>
    <d v="2000-09-24T00:00:00"/>
    <n v="2000"/>
    <s v="Others"/>
    <s v="Multiple renewables*"/>
    <s v="Grant"/>
    <n v="0.31510445557268291"/>
    <s v="2000-01 OECD Credit Report System (CRS) Database"/>
  </r>
  <r>
    <x v="72"/>
    <s v="HTI"/>
    <x v="3"/>
    <s v="Improvement of medical care in Haiti by implementing a sustainable energy system"/>
    <d v="2015-12-22T00:00:00"/>
    <n v="2015"/>
    <s v="Others"/>
    <s v="Multiple renewables*"/>
    <s v="Grant"/>
    <n v="9.9801238839403089E-2"/>
    <s v="2015 OECD Credit Report System (CRS) Database"/>
  </r>
  <r>
    <x v="72"/>
    <s v="HTI"/>
    <x v="3"/>
    <s v="International projects-EDULINK II: RENet Renewal energies education network"/>
    <d v="2013-02-16T00:00:00"/>
    <n v="2013"/>
    <s v="Others"/>
    <s v="Multiple renewables*"/>
    <s v="Grant"/>
    <n v="2.8256578279141034E-2"/>
    <s v="2013 OECD Credit Report System (CRS) Database"/>
  </r>
  <r>
    <x v="72"/>
    <s v="HTI"/>
    <x v="3"/>
    <s v="Microcentrale hydroélectrique à Labrousse"/>
    <d v="2012-05-25T00:00:00"/>
    <n v="2012"/>
    <s v="Others"/>
    <s v="Renewable Hydropower"/>
    <s v="Grant"/>
    <n v="9.3550573048282112E-2"/>
    <s v="2012 OECD Credit Report System (CRS) Database"/>
  </r>
  <r>
    <x v="72"/>
    <s v="HTI"/>
    <x v="3"/>
    <s v="Microcentrale hydroélectrique à Labrousse"/>
    <d v="2013-05-25T00:00:00"/>
    <n v="2013"/>
    <s v="Others"/>
    <s v="Renewable Hydropower"/>
    <s v="Grant"/>
    <n v="9.2090725263360082E-2"/>
    <s v="2013 OECD Credit Report System (CRS) Database"/>
  </r>
  <r>
    <x v="72"/>
    <s v="HTI"/>
    <x v="3"/>
    <s v="Modern Energy Services for All"/>
    <d v="2015-10-28T00:00:00"/>
    <n v="2015"/>
    <s v="CIF"/>
    <s v="Multiple renewables*"/>
    <s v="Grant"/>
    <n v="1.4934651639592764"/>
    <s v="2015 OECD Credit Report System (CRS) Database"/>
  </r>
  <r>
    <x v="72"/>
    <s v="HTI"/>
    <x v="3"/>
    <s v="Modern Energy Services for All"/>
    <d v="2015-08-11T00:00:00"/>
    <n v="2015"/>
    <s v="CIF"/>
    <s v="Multiple renewables*"/>
    <s v="Loan"/>
    <n v="14.436829918273006"/>
    <s v="2015 OECD Credit Report System (CRS) Database"/>
  </r>
  <r>
    <x v="72"/>
    <s v="HTI"/>
    <x v="3"/>
    <s v="Modification to Jatropha Biodiesel Development Phase 1 - Desk Study"/>
    <d v="2009-05-27T00:00:00"/>
    <n v="2009"/>
    <s v="Others"/>
    <s v="Bioenergy"/>
    <s v="Grant"/>
    <n v="3.3424786520345135E-3"/>
    <s v="2009 OECD Credit Report System (CRS) Database"/>
  </r>
  <r>
    <x v="72"/>
    <s v="HTI"/>
    <x v="3"/>
    <s v="ND"/>
    <d v="2010-12-24T00:00:00"/>
    <n v="2010"/>
    <s v="Others"/>
    <s v="Solar energy"/>
    <s v="Grant"/>
    <n v="0.1398226203665911"/>
    <s v="2010 OECD Credit Report System (CRS) Database"/>
  </r>
  <r>
    <x v="72"/>
    <s v="HTI"/>
    <x v="3"/>
    <s v="Péligre Hydroelectric Plant (PHP) Rehabiltiation Program"/>
    <d v="2009-02-25T00:00:00"/>
    <n v="2009"/>
    <s v="Others"/>
    <s v="Renewable Hydropower"/>
    <s v="Loan"/>
    <n v="14.209867561287091"/>
    <s v="2009 OECD Credit Report System (CRS) Database"/>
  </r>
  <r>
    <x v="72"/>
    <s v="HTI"/>
    <x v="3"/>
    <s v="Péligre Hydroelectric Plant Rehabilitation Project, Phase II"/>
    <d v="2015-04-17T00:00:00"/>
    <n v="2015"/>
    <s v="Others"/>
    <s v="Renewable Hydropower"/>
    <s v="Loan"/>
    <n v="20.31112622984616"/>
    <s v="2015 OECD Credit Report System (CRS) Database"/>
  </r>
  <r>
    <x v="72"/>
    <s v="HTI"/>
    <x v="3"/>
    <s v="Photovoltaic plant and equipment"/>
    <d v="2016-07-11T00:00:00"/>
    <n v="2016"/>
    <s v="Others"/>
    <s v="Solar energy"/>
    <s v="Grant"/>
    <n v="0.20020099999999999"/>
    <s v="2016 OECD Credit Report System (CRS) Database"/>
  </r>
  <r>
    <x v="72"/>
    <s v="HTI"/>
    <x v="3"/>
    <s v="Production d'energie, sources renouvelables-Énergie solaire"/>
    <d v="2017-04-11T00:00:00"/>
    <n v="2017"/>
    <s v="Others"/>
    <s v="Solar energy"/>
    <s v="Grant"/>
    <n v="2.9615878679776265E-2"/>
    <s v="2017 OECD Credit Report System (CRS) Database"/>
  </r>
  <r>
    <x v="72"/>
    <s v="HTI"/>
    <x v="3"/>
    <s v="Production et distribution d'énergie - Énergie solaire"/>
    <d v="2012-12-10T00:00:00"/>
    <n v="2012"/>
    <s v="Others"/>
    <s v="Solar energy"/>
    <s v="Grant"/>
    <n v="3.8420416918118892E-2"/>
    <s v="2012 OECD Credit Report System (CRS) Database"/>
  </r>
  <r>
    <x v="72"/>
    <s v="HTI"/>
    <x v="3"/>
    <s v="Production et distribution d'énergie-Énergie solaire"/>
    <d v="2013-09-14T00:00:00"/>
    <n v="2013"/>
    <s v="Others"/>
    <s v="Solar energy"/>
    <s v="Grant"/>
    <n v="8.4651729024387394E-4"/>
    <s v="2013 OECD Credit Report System (CRS) Database"/>
  </r>
  <r>
    <x v="72"/>
    <s v="HTI"/>
    <x v="3"/>
    <s v="PROJECT: Strengthening bibliographic and laboratories of renewable energy in the project RENET"/>
    <d v="2015-04-17T00:00:00"/>
    <n v="2015"/>
    <s v="Others"/>
    <s v="Multiple renewables*"/>
    <s v="Grant"/>
    <n v="4.435842918425038E-3"/>
    <s v="2015 OECD Credit Report System (CRS) Database"/>
  </r>
  <r>
    <x v="72"/>
    <s v="HTI"/>
    <x v="3"/>
    <s v="Rebuilding Energy Infrastructure and Access"/>
    <d v="2012-05-14T00:00:00"/>
    <n v="2012"/>
    <s v="WBG"/>
    <s v="Renewable Hydropower"/>
    <s v="Grant"/>
    <n v="1.6315039497079118"/>
    <s v="2012 OECD Credit Report System (CRS) Database"/>
  </r>
  <r>
    <x v="72"/>
    <s v="HTI"/>
    <x v="3"/>
    <s v="Rebuilding Energy Infrastructure and Access"/>
    <d v="2012-10-20T00:00:00"/>
    <n v="2012"/>
    <s v="WBG"/>
    <s v="Solar energy"/>
    <s v="Grant"/>
    <n v="1.6315039497079118"/>
    <s v="2012 OECD Credit Report System (CRS) Database"/>
  </r>
  <r>
    <x v="72"/>
    <s v="HTI"/>
    <x v="3"/>
    <s v="Rehabilitation of the Central Hydroelectric Power Station of Péligre"/>
    <d v="2013-04-23T00:00:00"/>
    <n v="2013"/>
    <s v="Others"/>
    <s v="Renewable Hydropower"/>
    <s v="Grant"/>
    <n v="11.635548065977828"/>
    <s v="2013 OECD Credit Report System (CRS) Database"/>
  </r>
  <r>
    <x v="72"/>
    <s v="HTI"/>
    <x v="3"/>
    <s v="Rehabilitation of the Hydro Power Plant Peligre"/>
    <d v="2011-04-16T00:00:00"/>
    <n v="2011"/>
    <s v="Others"/>
    <s v="Renewable Hydropower"/>
    <s v="Grant"/>
    <n v="12.046873317262516"/>
    <s v="2011 OECD Credit Report System (CRS) Database"/>
  </r>
  <r>
    <x v="72"/>
    <s v="HTI"/>
    <x v="3"/>
    <s v="Rehabilitation of the hydropower plant Peligre"/>
    <d v="2015-01-10T00:00:00"/>
    <n v="2015"/>
    <s v="Others"/>
    <s v="Renewable Hydropower"/>
    <s v="Grant"/>
    <n v="8.9648558074149225"/>
    <s v="2015 OECD Credit Report System (CRS) Database"/>
  </r>
  <r>
    <x v="72"/>
    <s v="HTI"/>
    <x v="3"/>
    <s v="Renewable Energy and Access for All"/>
    <d v="2017-08-19T00:00:00"/>
    <n v="2017"/>
    <s v="CIF"/>
    <s v="Solar energy"/>
    <s v="Grant"/>
    <n v="8.4767241202047838"/>
    <s v="2017 OECD Credit Report System (CRS) Database"/>
  </r>
  <r>
    <x v="72"/>
    <s v="HTI"/>
    <x v="3"/>
    <s v="Renewable Energy for the Metropolitan Area"/>
    <d v="2017-01-11T00:00:00"/>
    <n v="2017"/>
    <s v="CIF"/>
    <s v="Solar energy"/>
    <s v="Grant"/>
    <n v="10.817165350609354"/>
    <s v="2017 OECD Credit Report System (CRS) Database"/>
  </r>
  <r>
    <x v="72"/>
    <s v="HTI"/>
    <x v="3"/>
    <s v="Scaling the Delivery of Clean Energy in Haiti through Diaspora Engagement and Ag"/>
    <d v="2015-08-10T00:00:00"/>
    <n v="2015"/>
    <s v="IADB"/>
    <s v="Multiple renewables*"/>
    <s v="Grant"/>
    <n v="0.8951133242362056"/>
    <s v="2015 OECD Credit Report System (CRS) Database"/>
  </r>
  <r>
    <x v="72"/>
    <s v="HTI"/>
    <x v="3"/>
    <s v="Semi-autonomous Electricity Supply / Services semi-autonomes en électricité"/>
    <d v="2012-01-03T00:00:00"/>
    <n v="2012"/>
    <s v="Others"/>
    <s v="Multiple renewables*"/>
    <s v="Grant"/>
    <n v="0.15591762174713689"/>
    <s v="2012 OECD Credit Report System (CRS) Database"/>
  </r>
  <r>
    <x v="72"/>
    <s v="HTI"/>
    <x v="3"/>
    <s v="Small scale hydropower dvlpmnt"/>
    <d v="2011-03-26T00:00:00"/>
    <n v="2011"/>
    <s v="UNDP"/>
    <s v="Renewable Hydropower"/>
    <s v="Grant"/>
    <n v="3.0980648982103778E-3"/>
    <s v="2011 OECD Credit Report System (CRS) Database"/>
  </r>
  <r>
    <x v="72"/>
    <s v="HTI"/>
    <x v="3"/>
    <s v="Solar Powered Smart Grids in Haiti: Brownfield Launch and Model Development"/>
    <d v="2016-07-27T00:00:00"/>
    <n v="2016"/>
    <s v="Others"/>
    <s v="Solar energy"/>
    <s v="Grant"/>
    <n v="0.35"/>
    <s v="2016 OECD Credit Report System (CRS) Database"/>
  </r>
  <r>
    <x v="72"/>
    <s v="HTI"/>
    <x v="3"/>
    <s v="Strenhtening renewable energy sector -the National Solar Training Center"/>
    <d v="2014-05-09T00:00:00"/>
    <n v="2014"/>
    <s v="Others"/>
    <s v="Solar energy"/>
    <s v="Grant"/>
    <n v="0.64062270804457111"/>
    <s v="2014 OECD Credit Report System (CRS) Database"/>
  </r>
  <r>
    <x v="72"/>
    <s v="HTI"/>
    <x v="3"/>
    <s v="Supplementary Financing for the Peligre Hydroelectric Plant"/>
    <d v="2011-11-13T00:00:00"/>
    <n v="2011"/>
    <s v="IADB"/>
    <s v="Renewable Hydropower"/>
    <s v="Grant"/>
    <n v="17.703227989773588"/>
    <s v="2011 OECD Credit Report System (CRS) Database"/>
  </r>
  <r>
    <x v="72"/>
    <s v="HTI"/>
    <x v="3"/>
    <s v="Sustainable Energy for Haiti"/>
    <d v="2013-06-02T00:00:00"/>
    <n v="2013"/>
    <s v="IADB"/>
    <s v="Multiple renewables*"/>
    <s v="Grant"/>
    <n v="0.4506192662303326"/>
    <s v="2013 OECD Credit Report System (CRS) Database"/>
  </r>
  <r>
    <x v="72"/>
    <s v="HTI"/>
    <x v="3"/>
    <s v="SustaSustainable Livelihood and Alternative Energy Sources, Grande Anse"/>
    <d v="2014-02-12T00:00:00"/>
    <n v="2014"/>
    <s v="Others"/>
    <s v="Bioenergy"/>
    <s v="Grant"/>
    <n v="6.1774293940843647E-2"/>
    <s v="2014 OECD Credit Report System (CRS) Database"/>
  </r>
  <r>
    <x v="72"/>
    <s v="HTI"/>
    <x v="3"/>
    <s v="Technical assistance to review hydrology data"/>
    <d v="2012-09-06T00:00:00"/>
    <n v="2012"/>
    <s v="Others"/>
    <s v="Renewable Hydropower"/>
    <s v="Grant"/>
    <n v="8.4740241253044128E-3"/>
    <s v="2012 OECD Credit Report System (CRS) Database"/>
  </r>
  <r>
    <x v="72"/>
    <s v="HTI"/>
    <x v="3"/>
    <s v="The Project for the Improvement of Rural Electrification"/>
    <d v="2017-04-04T00:00:00"/>
    <n v="2017"/>
    <s v="Others"/>
    <s v="Multiple renewables*"/>
    <s v="Grant"/>
    <n v="5.7139083195765634"/>
    <s v="2017 OECD Credit Report System (CRS) Database"/>
  </r>
  <r>
    <x v="73"/>
    <s v="HND"/>
    <x v="3"/>
    <s v=""/>
    <d v="2008-04-18T00:00:00"/>
    <n v="2008"/>
    <s v="JICA"/>
    <s v="Multiple renewables*"/>
    <s v="Grant"/>
    <n v="1.7785696434676774E-2"/>
    <s v="2008 OECD Credit Report System (CRS) Database"/>
  </r>
  <r>
    <x v="73"/>
    <s v="HND"/>
    <x v="3"/>
    <m/>
    <d v="2012-06-22T00:00:00"/>
    <n v="2012"/>
    <s v="Others"/>
    <s v="Bioenergy"/>
    <s v="Grant"/>
    <n v="3.2467654535372543E-2"/>
    <s v="2012 OECD Credit Report System (CRS) Database"/>
  </r>
  <r>
    <x v="73"/>
    <s v="HND"/>
    <x v="3"/>
    <m/>
    <d v="2015-10-24T00:00:00"/>
    <n v="2015"/>
    <s v="WBG"/>
    <s v="Solar energy"/>
    <s v="Other Official Flows (non Export Credit)"/>
    <n v="54.138112193523781"/>
    <s v="2015 OECD Credit Report System (CRS) Database"/>
  </r>
  <r>
    <x v="73"/>
    <s v="HND"/>
    <x v="3"/>
    <s v="(2016-17 KSP-IDB Joint Consulting) Deployment of Renewable Energy Wwith Energy Storage in Islas de la Bahia, Honduras"/>
    <d v="2016-09-23T00:00:00"/>
    <n v="2016"/>
    <s v="Others"/>
    <s v="Multiple renewables*"/>
    <s v="Grant"/>
    <n v="0.21370500000000001"/>
    <s v="2016 OECD Credit Report System (CRS) Database"/>
  </r>
  <r>
    <x v="73"/>
    <s v="HND"/>
    <x v="3"/>
    <s v="A Honduran Bank Committed To Renewable Energies"/>
    <d v="2015-01-26T00:00:00"/>
    <n v="2015"/>
    <s v="AFD"/>
    <s v="Multiple renewables*"/>
    <s v="Loan"/>
    <n v="37.527726985806197"/>
    <s v="https://www.proparco.fr/en/atlantida?origin=/en/recherche"/>
  </r>
  <r>
    <x v="73"/>
    <s v="HND"/>
    <x v="3"/>
    <s v="Agua Zarca Hydropower Project"/>
    <d v="2012-01-07T00:00:00"/>
    <n v="2012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x v="3"/>
    <s v="Banco Financiera Comercial"/>
    <d v="2015-06-12T00:00:00"/>
    <n v="2015"/>
    <s v="FMO"/>
    <s v="Other renewable energy"/>
    <s v="Loan"/>
    <n v="30.090742545943826"/>
    <s v="https://www.fmo.nl/project-details/44309"/>
  </r>
  <r>
    <x v="73"/>
    <s v="HND"/>
    <x v="3"/>
    <s v="Biodiesel Bus Conversion Project - Definitional Mission"/>
    <d v="2007-02-17T00:00:00"/>
    <n v="2007"/>
    <s v="Others"/>
    <s v="Bioenergy"/>
    <s v="Grant"/>
    <n v="2.2892845492442793E-2"/>
    <s v="2007 OECD Credit Report System (CRS) Database"/>
  </r>
  <r>
    <x v="73"/>
    <s v="HND"/>
    <x v="3"/>
    <s v="Biomass Power Generation Plant"/>
    <d v="2013-09-04T00:00:00"/>
    <n v="2013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x v="3"/>
    <s v="Building of a photovoltaic platform to improve energy efficiency. University Campus U-ESNACIFOR"/>
    <d v="2015-01-22T00:00:00"/>
    <n v="2015"/>
    <s v="Others"/>
    <s v="Solar energy"/>
    <s v="Grant"/>
    <n v="3.1095238363736462E-2"/>
    <s v="2015 OECD Credit Report System (CRS) Database"/>
  </r>
  <r>
    <x v="73"/>
    <s v="HND"/>
    <x v="3"/>
    <s v="C and RL Hydropower Strengthening Project"/>
    <d v="2015-08-09T00:00:00"/>
    <n v="2015"/>
    <s v="JICA"/>
    <s v="Renewable Hydropower"/>
    <s v="Loan"/>
    <n v="147.45846727972264"/>
    <s v="2015 OECD Credit Report System (CRS) Database"/>
  </r>
  <r>
    <x v="73"/>
    <s v="HND"/>
    <x v="3"/>
    <s v="Cañaveral-Río Lindo Hydropower Complex Rehabilitation and Uprating Project"/>
    <d v="2015-06-22T00:00:00"/>
    <n v="2015"/>
    <s v="IADB"/>
    <s v="Renewable Hydropower"/>
    <s v="Loan"/>
    <n v="22.899799180708911"/>
    <s v="2015 OECD Credit Report System (CRS) Database"/>
  </r>
  <r>
    <x v="73"/>
    <s v="HND"/>
    <x v="3"/>
    <s v="Capacity Development for Power Generation Technicians (Honduras)"/>
    <d v="2009-06-27T00:00:00"/>
    <n v="2009"/>
    <s v="Others"/>
    <s v="Multiple renewables*"/>
    <s v="Grant"/>
    <n v="0.12883624790452397"/>
    <s v="2009 OECD Credit Report System (CRS) Database"/>
  </r>
  <r>
    <x v="73"/>
    <s v="HND"/>
    <x v="3"/>
    <s v="CENTRAL AMERICA CLIMATE CHANGE FL II"/>
    <d v="2013-03-01T00:00:00"/>
    <n v="2013"/>
    <s v="EIB"/>
    <s v="Multiple renewables*"/>
    <s v="Loan"/>
    <n v="199.54087614712472"/>
    <s v="2013 OECD Credit Report System (CRS) Database"/>
  </r>
  <r>
    <x v="73"/>
    <s v="HND"/>
    <x v="3"/>
    <s v="Cerro De Hula Wind Energy Project"/>
    <d v="2010-02-22T00:00:00"/>
    <n v="2010"/>
    <s v="CABEI"/>
    <s v="Wind energy"/>
    <s v="Loan"/>
    <n v="56.317418109194307"/>
    <s v="2010 Annual Report"/>
  </r>
  <r>
    <x v="73"/>
    <s v="HND"/>
    <x v="3"/>
    <s v="CONTRIBUTION TO SOCIOECONOMIC DEVELOPMENT AND ENVIRONMENTAL PROTECTION OF HONDURAS THROUGH SOLAR PHOTOVOLTAIC TECHNOLOGY (FOTHON PROJECT), HONDURAS"/>
    <d v="2009-03-03T00:00:00"/>
    <n v="2009"/>
    <s v="Others"/>
    <s v="Solar energy"/>
    <s v="Grant"/>
    <n v="2.6972643742999543E-3"/>
    <s v="2009 OECD Credit Report System (CRS) Database"/>
  </r>
  <r>
    <x v="73"/>
    <s v="HND"/>
    <x v="3"/>
    <s v="Corinsa Self-Supply Solar Project"/>
    <d v="2014-12-24T00:00:00"/>
    <n v="2014"/>
    <s v="IADB"/>
    <s v="Multiple renewables*"/>
    <s v="Other Official Flows (non Export Credit)"/>
    <n v="4.488103236643223"/>
    <s v="2014 OECD Credit Report System (CRS) Database"/>
  </r>
  <r>
    <x v="73"/>
    <s v="HND"/>
    <x v="3"/>
    <s v="CSA-GRUPO Jaremar (Bufinsa,Indasa,Olepsa)"/>
    <d v="2010-06-17T00:00:00"/>
    <n v="2010"/>
    <s v="OPIC"/>
    <s v="Bioenergy"/>
    <s v="Loan"/>
    <n v="16.510727795853171"/>
    <s v="http://www.opic.gov/sites/default/files/group_jaremar_honduras_sf.pdf"/>
  </r>
  <r>
    <x v="73"/>
    <s v="HND"/>
    <x v="3"/>
    <s v="Desarrollos Energeticos S.A. (DESA)"/>
    <d v="2014-04-27T00:00:00"/>
    <n v="2014"/>
    <s v="FMO"/>
    <s v="Renewable Hydropower"/>
    <s v="Loan"/>
    <n v="12.679888093055904"/>
    <s v="https://www.fmo.nl/project-details/31639"/>
  </r>
  <r>
    <x v="73"/>
    <s v="HND"/>
    <x v="3"/>
    <s v="Desarrollos Energeticos S.A. (DESA)"/>
    <d v="2015-12-15T00:00:00"/>
    <n v="2015"/>
    <s v="FMO"/>
    <s v="Renewable Hydropower"/>
    <s v="Loan"/>
    <n v="3.3391697003233856E-2"/>
    <s v="https://www.fmo.nl/project-details/43464"/>
  </r>
  <r>
    <x v="73"/>
    <s v="HND"/>
    <x v="3"/>
    <s v="DESK STUDY: EL CANGREJAL HYDROELECTRIC ENERGY"/>
    <d v="2000-03-02T00:00:00"/>
    <n v="2000"/>
    <s v="Others"/>
    <s v="Renewable Hydropower"/>
    <s v="Grant"/>
    <n v="4.0818001457039385E-3"/>
    <s v="2000-01 OECD Credit Report System (CRS) Database"/>
  </r>
  <r>
    <x v="73"/>
    <s v="HND"/>
    <x v="3"/>
    <s v="Development of Renewable energies and fight against climate change in remote areas of southern Honduras."/>
    <d v="2011-12-02T00:00:00"/>
    <n v="2011"/>
    <s v="Others"/>
    <s v="Multiple renewables*"/>
    <s v="Grant"/>
    <n v="0.6846242723206043"/>
    <s v="2011 OECD Credit Report System (CRS) Database"/>
  </r>
  <r>
    <x v="73"/>
    <s v="HND"/>
    <x v="3"/>
    <s v="Energía Solares, S.A; Fotovoltaica Los Prados, S.A.; Fotovoltaica Sureña, S.A. ; Generaciones Energéticas, S.A of the Republic of Honduras"/>
    <d v="2017-08-27T00:00:00"/>
    <n v="2017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x v="3"/>
    <s v="Enhancing habitat conditions in 'Ojos del agua' community, in Taulabé. Honduras."/>
    <d v="2013-04-11T00:00:00"/>
    <n v="2013"/>
    <s v="Others"/>
    <s v="Solar energy"/>
    <s v="Grant"/>
    <n v="1.6703367105251877E-2"/>
    <s v="2013 OECD Credit Report System (CRS) Database"/>
  </r>
  <r>
    <x v="73"/>
    <s v="HND"/>
    <x v="3"/>
    <s v="ERUS Universal Energy Access Program (PAUE)"/>
    <d v="2017-04-12T00:00:00"/>
    <n v="2017"/>
    <s v="CIF"/>
    <s v="Multiple renewables*"/>
    <s v="Grant"/>
    <n v="6.72492352682033"/>
    <s v="2017 OECD Credit Report System (CRS) Database"/>
  </r>
  <r>
    <x v="73"/>
    <s v="HND"/>
    <x v="3"/>
    <s v="Extension of improved micro-hydrological centre systems in isolated areas in Honduras."/>
    <d v="2015-12-13T00:00:00"/>
    <n v="2015"/>
    <s v="Others"/>
    <s v="Renewable Hydropower"/>
    <s v="Grant"/>
    <n v="0.12198580522268282"/>
    <s v="2015 OECD Credit Report System (CRS) Database"/>
  </r>
  <r>
    <x v="73"/>
    <s v="HND"/>
    <x v="3"/>
    <s v="Extension of the VESA Wind Farm"/>
    <d v="2017-09-26T00:00:00"/>
    <n v="2017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x v="3"/>
    <s v="Feasibility Studies Patuca III Project"/>
    <d v="2011-03-15T00:00:00"/>
    <n v="2011"/>
    <s v="IADB"/>
    <s v="Renewable Hydropower"/>
    <s v="Grant"/>
    <n v="0.79664525953981147"/>
    <s v="2011 OECD Credit Report System (CRS) Database"/>
  </r>
  <r>
    <x v="73"/>
    <s v="HND"/>
    <x v="3"/>
    <s v="Financing A Photovoltaic Power Plant In Honduras"/>
    <d v="2016-11-28T00:00:00"/>
    <n v="2016"/>
    <s v="AFD"/>
    <s v="Solar energy"/>
    <s v="Loan"/>
    <n v="14.000000000000002"/>
    <s v="https://www.proparco.fr/en/terra-solar?origin=/en/recherche"/>
  </r>
  <r>
    <x v="73"/>
    <s v="HND"/>
    <x v="3"/>
    <s v="Generación Renovable de Honduras S. A. de C.V. (GENERSA)"/>
    <d v="2014-11-22T00:00:00"/>
    <n v="2014"/>
    <s v="Others"/>
    <s v="Solar energy"/>
    <s v="Other Official Flows (non Export Credit)"/>
    <n v="4.488103236643223"/>
    <s v="2014 OECD Credit Report System (CRS) Database"/>
  </r>
  <r>
    <x v="73"/>
    <s v="HND"/>
    <x v="3"/>
    <s v="Generacion Renovable de Honduras S.A. de C.V."/>
    <d v="2016-07-23T00:00:00"/>
    <n v="2016"/>
    <s v="FMO"/>
    <s v="Solar energy"/>
    <s v="Loan"/>
    <n v="16"/>
    <s v="https://www.fmo.nl/project-detail/50161"/>
  </r>
  <r>
    <x v="73"/>
    <s v="HND"/>
    <x v="3"/>
    <s v="Geotérmica Platanares, S.A. de C.V. (Honduras)"/>
    <d v="2016-10-23T00:00:00"/>
    <n v="2016"/>
    <s v="OPIC"/>
    <s v="Geothermal energy"/>
    <s v="Loan"/>
    <n v="135"/>
    <s v="https://www.opic.gov/sites/default/files/files/PublicSummary_Platanares.pdf"/>
  </r>
  <r>
    <x v="73"/>
    <s v="HND"/>
    <x v="3"/>
    <s v="Geotérmica Platanares, S.A. de C.V., a company organized under the laws of Honduras."/>
    <d v="2017-04-21T00:00:00"/>
    <n v="2017"/>
    <s v="OPIC"/>
    <s v="Geothermal energy"/>
    <s v="Loan"/>
    <n v="132.61456110238495"/>
    <s v="https://www.opic.gov/sites/default/files/files/5222017130IG.pdf"/>
  </r>
  <r>
    <x v="73"/>
    <s v="HND"/>
    <x v="3"/>
    <s v="Grid-Connected RE Development Support (ADERC)"/>
    <d v="2015-02-09T00:00:00"/>
    <n v="2015"/>
    <s v="CIF"/>
    <s v="Multiple renewables*"/>
    <s v="Grant"/>
    <n v="1.2445543032993971"/>
    <s v="2015 OECD Credit Report System (CRS) Database"/>
  </r>
  <r>
    <x v="73"/>
    <s v="HND"/>
    <x v="3"/>
    <s v="Grid-Connected RE Development Support (ADERC)"/>
    <d v="2015-10-21T00:00:00"/>
    <n v="2015"/>
    <s v="CIF"/>
    <s v="Multiple renewables*"/>
    <s v="Loan"/>
    <n v="4.9782172131975884"/>
    <s v="2015 OECD Credit Report System (CRS) Database"/>
  </r>
  <r>
    <x v="73"/>
    <s v="HND"/>
    <x v="3"/>
    <s v="Grid-Connected RE Development Support (ADERC) - Transmission Phase I"/>
    <d v="2017-12-26T00:00:00"/>
    <n v="2017"/>
    <s v="CIF"/>
    <s v="Multiple renewables*"/>
    <s v="Grant"/>
    <n v="7.3753400117791061"/>
    <s v="2017 OECD Credit Report System (CRS) Database"/>
  </r>
  <r>
    <x v="73"/>
    <s v="HND"/>
    <x v="3"/>
    <s v="HN Rural Infrastructure Project"/>
    <d v="2005-03-19T00:00:00"/>
    <n v="2005"/>
    <s v="WBG"/>
    <s v="Multiple renewables*"/>
    <s v="Loan"/>
    <n v="4.0281691583356949"/>
    <s v="2004-05 OECD Credit Report System (CRS) Database"/>
  </r>
  <r>
    <x v="73"/>
    <s v="HND"/>
    <x v="3"/>
    <s v="HN Rural Infrastructure Project"/>
    <d v="2013-11-25T00:00:00"/>
    <n v="2013"/>
    <s v="WBG"/>
    <s v="Multiple renewables*"/>
    <s v="Loan"/>
    <n v="1.4419816519370645"/>
    <s v="2013 OECD Credit Report System (CRS) Database"/>
  </r>
  <r>
    <x v="73"/>
    <s v="HND"/>
    <x v="3"/>
    <s v="Honduras Rewewable Energy Finance Facility (H-REFF)"/>
    <d v="2015-03-07T00:00:00"/>
    <n v="2015"/>
    <s v="IADB"/>
    <s v="Multiple renewables*"/>
    <s v="Equity Investment"/>
    <n v="3.9825737705580706"/>
    <s v="2015 OECD Credit Report System (CRS) Database"/>
  </r>
  <r>
    <x v="73"/>
    <s v="HND"/>
    <x v="3"/>
    <s v="IDB PLATANARES GEOTHERMAL"/>
    <d v="2003-10-16T00:00:00"/>
    <n v="2003"/>
    <s v="Others"/>
    <s v="Geothermal energy"/>
    <s v="Grant"/>
    <n v="0.19268337300876667"/>
    <s v="2002-03 OECD Credit Report System (CRS) Database"/>
  </r>
  <r>
    <x v="73"/>
    <s v="HND"/>
    <x v="3"/>
    <s v="ILUMINA project in Cantarranas. Honduras."/>
    <d v="2011-02-19T00:00:00"/>
    <n v="2011"/>
    <s v="Others"/>
    <s v="Multiple renewables*"/>
    <s v="Grant"/>
    <n v="0.11182533696749257"/>
    <s v="2011 OECD Credit Report System (CRS) Database"/>
  </r>
  <r>
    <x v="73"/>
    <s v="HND"/>
    <x v="3"/>
    <s v="Improved Efficiency in Coffee Processing and Reduced Environmental Impact"/>
    <d v="2014-02-26T00:00:00"/>
    <n v="2014"/>
    <s v="IADB"/>
    <s v="Multiple renewables*"/>
    <s v="Grant"/>
    <n v="0.81768304058079233"/>
    <s v="2014 OECD Credit Report System (CRS) Database"/>
  </r>
  <r>
    <x v="73"/>
    <s v="HND"/>
    <x v="3"/>
    <s v="Invema Self Supply Solar and Energy Efficiency - Amendment"/>
    <d v="2015-10-19T00:00:00"/>
    <n v="2015"/>
    <s v="IADB"/>
    <s v="Multiple renewables*"/>
    <s v="Other Official Flows (non Export Credit)"/>
    <n v="3.9825737705580706"/>
    <s v="2015 OECD Credit Report System (CRS) Database"/>
  </r>
  <r>
    <x v="73"/>
    <s v="HND"/>
    <x v="3"/>
    <s v="Los Laureles Hydropower Project"/>
    <d v="2010-08-19T00:00:00"/>
    <n v="2010"/>
    <s v="CABEI"/>
    <s v="Renewable Hydropower"/>
    <s v="Loan"/>
    <n v="7.4151267177105833"/>
    <s v="2010 Annual Report"/>
  </r>
  <r>
    <x v="73"/>
    <s v="HND"/>
    <x v="3"/>
    <s v="Mecanismos De Energia Renovable S.A. De C.V."/>
    <d v="2014-07-13T00:00:00"/>
    <n v="2014"/>
    <s v="FMO"/>
    <s v="Solar energy"/>
    <s v="Loan"/>
    <n v="10.566573410879922"/>
    <s v="https://www.fmo.nl/project-details/33043"/>
  </r>
  <r>
    <x v="73"/>
    <s v="HND"/>
    <x v="3"/>
    <s v="Mecanismos de Energía Renovable S.A. de C.V. (MECER)"/>
    <d v="2014-04-21T00:00:00"/>
    <n v="2014"/>
    <s v="Others"/>
    <s v="Solar energy"/>
    <s v="Other Official Flows (non Export Credit)"/>
    <n v="17.952412946572892"/>
    <s v="2014 OECD Credit Report System (CRS) Database"/>
  </r>
  <r>
    <x v="73"/>
    <s v="HND"/>
    <x v="3"/>
    <s v="Mezapa Hydropower Project"/>
    <d v="2010-12-14T00:00:00"/>
    <n v="2010"/>
    <s v="CABEI"/>
    <s v="Renewable Hydropower"/>
    <s v="Loan"/>
    <n v="9.7616858055936806"/>
    <s v="2010 Annual Report"/>
  </r>
  <r>
    <x v="73"/>
    <s v="HND"/>
    <x v="3"/>
    <s v="Micro-Hydroelectric Power Generation Project in Metropolitan area of Tegucigalpa"/>
    <d v="2013-09-13T00:00:00"/>
    <n v="2013"/>
    <s v="Others"/>
    <s v="Multiple renewables*"/>
    <s v="Grant"/>
    <n v="9.1120483127059941"/>
    <s v="2013 OECD Credit Report System (CRS) Database"/>
  </r>
  <r>
    <x v="73"/>
    <s v="HND"/>
    <x v="3"/>
    <s v="New Credit Products for Clean Energy"/>
    <d v="2013-03-08T00:00:00"/>
    <n v="2013"/>
    <s v="IADB"/>
    <s v="Multiple renewables*"/>
    <s v="Grant"/>
    <n v="0.12617339454449314"/>
    <s v="2013 OECD Credit Report System (CRS) Database"/>
  </r>
  <r>
    <x v="73"/>
    <s v="HND"/>
    <x v="3"/>
    <s v="ODA equity through Finnfund"/>
    <d v="2010-05-20T00:00:00"/>
    <n v="2010"/>
    <s v="Others"/>
    <s v="Renewable Hydropower"/>
    <s v="Equity Investment"/>
    <n v="2.6278611242870213"/>
    <s v="2010 OECD Credit Report System (CRS) Database"/>
  </r>
  <r>
    <x v="73"/>
    <s v="HND"/>
    <x v="3"/>
    <s v="ODA equity through Finnfund"/>
    <d v="2011-11-07T00:00:00"/>
    <n v="2011"/>
    <s v="Others"/>
    <s v="Renewable Hydropower"/>
    <s v="Equity Investment"/>
    <n v="10.865289744210299"/>
    <s v="2011 OECD Credit Report System (CRS) Database"/>
  </r>
  <r>
    <x v="73"/>
    <s v="HND"/>
    <x v="3"/>
    <s v="Ojo De Agua Hydropower Project"/>
    <d v="2010-01-05T00:00:00"/>
    <n v="2010"/>
    <s v="CABEI"/>
    <s v="Renewable Hydropower"/>
    <s v="Loan"/>
    <n v="30.974579960056868"/>
    <s v="2010 Annual Report"/>
  </r>
  <r>
    <x v="73"/>
    <s v="HND"/>
    <x v="3"/>
    <s v="Own programme: Practica Meridies: carbon finances as financing tool for small projects of renewable energy"/>
    <d v="2013-10-15T00:00:00"/>
    <n v="2013"/>
    <s v="Others"/>
    <s v="Multiple renewables*"/>
    <s v="Grant"/>
    <n v="1.9539962011099823E-3"/>
    <s v="2013 OECD Credit Report System (CRS) Database"/>
  </r>
  <r>
    <x v="73"/>
    <s v="HND"/>
    <x v="3"/>
    <s v="Pacific Solar Energy - Solar Photovoltaic Generation Plant, Nacaome I"/>
    <d v="2015-01-16T00:00:00"/>
    <n v="2015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x v="3"/>
    <s v="PACIFIC SOLAR ENERGY S.A. DE C.V."/>
    <d v="2017-11-13T00:00:00"/>
    <n v="2017"/>
    <s v="FMO"/>
    <s v="Solar energy"/>
    <s v="Loan"/>
    <n v="28.438344792565339"/>
    <s v="https://www.fmo.nl/project-detail/52255"/>
  </r>
  <r>
    <x v="73"/>
    <s v="HND"/>
    <x v="3"/>
    <s v="PACIFIC SOLAR ENERGY S.A. DE C.V."/>
    <d v="2017-12-07T00:00:00"/>
    <n v="2017"/>
    <s v="FMO"/>
    <s v="Solar energy"/>
    <s v="Loan"/>
    <n v="6.0146807261483168"/>
    <s v="https://www.fmo.nl/project-detail/52256"/>
  </r>
  <r>
    <x v="73"/>
    <s v="HND"/>
    <x v="3"/>
    <s v="PACIFIC SOLAR ENERGY S.A. DE C.V."/>
    <d v="2017-12-25T00:00:00"/>
    <n v="2017"/>
    <s v="FMO"/>
    <s v="Solar energy"/>
    <s v="Loan"/>
    <n v="12.652241009697107"/>
    <s v="https://www.fmo.nl/project-detail/52257"/>
  </r>
  <r>
    <x v="73"/>
    <s v="HND"/>
    <x v="3"/>
    <s v="Participaciones Choluteca Dos S.A."/>
    <d v="2014-06-14T00:00:00"/>
    <n v="2014"/>
    <s v="Others"/>
    <s v="Solar energy"/>
    <s v="Other Official Flows (non Export Credit)"/>
    <n v="13.464309709929671"/>
    <s v="2014 OECD Credit Report System (CRS) Database"/>
  </r>
  <r>
    <x v="73"/>
    <s v="HND"/>
    <x v="3"/>
    <s v="Photovoltaic Solar Power Plants Pacific I, Choluteca  I and II"/>
    <d v="2014-11-18T00:00:00"/>
    <n v="2014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x v="3"/>
    <s v="PLATANARES GEOTHERMAL"/>
    <d v="2003-03-05T00:00:00"/>
    <n v="2003"/>
    <s v="Others"/>
    <s v="Geothermal energy"/>
    <s v="Grant"/>
    <n v="3.8536674601753335E-3"/>
    <s v="2002-03 OECD Credit Report System (CRS) Database"/>
  </r>
  <r>
    <x v="73"/>
    <s v="HND"/>
    <x v="3"/>
    <s v="Promoting Sustainable Business Models for Clean Cookstoves Dissemination"/>
    <d v="2013-11-22T00:00:00"/>
    <n v="2013"/>
    <s v="IADB"/>
    <s v="Multiple renewables*"/>
    <s v="Grant"/>
    <n v="1.9733699154465218"/>
    <s v="2013 OECD Credit Report System (CRS) Database"/>
  </r>
  <r>
    <x v="73"/>
    <s v="HND"/>
    <x v="3"/>
    <s v="RECONSTRUCTION OF NACAOME HYDROELECTRIC POWER PLANT"/>
    <d v="2000-08-12T00:00:00"/>
    <n v="2000"/>
    <s v="Others"/>
    <s v="Renewable Hydropower"/>
    <s v="Loan"/>
    <n v="31.185468363971637"/>
    <s v="2000-01 OECD Credit Report System (CRS) Database"/>
  </r>
  <r>
    <x v="73"/>
    <s v="HND"/>
    <x v="3"/>
    <s v="Renewable Energy Development in the Bay Islands"/>
    <d v="2014-07-15T00:00:00"/>
    <n v="2014"/>
    <s v="Others"/>
    <s v="Multiple renewables*"/>
    <s v="Grant"/>
    <n v="0.59547615171393897"/>
    <s v="2014 OECD Credit Report System (CRS) Database"/>
  </r>
  <r>
    <x v="73"/>
    <s v="HND"/>
    <x v="3"/>
    <s v="Renewable Energy Project for Sustainable Rural Development"/>
    <d v="2013-09-03T00:00:00"/>
    <n v="2013"/>
    <s v="KEXIM"/>
    <s v="Solar energy"/>
    <s v="Loan"/>
    <n v="44.259069681991278"/>
    <s v="2013 OECD Credit Report System (CRS) Database"/>
  </r>
  <r>
    <x v="73"/>
    <s v="HND"/>
    <x v="3"/>
    <s v="renewables - Made in Germany, German Energy Agency - technology exhibition"/>
    <d v="2013-02-24T00:00:00"/>
    <n v="2013"/>
    <s v="Others"/>
    <s v="Multiple renewables*"/>
    <s v="Grant"/>
    <n v="1.2757413068520494E-3"/>
    <s v="2013 OECD Credit Report System (CRS) Database"/>
  </r>
  <r>
    <x v="73"/>
    <s v="HND"/>
    <x v="3"/>
    <s v="Respuesta para Reintegración"/>
    <d v="2014-05-04T00:00:00"/>
    <n v="2014"/>
    <s v="UNDP"/>
    <s v="Multiple renewables*"/>
    <s v="Grant"/>
    <n v="6.4422503144971027E-2"/>
    <s v="2014 OECD Credit Report System (CRS) Database"/>
  </r>
  <r>
    <x v="73"/>
    <s v="HND"/>
    <x v="3"/>
    <s v="Respuesta para Reintegración"/>
    <d v="2015-08-06T00:00:00"/>
    <n v="2015"/>
    <s v="UNDP"/>
    <s v="Multiple renewables*"/>
    <s v="Grant"/>
    <n v="0.140849695256442"/>
    <s v="2015 OECD Credit Report System (CRS) Database"/>
  </r>
  <r>
    <x v="73"/>
    <s v="HND"/>
    <x v="3"/>
    <s v="Self-Supply RE Guarantee Program"/>
    <d v="2014-09-09T00:00:00"/>
    <n v="2014"/>
    <s v="CIF"/>
    <s v="Multiple renewables*"/>
    <s v="Grant"/>
    <n v="0.44881032366432233"/>
    <s v="2014 OECD Credit Report System (CRS) Database"/>
  </r>
  <r>
    <x v="73"/>
    <s v="HND"/>
    <x v="3"/>
    <s v="Self-Supply RE Guarantee Program"/>
    <d v="2014-02-05T00:00:00"/>
    <n v="2014"/>
    <s v="CIF"/>
    <s v="Multiple renewables*"/>
    <s v="Loan"/>
    <n v="4.488103236643223"/>
    <s v="2014 OECD Credit Report System (CRS) Database"/>
  </r>
  <r>
    <x v="73"/>
    <s v="HND"/>
    <x v="3"/>
    <s v="SMALL HYDRO-POWER PRODUCT"/>
    <d v="2005-09-20T00:00:00"/>
    <n v="2005"/>
    <s v="Others"/>
    <s v="Renewable Hydropower"/>
    <s v="Equity Investment"/>
    <n v="1.5988727704380818"/>
    <s v="2004-05 OECD Credit Report System (CRS) Database"/>
  </r>
  <r>
    <x v="73"/>
    <s v="HND"/>
    <x v="3"/>
    <s v="Solar - Renewable Energy Generation - loan"/>
    <d v="2014-11-15T00:00:00"/>
    <n v="2014"/>
    <s v="WBG"/>
    <s v="Solar energy"/>
    <s v="Other Official Flows (non Export Credit)"/>
    <n v="40.982755657148665"/>
    <s v="2014 OECD Credit Report System (CRS) Database"/>
  </r>
  <r>
    <x v="73"/>
    <s v="HND"/>
    <x v="3"/>
    <s v="Solar Photovoltaic Los Prados Project"/>
    <d v="2016-04-07T00:00:00"/>
    <n v="2016"/>
    <s v="CABEI"/>
    <s v="Solar energy"/>
    <s v="Loan"/>
    <n v="40"/>
    <s v="https://arc-www.bcie.org/?prj=175&amp;title=Solar%20Photovoltaic%20Los%20Prados%20Project&amp;lang=en#.WPNgEWl94-U"/>
  </r>
  <r>
    <x v="73"/>
    <s v="HND"/>
    <x v="3"/>
    <s v="Strengthening of the ADERC H-REFF in Honduras"/>
    <d v="2015-01-11T00:00:00"/>
    <n v="2015"/>
    <s v="CIF"/>
    <s v="Multiple renewables*"/>
    <s v="Loan"/>
    <n v="14.934651639592767"/>
    <s v="2015 OECD Credit Report System (CRS) Database"/>
  </r>
  <r>
    <x v="73"/>
    <s v="HND"/>
    <x v="3"/>
    <s v="Support solar panel"/>
    <d v="2013-03-10T00:00:00"/>
    <n v="2013"/>
    <s v="Others"/>
    <s v="Solar energy"/>
    <s v="Grant"/>
    <n v="9.0362844252842189E-2"/>
    <s v="2013 OECD Credit Report System (CRS) Database"/>
  </r>
  <r>
    <x v="73"/>
    <s v="HND"/>
    <x v="3"/>
    <s v="Support to Canaveral-Rio Lindo Hydropower Complex Rehabilitation Project"/>
    <d v="2015-12-16T00:00:00"/>
    <n v="2015"/>
    <s v="IADB"/>
    <s v="Renewable Hydropower"/>
    <s v="Grant"/>
    <n v="0.44803954918778299"/>
    <s v="2015 OECD Credit Report System (CRS) Database"/>
  </r>
  <r>
    <x v="73"/>
    <s v="HND"/>
    <x v="3"/>
    <s v="Sustainable development, energy efficiency and competition through bioethanol, biogas and bioferitlizers production from coffee processing waste in t"/>
    <d v="2010-10-04T00:00:00"/>
    <n v="2010"/>
    <s v="Others"/>
    <s v="Multiple renewables*"/>
    <s v="Grant"/>
    <n v="0.22371636149218335"/>
    <s v="2010 OECD Credit Report System (CRS) Database"/>
  </r>
  <r>
    <x v="73"/>
    <s v="HND"/>
    <x v="3"/>
    <s v="TC AGGREGATED ACTIVITIES"/>
    <d v="2010-02-06T00:00:00"/>
    <n v="2010"/>
    <s v="JICA"/>
    <s v="Multiple renewables*"/>
    <s v="Grant"/>
    <n v="2.3414990622910085E-2"/>
    <s v="2010 OECD Credit Report System (CRS) Database"/>
  </r>
  <r>
    <x v="73"/>
    <s v="HND"/>
    <x v="3"/>
    <s v="TC AGGREGATED ACTIVITIES"/>
    <d v="2011-08-12T00:00:00"/>
    <n v="2011"/>
    <s v="JICA"/>
    <s v="Multiple renewables*"/>
    <s v="Grant"/>
    <n v="8.5587255956172864E-2"/>
    <s v="2011 OECD Credit Report System (CRS) Database"/>
  </r>
  <r>
    <x v="73"/>
    <s v="HND"/>
    <x v="3"/>
    <s v="TC AGGREGATED ACTIVITIES"/>
    <d v="2012-09-21T00:00:00"/>
    <n v="2012"/>
    <s v="JICA"/>
    <s v="Multiple renewables*"/>
    <s v="Grant"/>
    <n v="0.23956585164984909"/>
    <s v="2012 OECD Credit Report System (CRS) Database"/>
  </r>
  <r>
    <x v="73"/>
    <s v="HND"/>
    <x v="3"/>
    <s v="TC AGGREGATED ACTIVITIES"/>
    <d v="2013-04-18T00:00:00"/>
    <n v="2013"/>
    <s v="JICA"/>
    <s v="Multiple renewables*"/>
    <s v="Grant"/>
    <n v="0.37641493273323406"/>
    <s v="2013 OECD Credit Report System (CRS) Database"/>
  </r>
  <r>
    <x v="73"/>
    <s v="HND"/>
    <x v="3"/>
    <s v="TC AGGREGATED ACTIVITIES"/>
    <d v="2016-03-21T00:00:00"/>
    <n v="2016"/>
    <s v="JICA"/>
    <s v="Multiple renewables*"/>
    <s v="Grant"/>
    <n v="8.7222110000000005E-3"/>
    <s v="2016 OECD Credit Report System (CRS) Database"/>
  </r>
  <r>
    <x v="73"/>
    <s v="HND"/>
    <x v="3"/>
    <s v="Utility Scale Solar Photovoltaic Subprogram"/>
    <d v="2014-11-15T00:00:00"/>
    <n v="2014"/>
    <s v="CIF"/>
    <s v="Solar energy"/>
    <s v="Loan"/>
    <n v="17.503602622908573"/>
    <s v="2014 OECD Credit Report System (CRS) Database"/>
  </r>
  <r>
    <x v="73"/>
    <s v="HND"/>
    <x v="3"/>
    <s v="Vientos de Electrotecnia S.A (VESA)"/>
    <d v="2017-11-08T00:00:00"/>
    <n v="2017"/>
    <s v="Others"/>
    <s v="Wind energy"/>
    <s v="Other Official Flows (non Export Credit)"/>
    <n v="4.9168933411860705"/>
    <s v="2017 OECD Credit Report System (CRS) Database"/>
  </r>
  <r>
    <x v="73"/>
    <s v="HND"/>
    <x v="3"/>
    <s v="VIENTOS DE ELECTROTECNIA S.A. DE C.V."/>
    <d v="2017-03-08T00:00:00"/>
    <n v="2017"/>
    <s v="FMO"/>
    <s v="Wind energy"/>
    <s v="Loan"/>
    <n v="10.21911773860151"/>
    <s v="https://www.fmo.nl/project-detail/51273"/>
  </r>
  <r>
    <x v="73"/>
    <s v="HND"/>
    <x v="3"/>
    <s v="Vientos de Electrotecnia SA (VESA)"/>
    <d v="2013-11-24T00:00:00"/>
    <n v="2013"/>
    <s v="FMO"/>
    <s v="Wind energy"/>
    <s v="Loan"/>
    <n v="35.956593876702044"/>
    <s v="https://www.fmo.nl/project-details/31734"/>
  </r>
  <r>
    <x v="73"/>
    <s v="HND"/>
    <x v="3"/>
    <s v="Vientos de Electrotecnia SA (VESA)"/>
    <d v="2013-12-12T00:00:00"/>
    <n v="2013"/>
    <s v="Others"/>
    <s v="Wind energy"/>
    <s v="Other Official Flows (non Export Credit)"/>
    <n v="13.51857798690998"/>
    <s v="2013 OECD Credit Report System (CRS) Database"/>
  </r>
  <r>
    <x v="74"/>
    <s v="HUN"/>
    <x v="1"/>
    <s v="Budapest Urban Development"/>
    <d v="2015-01-27T00:00:00"/>
    <n v="2015"/>
    <s v="EIB"/>
    <s v="Other renewable energy"/>
    <s v="Loan"/>
    <n v="20.598068336486083"/>
    <s v="http://www.eib.org/projects/loan/loan/20140401"/>
  </r>
  <r>
    <x v="74"/>
    <s v="HUN"/>
    <x v="1"/>
    <s v="Colgate/McCallum Ltd."/>
    <d v="2015-10-24T00:00:00"/>
    <n v="2015"/>
    <s v="OPIC"/>
    <s v="Wind energy"/>
    <s v="Insurance"/>
    <n v="1.5191370556134201"/>
    <s v="https://www.opic.gov/sites/default/files/files/provindia-info-summary.pdf"/>
  </r>
  <r>
    <x v="74"/>
    <s v="HUN"/>
    <x v="1"/>
    <s v="Magyar Wind"/>
    <d v="2010-05-22T00:00:00"/>
    <n v="2010"/>
    <s v="EBRD"/>
    <s v="Wind energy"/>
    <s v="Equity Investment"/>
    <n v="67.98450989414907"/>
    <s v="http://www.ebrd.com/work-with-us/projects/psd/magyar-wind.html#"/>
  </r>
  <r>
    <x v="74"/>
    <s v="HUN"/>
    <x v="1"/>
    <s v="Pannonia Corn Ethanol Project"/>
    <d v="2010-07-01T00:00:00"/>
    <n v="2010"/>
    <s v="OPIC"/>
    <s v="Bioenergy"/>
    <s v="Loan"/>
    <n v="66.042911183412684"/>
    <s v="https://www.opic.gov/sites/default/files/docs/pannonia_ethanol_hungary_sf.pdf"/>
  </r>
  <r>
    <x v="75"/>
    <s v="ISL"/>
    <x v="1"/>
    <s v="Hellisheiði Geothermal Project"/>
    <d v="2009-02-27T00:00:00"/>
    <n v="2009"/>
    <s v="EIB"/>
    <s v="Geothermal energy"/>
    <s v="Loan"/>
    <n v="214.90310703192694"/>
    <s v="http://www.eib.org/projects/loans/2008/20080135.htm"/>
  </r>
  <r>
    <x v="75"/>
    <s v="ISL"/>
    <x v="1"/>
    <s v="Landsvirkjun"/>
    <d v="2016-01-08T00:00:00"/>
    <n v="2016"/>
    <s v="NIB"/>
    <s v="Geothermal energy"/>
    <s v="Loan"/>
    <n v="50"/>
    <s v="http://www.nib.int/loans/agreed_loans/517/landsvirkjun"/>
  </r>
  <r>
    <x v="75"/>
    <s v="ISL"/>
    <x v="1"/>
    <s v="Landsvirkjun Budarhals  Hydropower Plant"/>
    <d v="2011-11-03T00:00:00"/>
    <n v="2011"/>
    <s v="NIB"/>
    <s v="Renewable Hydropower"/>
    <s v="Loan"/>
    <n v="61.96129796420756"/>
    <s v="http://www.nib.int/loans/agreed_loans/239/landsvirkjun"/>
  </r>
  <r>
    <x v="75"/>
    <s v="ISL"/>
    <x v="1"/>
    <s v="Landsvirkjun Budarhals Hydropower"/>
    <d v="2011-08-17T00:00:00"/>
    <n v="2011"/>
    <s v="EIB"/>
    <s v="Renewable Hydropower"/>
    <s v="Loan"/>
    <n v="83.182617798644046"/>
    <s v="http://www.eib.org/projects/pipeline/2009/20090746.htm"/>
  </r>
  <r>
    <x v="75"/>
    <s v="ISL"/>
    <x v="1"/>
    <s v="Landsvirkjun geothermal project"/>
    <d v="2015-03-17T00:00:00"/>
    <n v="2015"/>
    <s v="JBIC"/>
    <s v="Geothermal energy"/>
    <s v="Loan"/>
    <n v="37.915930790936351"/>
    <s v="http://www.jbic.go.jp/en/information/press/press-2015/1214-44763"/>
  </r>
  <r>
    <x v="75"/>
    <s v="ISL"/>
    <x v="1"/>
    <s v="Reykjavik Energy Geothermal"/>
    <d v="2016-06-19T00:00:00"/>
    <n v="2016"/>
    <s v="EIB"/>
    <s v="Geothermal energy"/>
    <s v="Loan"/>
    <n v="55.518750000000004"/>
    <s v="http://www.eib.org/projects/loan/loan/20150480"/>
  </r>
  <r>
    <x v="75"/>
    <s v="ISL"/>
    <x v="1"/>
    <s v="Theistareykir Geothermal Plant"/>
    <d v="2016-10-14T00:00:00"/>
    <n v="2016"/>
    <s v="EIB"/>
    <s v="Geothermal energy"/>
    <s v="Loan"/>
    <n v="132.1875"/>
    <s v="http://www.eib.org/projects/loan/loan/20150388"/>
  </r>
  <r>
    <x v="76"/>
    <s v="IND"/>
    <x v="0"/>
    <s v=""/>
    <d v="2004-01-12T00:00:00"/>
    <n v="2004"/>
    <s v="Others"/>
    <s v="Multiple renewables*"/>
    <s v="Grant"/>
    <n v="5.4292067458232188E-2"/>
    <s v="2004-05 OECD Credit Report System (CRS) Database"/>
  </r>
  <r>
    <x v="76"/>
    <s v="IND"/>
    <x v="0"/>
    <m/>
    <d v="2015-07-03T00:00:00"/>
    <n v="2015"/>
    <s v="WBG"/>
    <s v="Solar energy"/>
    <s v="Other Official Flows (non Export Credit)"/>
    <n v="46.457718677002532"/>
    <s v="2015 OECD Credit Report System (CRS) Database"/>
  </r>
  <r>
    <x v="76"/>
    <s v="IND"/>
    <x v="0"/>
    <m/>
    <d v="2015-04-11T00:00:00"/>
    <n v="2015"/>
    <s v="WBG"/>
    <s v="Wind energy"/>
    <s v="Other Official Flows (non Export Credit)"/>
    <n v="54.990382980423206"/>
    <s v="2015 OECD Credit Report System (CRS) Database"/>
  </r>
  <r>
    <x v="76"/>
    <s v="IND"/>
    <x v="0"/>
    <m/>
    <d v="2017-08-04T00:00:00"/>
    <n v="2017"/>
    <s v="WBG"/>
    <s v="Solar energy"/>
    <s v="Other Official Flows (non Export Credit)"/>
    <n v="73.75340011779106"/>
    <s v="2017 OECD Credit Report System (CRS) Database"/>
  </r>
  <r>
    <x v="76"/>
    <s v="IND"/>
    <x v="0"/>
    <s v="145 MW Grid-Connected Solar Project"/>
    <d v="2012-09-19T00:00:00"/>
    <n v="2012"/>
    <s v="AsDB"/>
    <s v="Solar energy"/>
    <s v="Other Official Flows (non Export Credit)"/>
    <n v="63.229841962013296"/>
    <s v="2012 OECD Credit Report System (CRS) Database"/>
  </r>
  <r>
    <x v="76"/>
    <s v="IND"/>
    <x v="0"/>
    <s v="145 MW Grid-Connected Solar Project"/>
    <d v="2013-07-23T00:00:00"/>
    <n v="2013"/>
    <s v="AsDB"/>
    <s v="Solar energy"/>
    <s v="Other Official Flows (non Export Credit)"/>
    <n v="22.871451229080272"/>
    <s v="2013 OECD Credit Report System (CRS) Database"/>
  </r>
  <r>
    <x v="76"/>
    <s v="IND"/>
    <x v="0"/>
    <s v="A Well of Energy"/>
    <d v="2017-01-16T00:00:00"/>
    <n v="2017"/>
    <s v="Others"/>
    <s v="Solar energy"/>
    <s v="Grant"/>
    <n v="8.8927713438692445E-3"/>
    <s v="2017 OECD Credit Report System (CRS) Database"/>
  </r>
  <r>
    <x v="76"/>
    <s v="IND"/>
    <x v="0"/>
    <s v="Accelerating Clean Energy Markets and Facilitating Clean Energy Enterprises in India"/>
    <d v="2008-01-08T00:00:00"/>
    <n v="2008"/>
    <s v="Others"/>
    <s v="Multiple renewables*"/>
    <s v="Grant"/>
    <n v="0.23144032048028096"/>
    <s v="2008 OECD Credit Report System (CRS) Database"/>
  </r>
  <r>
    <x v="76"/>
    <s v="IND"/>
    <x v="0"/>
    <s v="Access to Clean Energy"/>
    <d v="2016-07-04T00:00:00"/>
    <n v="2016"/>
    <s v="KFW"/>
    <s v="Multiple renewables*"/>
    <s v="Loan"/>
    <n v="22.11656"/>
    <s v="2016 OECD Credit Report System (CRS) Database"/>
  </r>
  <r>
    <x v="76"/>
    <s v="IND"/>
    <x v="0"/>
    <s v="Access to Energy in Rural Areas"/>
    <d v="2015-04-24T00:00:00"/>
    <n v="2015"/>
    <s v="Others"/>
    <s v="Multiple renewables*"/>
    <s v="Grant"/>
    <n v="3.3618234533482045"/>
    <s v="2015 OECD Credit Report System (CRS) Database"/>
  </r>
  <r>
    <x v="76"/>
    <s v="IND"/>
    <x v="0"/>
    <s v="Access to Energy in Rural Areas - IGEN - ACCESS"/>
    <d v="2017-11-04T00:00:00"/>
    <n v="2017"/>
    <s v="Others"/>
    <s v="Multiple renewables*"/>
    <s v="Grant"/>
    <n v="3.8116329677153207"/>
    <s v="2017 OECD Credit Report System (CRS) Database"/>
  </r>
  <r>
    <x v="76"/>
    <s v="IND"/>
    <x v="0"/>
    <s v="AGDER ENERGI"/>
    <d v="2005-12-25T00:00:00"/>
    <n v="2005"/>
    <s v="Others"/>
    <s v="Renewable Hydropower"/>
    <s v="Grant"/>
    <n v="1.0494584244372825E-2"/>
    <s v="2004-05 OECD Credit Report System (CRS) Database"/>
  </r>
  <r>
    <x v="76"/>
    <s v="IND"/>
    <x v="0"/>
    <s v="AIJ/BASELINE STUDY DESI POWER"/>
    <d v="2000-02-14T00:00:00"/>
    <n v="2000"/>
    <s v="Others"/>
    <s v="Bioenergy"/>
    <s v="Grant"/>
    <n v="3.3784395236658785E-2"/>
    <s v="2000-01 OECD Credit Report System (CRS) Database"/>
  </r>
  <r>
    <x v="76"/>
    <s v="IND"/>
    <x v="0"/>
    <s v="Alliance for Sustainable Energy, LLC"/>
    <d v="2017-06-15T00:00:00"/>
    <n v="2017"/>
    <s v="Others"/>
    <s v="Multiple renewables*"/>
    <s v="Private Development Finance"/>
    <n v="0.51349329436809288"/>
    <s v="2017 OECD Credit Report System (CRS) Database"/>
  </r>
  <r>
    <x v="76"/>
    <s v="IND"/>
    <x v="0"/>
    <s v="ALTINEX, TRAVELGRANT"/>
    <d v="2004-02-07T00:00:00"/>
    <n v="2004"/>
    <s v="Others"/>
    <s v="Geothermal energy"/>
    <s v="Grant"/>
    <n v="9.657845565829647E-3"/>
    <s v="2004-05 OECD Credit Report System (CRS) Database"/>
  </r>
  <r>
    <x v="76"/>
    <s v="IND"/>
    <x v="0"/>
    <s v="Apollo Specialty"/>
    <d v="2016-09-12T00:00:00"/>
    <n v="2016"/>
    <s v="WBG"/>
    <s v="Solar energy"/>
    <s v="Other Official Flows (non Export Credit)"/>
    <n v="33.672600000000003"/>
    <s v="2016 OECD Credit Report System (CRS) Database"/>
  </r>
  <r>
    <x v="76"/>
    <s v="IND"/>
    <x v="0"/>
    <s v="Applied Solar Technologies (India)"/>
    <d v="2011-10-12T00:00:00"/>
    <n v="2011"/>
    <s v="OPIC"/>
    <s v="Solar energy"/>
    <s v="Loan"/>
    <n v="161.76741992731098"/>
    <s v="https://www.opic.gov/sites/default/files/pending-appliedsolar.pdf"/>
  </r>
  <r>
    <x v="76"/>
    <s v="IND"/>
    <x v="0"/>
    <s v="Asia-Pacific Partnerships - Accelerate Commercialization of Renewable Energy for Distributed Generation"/>
    <d v="2007-08-22T00:00:00"/>
    <n v="2007"/>
    <s v="Others"/>
    <s v="Multiple renewables*"/>
    <s v="Grant"/>
    <n v="0.85848170596660467"/>
    <s v="2007 OECD Credit Report System (CRS) Database"/>
  </r>
  <r>
    <x v="76"/>
    <s v="IND"/>
    <x v="0"/>
    <s v="Asia-Pacific Partnerships - EMPower India Project (Facilitating a 1MW Solar Photovoltaic plant pilot project to be integrated into North Delhi Power Ltd.)"/>
    <d v="2007-08-07T00:00:00"/>
    <n v="2007"/>
    <s v="Others"/>
    <s v="Solar energy"/>
    <s v="Grant"/>
    <n v="0.28616056865553485"/>
    <s v="2007 OECD Credit Report System (CRS) Database"/>
  </r>
  <r>
    <x v="76"/>
    <s v="IND"/>
    <x v="0"/>
    <s v="Assessing the Potential and Options for extension to the existing India – UK Energy Incubator Programme (post incubator support)"/>
    <d v="2017-09-22T00:00:00"/>
    <n v="2017"/>
    <s v="Others"/>
    <s v="Multiple renewables*"/>
    <s v="Grant"/>
    <n v="4.8598751256197165E-3"/>
    <s v="2017 OECD Credit Report System (CRS) Database"/>
  </r>
  <r>
    <x v="76"/>
    <s v="IND"/>
    <x v="0"/>
    <s v="Au Fin Debt"/>
    <d v="2016-07-22T00:00:00"/>
    <n v="2016"/>
    <s v="WBG"/>
    <s v="Solar energy"/>
    <s v="Other Official Flows (non Export Credit)"/>
    <n v="48.943300000000001"/>
    <s v="2016 OECD Credit Report System (CRS) Database"/>
  </r>
  <r>
    <x v="76"/>
    <s v="IND"/>
    <x v="0"/>
    <s v="Azure Power Gujarat Private Limited"/>
    <d v="2011-06-04T00:00:00"/>
    <n v="2011"/>
    <s v="OPIC"/>
    <s v="Solar energy"/>
    <s v="Insurance"/>
    <n v="4.7442480277612731"/>
    <s v="https://www.opic.gov/sites/default/files/SunEdison%20A%20India%20-%20Insurance.pdf"/>
  </r>
  <r>
    <x v="76"/>
    <s v="IND"/>
    <x v="0"/>
    <s v="Azure Power Gujarat Private Limited"/>
    <d v="2011-08-25T00:00:00"/>
    <n v="2011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x v="0"/>
    <s v="Azure Power Haryana Private Limited I"/>
    <d v="2010-04-06T00:00:00"/>
    <n v="2010"/>
    <s v="OPIC"/>
    <s v="Solar energy"/>
    <s v="Loan"/>
    <n v="29.538171938602591"/>
    <s v="http://www.opic.gov/sites/default/files/docs/azure_power_india_smef.pdf"/>
  </r>
  <r>
    <x v="76"/>
    <s v="IND"/>
    <x v="0"/>
    <s v="Azure Power Haryana Private Limited II"/>
    <d v="2010-12-09T00:00:00"/>
    <n v="2010"/>
    <s v="OPIC"/>
    <s v="Solar energy"/>
    <s v="Loan"/>
    <n v="8.4755069352046277"/>
    <s v="https://www.opic.gov/sites/default/files/docs/azure_power_II_public_india_smef.pdf"/>
  </r>
  <r>
    <x v="76"/>
    <s v="IND"/>
    <x v="0"/>
    <s v="AZURE POWER INDIA PRIVATE LIMITED"/>
    <d v="2017-12-25T00:00:00"/>
    <n v="2017"/>
    <s v="FMO"/>
    <s v="Solar energy"/>
    <s v="Equity Investment"/>
    <n v="28.396401812540756"/>
    <s v="https://www.fmo.nl/project-detail/51212"/>
  </r>
  <r>
    <x v="76"/>
    <s v="IND"/>
    <x v="0"/>
    <s v="Azure Power Punjab Private Limited"/>
    <d v="2009-04-22T00:00:00"/>
    <n v="2009"/>
    <s v="OPIC"/>
    <s v="Solar energy"/>
    <s v="Loan"/>
    <n v="6.9412140007250072"/>
    <s v="http://www.opic.gov/sites/default/files/azur_power_india_smef.PDF"/>
  </r>
  <r>
    <x v="76"/>
    <s v="IND"/>
    <x v="0"/>
    <s v="Azure Power Rajasthan Private Limited (India)"/>
    <d v="2011-07-19T00:00:00"/>
    <n v="2011"/>
    <s v="OPIC"/>
    <s v="Solar energy"/>
    <s v="Loan"/>
    <n v="14.246964517944896"/>
    <s v="https://www.opic.gov/sites/default/files/files/Azure%20Power%20Rajasthan(1).pdf"/>
  </r>
  <r>
    <x v="76"/>
    <s v="IND"/>
    <x v="0"/>
    <s v="Azure Sunlight Private Limited"/>
    <d v="2014-12-15T00:00:00"/>
    <n v="2014"/>
    <s v="OPIC"/>
    <s v="Solar energy"/>
    <s v="Loan"/>
    <n v="20.474814427287242"/>
    <s v="http://www.opic.gov/sites/default/files/files/Public%20Information%20Summary%20-%20%20Azure.pdf"/>
  </r>
  <r>
    <x v="76"/>
    <s v="IND"/>
    <x v="0"/>
    <s v="Berkeley Energy Wind Holdings"/>
    <d v="2015-06-03T00:00:00"/>
    <n v="2015"/>
    <s v="FMO"/>
    <s v="Wind energy"/>
    <s v="Equity Investment"/>
    <n v="9.7169838279410534"/>
    <s v="https://www.fmo.nl/project-details/42982"/>
  </r>
  <r>
    <x v="76"/>
    <s v="IND"/>
    <x v="0"/>
    <s v="Beta Wind Farm Tamil Nadu Wind Project"/>
    <d v="2012-06-16T00:00:00"/>
    <n v="2012"/>
    <s v="NIB"/>
    <s v="Wind energy"/>
    <s v="Loan"/>
    <n v="45.319554158553096"/>
    <s v="http://www.nib.int/loans/agreed_loans/302/axis_bank_limited"/>
  </r>
  <r>
    <x v="76"/>
    <s v="IND"/>
    <x v="0"/>
    <s v="BigBasket RI"/>
    <d v="2016-12-02T00:00:00"/>
    <n v="2016"/>
    <s v="WBG"/>
    <s v="Solar energy"/>
    <s v="Other Official Flows (non Export Credit)"/>
    <n v="0.37923800000000002"/>
    <s v="2016 OECD Credit Report System (CRS) Database"/>
  </r>
  <r>
    <x v="76"/>
    <s v="IND"/>
    <x v="0"/>
    <s v="BIO - Development Fund - Panama Wind Energy Pvt Ltd (PWEPL)"/>
    <d v="2011-09-20T00:00:00"/>
    <n v="2011"/>
    <s v="Others"/>
    <s v="Wind energy"/>
    <s v="Grant"/>
    <n v="0.70456783158100389"/>
    <s v="2011 OECD Credit Report System (CRS) Database"/>
  </r>
  <r>
    <x v="76"/>
    <s v="IND"/>
    <x v="0"/>
    <s v="BIO - Fonds de Développement - Renewable Energy Asia Fund (REAF) - Panama Wind"/>
    <d v="2011-03-17T00:00:00"/>
    <n v="2011"/>
    <s v="Others"/>
    <s v="Multiple renewables*"/>
    <s v="Grant"/>
    <n v="1.6868110366428082"/>
    <s v="2011 OECD Credit Report System (CRS) Database"/>
  </r>
  <r>
    <x v="76"/>
    <s v="IND"/>
    <x v="0"/>
    <s v="BIO - Fonds de développement - South Asia Clean Energy Fund (SACEF) - India"/>
    <d v="2010-06-07T00:00:00"/>
    <n v="2010"/>
    <s v="Others"/>
    <s v="Multiple renewables*"/>
    <s v="Grant"/>
    <n v="0.24997292686597181"/>
    <s v="2010 OECD Credit Report System (CRS) Database"/>
  </r>
  <r>
    <x v="76"/>
    <s v="IND"/>
    <x v="0"/>
    <s v="BIO - Fonds de développement - South Asia Clean Energy Fund (SACEF) - India"/>
    <d v="2011-09-03T00:00:00"/>
    <n v="2011"/>
    <s v="Others"/>
    <s v="Multiple renewables*"/>
    <s v="Grant"/>
    <n v="3.545340987497389E-2"/>
    <s v="2011 OECD Credit Report System (CRS) Database"/>
  </r>
  <r>
    <x v="76"/>
    <s v="IND"/>
    <x v="0"/>
    <s v="BIODIESEL FUEL"/>
    <d v="2004-02-03T00:00:00"/>
    <n v="2004"/>
    <s v="Others"/>
    <s v="Bioenergy"/>
    <s v="Grant"/>
    <n v="9.1263129341944971E-2"/>
    <s v="2004-05 OECD Credit Report System (CRS) Database"/>
  </r>
  <r>
    <x v="76"/>
    <s v="IND"/>
    <x v="0"/>
    <s v="Bioforsk-IITK- Carbon Capture and hydorgen energy production"/>
    <d v="2008-04-20T00:00:00"/>
    <n v="2008"/>
    <s v="Others"/>
    <s v="Solar energy"/>
    <s v="Grant"/>
    <n v="1.6107831701616706"/>
    <s v="2008 OECD Credit Report System (CRS) Database"/>
  </r>
  <r>
    <x v="76"/>
    <s v="IND"/>
    <x v="0"/>
    <s v="Biogas Planning"/>
    <d v="2009-05-18T00:00:00"/>
    <n v="2009"/>
    <s v="Others"/>
    <s v="Multiple renewables*"/>
    <s v="Grant"/>
    <n v="3.4482180755451244E-2"/>
    <s v="2009 OECD Credit Report System (CRS) Database"/>
  </r>
  <r>
    <x v="76"/>
    <s v="IND"/>
    <x v="0"/>
    <s v="Biogas system to produce gas from fruits &amp; vegetable market waste to supply cooking fuel &amp; lights to local families and venders"/>
    <d v="2014-02-18T00:00:00"/>
    <n v="2014"/>
    <s v="Others"/>
    <s v="Multiple renewables*"/>
    <s v="Grant"/>
    <n v="5.613134831273426E-2"/>
    <s v="2014 OECD Credit Report System (CRS) Database"/>
  </r>
  <r>
    <x v="76"/>
    <s v="IND"/>
    <x v="0"/>
    <s v="Bio-Mass - Renewable Energy Generation - equity"/>
    <d v="2012-03-22T00:00:00"/>
    <n v="2012"/>
    <s v="WBG"/>
    <s v="Bioenergy"/>
    <s v="Other Official Flows (non Export Credit)"/>
    <n v="1.3343708248227741"/>
    <s v="2012 OECD Credit Report System (CRS) Database"/>
  </r>
  <r>
    <x v="76"/>
    <s v="IND"/>
    <x v="0"/>
    <s v="Brookings India"/>
    <d v="2017-07-05T00:00:00"/>
    <n v="2017"/>
    <s v="Others"/>
    <s v="Multiple renewables*"/>
    <s v="Private Development Finance"/>
    <n v="0.56483979728793587"/>
    <s v="2017 OECD Credit Report System (CRS) Database"/>
  </r>
  <r>
    <x v="76"/>
    <s v="IND"/>
    <x v="0"/>
    <s v="BUSINESS LINKAGE PROGRAMME (FINNPARTNERSHIP)"/>
    <d v="2006-07-15T00:00:00"/>
    <n v="2006"/>
    <s v="Others"/>
    <s v="Multiple renewables*"/>
    <s v="Grant"/>
    <n v="2.4022673938444514E-2"/>
    <s v="2006 OECD Credit Report System (CRS) Database"/>
  </r>
  <r>
    <x v="76"/>
    <s v="IND"/>
    <x v="0"/>
    <s v="BUSINESS LINKAGE PROGRAMME (FINNPARTNERSHIP)"/>
    <d v="2010-10-02T00:00:00"/>
    <n v="2010"/>
    <s v="Others"/>
    <s v="Bioenergy"/>
    <s v="Grant"/>
    <n v="6.5485342181889464E-2"/>
    <s v="2010 OECD Credit Report System (CRS) Database"/>
  </r>
  <r>
    <x v="76"/>
    <s v="IND"/>
    <x v="0"/>
    <s v="BUSINESS LINKAGE PROGRAMME (FINNPARTNERSHIP)"/>
    <d v="2010-04-23T00:00:00"/>
    <n v="2010"/>
    <s v="Others"/>
    <s v="Wind energy"/>
    <s v="Grant"/>
    <n v="9.4684766968426926E-2"/>
    <s v="2010 OECD Credit Report System (CRS) Database"/>
  </r>
  <r>
    <x v="76"/>
    <s v="IND"/>
    <x v="0"/>
    <s v="Center for Study of Science, Technology and Policy"/>
    <d v="2017-08-15T00:00:00"/>
    <n v="2017"/>
    <s v="Others"/>
    <s v="Multiple renewables*"/>
    <s v="Private Development Finance"/>
    <n v="0.34854754874619465"/>
    <s v="2017 OECD Credit Report System (CRS) Database"/>
  </r>
  <r>
    <x v="76"/>
    <s v="IND"/>
    <x v="0"/>
    <s v="Centre for Energy Regulation at Indian Institute of Technology (Kanpur)"/>
    <d v="2017-06-24T00:00:00"/>
    <n v="2017"/>
    <s v="Others"/>
    <s v="Renewable Hydropower"/>
    <s v="Grant"/>
    <n v="0.33467644351052567"/>
    <s v="2017 OECD Credit Report System (CRS) Database"/>
  </r>
  <r>
    <x v="76"/>
    <s v="IND"/>
    <x v="0"/>
    <s v="Clean energy markets"/>
    <d v="2009-04-27T00:00:00"/>
    <n v="2009"/>
    <s v="Others"/>
    <s v="Multiple renewables*"/>
    <s v="Grant"/>
    <n v="0.22802969452711647"/>
    <s v="2009 OECD Credit Report System (CRS) Database"/>
  </r>
  <r>
    <x v="76"/>
    <s v="IND"/>
    <x v="0"/>
    <s v="Climate neutral (zero emission) energy supply for rural areas"/>
    <d v="2008-11-10T00:00:00"/>
    <n v="2008"/>
    <s v="Others"/>
    <s v="Multiple renewables*"/>
    <s v="Grant"/>
    <n v="3.1211389490389423"/>
    <s v="2008 OECD Credit Report System (CRS) Database"/>
  </r>
  <r>
    <x v="76"/>
    <s v="IND"/>
    <x v="0"/>
    <s v="Climate neutral (zero emission) energy supply for rural areas"/>
    <d v="2011-09-16T00:00:00"/>
    <n v="2011"/>
    <s v="Others"/>
    <s v="Multiple renewables*"/>
    <s v="Grant"/>
    <n v="0.37633970271446482"/>
    <s v="2011 OECD Credit Report System (CRS) Database"/>
  </r>
  <r>
    <x v="76"/>
    <s v="IND"/>
    <x v="0"/>
    <s v="Climate neutral (zero emission) energy supply for rural areas"/>
    <d v="2012-06-21T00:00:00"/>
    <n v="2012"/>
    <s v="Others"/>
    <s v="Multiple renewables*"/>
    <s v="Grant"/>
    <n v="2.4537265375824915"/>
    <s v="2012 OECD Credit Report System (CRS) Database"/>
  </r>
  <r>
    <x v="76"/>
    <s v="IND"/>
    <x v="0"/>
    <s v="Climate neutral (zero emission) energy supply for rural areas"/>
    <d v="2014-07-21T00:00:00"/>
    <n v="2014"/>
    <s v="Others"/>
    <s v="Multiple renewables*"/>
    <s v="Grant"/>
    <n v="0.10175341061568065"/>
    <s v="2014 OECD Credit Report System (CRS) Database"/>
  </r>
  <r>
    <x v="76"/>
    <s v="IND"/>
    <x v="0"/>
    <s v="Climate Protection &amp; Decentralised Energy Supply - German-Indian Energy Forum"/>
    <d v="2008-09-25T00:00:00"/>
    <n v="2008"/>
    <s v="Others"/>
    <s v="Multiple renewables*"/>
    <s v="Grant"/>
    <n v="1.5293575656961562"/>
    <s v="2008 OECD Credit Report System (CRS) Database"/>
  </r>
  <r>
    <x v="76"/>
    <s v="IND"/>
    <x v="0"/>
    <s v="Climate Protection and Decentralised Energy Supply - German-Indian Energy Forum"/>
    <d v="2011-07-20T00:00:00"/>
    <n v="2011"/>
    <s v="Others"/>
    <s v="Multiple renewables*"/>
    <s v="Grant"/>
    <n v="4.7078137415434797E-2"/>
    <s v="2011 OECD Credit Report System (CRS) Database"/>
  </r>
  <r>
    <x v="76"/>
    <s v="IND"/>
    <x v="0"/>
    <s v="ClimateWorks Foundation"/>
    <d v="2017-12-14T00:00:00"/>
    <n v="2017"/>
    <s v="Others"/>
    <s v="Solar energy"/>
    <s v="Private Development Finance"/>
    <n v="0.98233008223988849"/>
    <s v="2017 OECD Credit Report System (CRS) Database"/>
  </r>
  <r>
    <x v="76"/>
    <s v="IND"/>
    <x v="0"/>
    <s v="Commercialization of Solar Energy in Urban and Industrial Areas in India (ComSolar)"/>
    <d v="2009-01-18T00:00:00"/>
    <n v="2009"/>
    <s v="Others"/>
    <s v="Solar energy"/>
    <s v="Grant"/>
    <n v="6.0117498346419902"/>
    <s v="2009 OECD Credit Report System (CRS) Database"/>
  </r>
  <r>
    <x v="76"/>
    <s v="IND"/>
    <x v="0"/>
    <s v="Commercialization of Solar Energy in Urban and Industrial Areas in India (ComSolar)"/>
    <d v="2012-05-20T00:00:00"/>
    <n v="2012"/>
    <s v="Others"/>
    <s v="Solar energy"/>
    <s v="Grant"/>
    <n v="3.6219418107205659"/>
    <s v="2012 OECD Credit Report System (CRS) Database"/>
  </r>
  <r>
    <x v="76"/>
    <s v="IND"/>
    <x v="0"/>
    <s v="Commercialization of Solar Energy in Urban and Industrial Areas in India (ComSolar)"/>
    <d v="2014-09-16T00:00:00"/>
    <n v="2014"/>
    <s v="Others"/>
    <s v="Solar energy"/>
    <s v="Grant"/>
    <n v="4.6852643818650686"/>
    <s v="2014 OECD Credit Report System (CRS) Database"/>
  </r>
  <r>
    <x v="76"/>
    <s v="IND"/>
    <x v="0"/>
    <s v="Commercialization of Solar Energy in Urban and Industrial Areas in India (ComSolar)"/>
    <d v="2015-10-04T00:00:00"/>
    <n v="2015"/>
    <s v="Others"/>
    <s v="Solar energy"/>
    <s v="Grant"/>
    <n v="0.80739769867652877"/>
    <s v="2015 OECD Credit Report System (CRS) Database"/>
  </r>
  <r>
    <x v="76"/>
    <s v="IND"/>
    <x v="0"/>
    <s v="Commercialization of Solar Energy in Urban and Industrial Areas in India (ComSolar)"/>
    <d v="2017-07-01T00:00:00"/>
    <n v="2017"/>
    <s v="Others"/>
    <s v="Solar energy"/>
    <s v="Grant"/>
    <n v="0.14479112073770378"/>
    <s v="2017 OECD Credit Report System (CRS) Database"/>
  </r>
  <r>
    <x v="76"/>
    <s v="IND"/>
    <x v="0"/>
    <s v="Community based energy security initiatives in poor rural areas of Maharashtra, Uttar Pradesh and Andhra Pradesh, India"/>
    <d v="2015-07-08T00:00:00"/>
    <n v="2015"/>
    <s v="Others"/>
    <s v="Multiple renewables*"/>
    <s v="Grant"/>
    <n v="0.19050356474270844"/>
    <s v="2015 OECD Credit Report System (CRS) Database"/>
  </r>
  <r>
    <x v="76"/>
    <s v="IND"/>
    <x v="0"/>
    <s v="COMMUNITY-BASED SOLAR ENERGY"/>
    <d v="2004-08-02T00:00:00"/>
    <n v="2004"/>
    <s v="UNDP"/>
    <s v="Solar energy"/>
    <s v="Grant"/>
    <n v="5.5790228468717527E-2"/>
    <s v="2004-05 OECD Credit Report System (CRS) Database"/>
  </r>
  <r>
    <x v="76"/>
    <s v="IND"/>
    <x v="0"/>
    <s v="COMMUNITY-BASED SOLAR ENERGY"/>
    <d v="2006-11-15T00:00:00"/>
    <n v="2006"/>
    <s v="UNDP"/>
    <s v="Solar energy"/>
    <s v="Grant"/>
    <n v="1.0378122428074242E-8"/>
    <s v="2006 OECD Credit Report System (CRS) Database"/>
  </r>
  <r>
    <x v="76"/>
    <s v="IND"/>
    <x v="0"/>
    <s v="Conceptualise, design and implement net metering based solar rooftop scheme in select States in India"/>
    <d v="2013-05-15T00:00:00"/>
    <n v="2013"/>
    <s v="Others"/>
    <s v="Multiple renewables*"/>
    <s v="Grant"/>
    <n v="2.7837092678595795E-2"/>
    <s v="2013 OECD Credit Report System (CRS) Database"/>
  </r>
  <r>
    <x v="76"/>
    <s v="IND"/>
    <x v="0"/>
    <s v="Conceptualise, design and implement net metering based solar rooftop scheme in select States in India"/>
    <d v="2014-03-24T00:00:00"/>
    <n v="2014"/>
    <s v="Others"/>
    <s v="Multiple renewables*"/>
    <s v="Grant"/>
    <n v="0.15625690844029477"/>
    <s v="2014 OECD Credit Report System (CRS) Database"/>
  </r>
  <r>
    <x v="76"/>
    <s v="IND"/>
    <x v="0"/>
    <s v="Contributions des communes du Canton de Genève"/>
    <d v="2017-10-10T00:00:00"/>
    <n v="2017"/>
    <s v="Others"/>
    <s v="Solar energy"/>
    <s v="Grant"/>
    <n v="1.0113747743567846E-2"/>
    <s v="2017 OECD Credit Report System (CRS) Database"/>
  </r>
  <r>
    <x v="76"/>
    <s v="IND"/>
    <x v="0"/>
    <s v="Creating and Sustaining Markets for Energy Efficiency"/>
    <d v="2015-03-02T00:00:00"/>
    <n v="2015"/>
    <s v="Others"/>
    <s v="Multiple renewables*"/>
    <s v="Grant"/>
    <n v="19.0725457872026"/>
    <s v="2015 OECD Credit Report System (CRS) Database"/>
  </r>
  <r>
    <x v="76"/>
    <s v="IND"/>
    <x v="0"/>
    <s v="Crédit global pour petites actions"/>
    <d v="2017-04-24T00:00:00"/>
    <n v="2017"/>
    <s v="Others"/>
    <s v="Multiple renewables*"/>
    <s v="Grant"/>
    <n v="0.15170621615351768"/>
    <s v="2017 OECD Credit Report System (CRS) Database"/>
  </r>
  <r>
    <x v="76"/>
    <s v="IND"/>
    <x v="0"/>
    <s v="Credit Line to IREDA for Renewable Energy Project Financing"/>
    <d v="2009-11-15T00:00:00"/>
    <n v="2009"/>
    <s v="NIB"/>
    <s v="Other renewable energy"/>
    <s v="Loan"/>
    <n v="47.366225204290295"/>
    <s v="http://www.nib.int/loans/agreed_loans/136/indian_renewable_energy_development_agency_ltd."/>
  </r>
  <r>
    <x v="76"/>
    <s v="IND"/>
    <x v="0"/>
    <s v="CWC"/>
    <d v="2016-09-22T00:00:00"/>
    <n v="2016"/>
    <s v="WBG"/>
    <s v="Solar energy"/>
    <s v="Other Official Flows (non Export Credit)"/>
    <n v="59.544200000000004"/>
    <s v="2016 OECD Credit Report System (CRS) Database"/>
  </r>
  <r>
    <x v="76"/>
    <s v="IND"/>
    <x v="0"/>
    <s v="Dam Rehabilitation and Improvement Project"/>
    <d v="2010-07-25T00:00:00"/>
    <n v="2010"/>
    <s v="WBG"/>
    <s v="Renewable Hydropower"/>
    <s v="Loan"/>
    <n v="49.277740845545019"/>
    <s v="2010 OECD Credit Report System (CRS) Database"/>
  </r>
  <r>
    <x v="76"/>
    <s v="IND"/>
    <x v="0"/>
    <s v="Dam Rehabilitation and Improvement Project"/>
    <d v="2010-03-10T00:00:00"/>
    <n v="2010"/>
    <s v="WBG"/>
    <s v="Renewable Hydropower"/>
    <s v="Other Official Flows (non Export Credit)"/>
    <n v="49.277740845545019"/>
    <s v="2010 OECD Credit Report System (CRS) Database"/>
  </r>
  <r>
    <x v="76"/>
    <s v="IND"/>
    <x v="0"/>
    <s v="Damage-cost compensation for Austria's Development Bank upon default of a windpark project in Panama (net of guarantee premia)"/>
    <d v="2017-10-20T00:00:00"/>
    <n v="2017"/>
    <s v="Others"/>
    <s v="Wind energy"/>
    <s v="Grant"/>
    <n v="9.813143683266197E-2"/>
    <s v="2017 OECD Credit Report System (CRS) Database"/>
  </r>
  <r>
    <x v="76"/>
    <s v="IND"/>
    <x v="0"/>
    <s v="DCM Aptus NCD"/>
    <d v="2016-10-12T00:00:00"/>
    <n v="2016"/>
    <s v="WBG"/>
    <s v="Solar energy"/>
    <s v="Other Official Flows (non Export Credit)"/>
    <n v="14.817600000000001"/>
    <s v="2016 OECD Credit Report System (CRS) Database"/>
  </r>
  <r>
    <x v="76"/>
    <s v="IND"/>
    <x v="0"/>
    <s v="DCM Aspire NCD"/>
    <d v="2016-02-23T00:00:00"/>
    <n v="2016"/>
    <s v="WBG"/>
    <s v="Solar energy"/>
    <s v="Other Official Flows (non Export Credit)"/>
    <n v="14.817600000000001"/>
    <s v="2016 OECD Credit Report System (CRS) Database"/>
  </r>
  <r>
    <x v="76"/>
    <s v="IND"/>
    <x v="0"/>
    <s v="DCM STFCL NCD"/>
    <d v="2016-05-14T00:00:00"/>
    <n v="2016"/>
    <s v="WBG"/>
    <s v="Solar energy"/>
    <s v="Other Official Flows (non Export Credit)"/>
    <n v="98.090199999999996"/>
    <s v="2016 OECD Credit Report System (CRS) Database"/>
  </r>
  <r>
    <x v="76"/>
    <s v="IND"/>
    <x v="0"/>
    <s v="DCMCAPF NCD 2015"/>
    <d v="2016-04-24T00:00:00"/>
    <n v="2016"/>
    <s v="WBG"/>
    <s v="Solar energy"/>
    <s v="Other Official Flows (non Export Credit)"/>
    <n v="51.600299999999997"/>
    <s v="2016 OECD Credit Report System (CRS) Database"/>
  </r>
  <r>
    <x v="76"/>
    <s v="IND"/>
    <x v="0"/>
    <s v="DCMPNBHF Gr bond"/>
    <d v="2016-05-02T00:00:00"/>
    <n v="2016"/>
    <s v="WBG"/>
    <s v="Solar energy"/>
    <s v="Other Official Flows (non Export Credit)"/>
    <n v="75"/>
    <s v="2016 OECD Credit Report System (CRS) Database"/>
  </r>
  <r>
    <x v="76"/>
    <s v="IND"/>
    <x v="0"/>
    <s v="Decarbonisation of Indian Railways – Phase 2"/>
    <d v="2017-10-28T00:00:00"/>
    <n v="2017"/>
    <s v="Others"/>
    <s v="Multiple renewables*"/>
    <s v="Grant"/>
    <n v="4.735034635892945E-2"/>
    <s v="2017 OECD Credit Report System (CRS) Database"/>
  </r>
  <r>
    <x v="76"/>
    <s v="IND"/>
    <x v="0"/>
    <s v="Design for the programme on Structural Reforms in the Indian Power Sector"/>
    <d v="2013-09-20T00:00:00"/>
    <n v="2013"/>
    <s v="Others"/>
    <s v="Multiple renewables*"/>
    <s v="Grant"/>
    <n v="0.10549159496182703"/>
    <s v="2013 OECD Credit Report System (CRS) Database"/>
  </r>
  <r>
    <x v="76"/>
    <s v="IND"/>
    <x v="0"/>
    <s v="Desk Study - NTPC Geothermal Power Plant Project"/>
    <d v="2011-01-04T00:00:00"/>
    <n v="2011"/>
    <s v="Others"/>
    <s v="Geothermal energy"/>
    <s v="Grant"/>
    <n v="7.5491462632745129E-3"/>
    <s v="2011 OECD Credit Report System (CRS) Database"/>
  </r>
  <r>
    <x v="76"/>
    <s v="IND"/>
    <x v="0"/>
    <s v="Desk Study - Traditional Energy And Power Projects Desk Study, through Constant Group, LLC"/>
    <d v="2017-07-12T00:00:00"/>
    <n v="2017"/>
    <s v="Others"/>
    <s v="Multiple renewables*"/>
    <s v="Grant"/>
    <n v="4.0187123664433846E-2"/>
    <s v="2017 OECD Credit Report System (CRS) Database"/>
  </r>
  <r>
    <x v="76"/>
    <s v="IND"/>
    <x v="0"/>
    <s v="DESK STUDY: KORBA TAILINGS-BASED POWER PROJECT"/>
    <d v="2000-07-02T00:00:00"/>
    <n v="2000"/>
    <s v="Others"/>
    <s v="Bioenergy"/>
    <s v="Grant"/>
    <n v="4.0818001457039385E-3"/>
    <s v="2000-01 OECD Credit Report System (CRS) Database"/>
  </r>
  <r>
    <x v="76"/>
    <s v="IND"/>
    <x v="0"/>
    <s v="DESK STUDY: SHRINAGAR HYDROELECTRIC POWER PROJECT"/>
    <d v="2000-04-12T00:00:00"/>
    <n v="2000"/>
    <s v="Others"/>
    <s v="Renewable Hydropower"/>
    <s v="Grant"/>
    <n v="5.442400194271918E-3"/>
    <s v="2000-01 OECD Credit Report System (CRS) Database"/>
  </r>
  <r>
    <x v="76"/>
    <s v="IND"/>
    <x v="0"/>
    <s v="DESK STUDY: TRIMBAK BAGASSE-BASED COGENERATION POWER"/>
    <d v="2000-02-26T00:00:00"/>
    <n v="2000"/>
    <s v="Others"/>
    <s v="Bioenergy"/>
    <s v="Grant"/>
    <n v="4.0818001457039385E-3"/>
    <s v="2000-01 OECD Credit Report System (CRS) Database"/>
  </r>
  <r>
    <x v="76"/>
    <s v="IND"/>
    <x v="0"/>
    <s v="Detailed development and implementation framework for rolling out financial policy instrument(s) to enhance private lending for large scale solar proj"/>
    <d v="2013-04-12T00:00:00"/>
    <n v="2013"/>
    <s v="Others"/>
    <s v="Multiple renewables*"/>
    <s v="Grant"/>
    <n v="7.820147774597494E-2"/>
    <s v="2013 OECD Credit Report System (CRS) Database"/>
  </r>
  <r>
    <x v="76"/>
    <s v="IND"/>
    <x v="0"/>
    <s v="Developing Approaches for Results based incentives for off-grid Renewable Energy"/>
    <d v="2014-02-24T00:00:00"/>
    <n v="2014"/>
    <s v="Others"/>
    <s v="Multiple renewables*"/>
    <s v="Grant"/>
    <n v="2.5109765667049092E-2"/>
    <s v="2014 OECD Credit Report System (CRS) Database"/>
  </r>
  <r>
    <x v="76"/>
    <s v="IND"/>
    <x v="0"/>
    <s v="DEVELOPMENT ASSISTANCE - DEVELOPMENT ASSISTANCE: EGAT - EIT"/>
    <d v="2003-01-12T00:00:00"/>
    <n v="2003"/>
    <s v="Others"/>
    <s v="Multiple renewables*"/>
    <s v="Grant"/>
    <n v="6.4227791002922224E-2"/>
    <s v="2002-03 OECD Credit Report System (CRS) Database"/>
  </r>
  <r>
    <x v="76"/>
    <s v="IND"/>
    <x v="0"/>
    <s v="DEVELOPMENT ASSISTANCE - DEVELOPMENT ASSISTANCE: PROJECT ASSISTANCE - REGIONAL PROGRAMS -"/>
    <d v="2003-10-18T00:00:00"/>
    <n v="2003"/>
    <s v="Others"/>
    <s v="Renewable Hydropower"/>
    <s v="Grant"/>
    <n v="10.043941957036976"/>
    <s v="2002-03 OECD Credit Report System (CRS) Database"/>
  </r>
  <r>
    <x v="76"/>
    <s v="IND"/>
    <x v="0"/>
    <s v="DHAULIGANGA HYDROELECTRIC POWER PLANT CONSTRUCTION PROJECT 3"/>
    <d v="2004-05-27T00:00:00"/>
    <n v="2004"/>
    <s v="JBIC"/>
    <s v="Renewable Hydropower"/>
    <s v="Loan"/>
    <n v="121.55193053464015"/>
    <s v="2004-05 OECD Credit Report System (CRS) Database"/>
  </r>
  <r>
    <x v="76"/>
    <s v="IND"/>
    <x v="0"/>
    <s v="Direct Aid Program (DAP) 2016-17"/>
    <d v="2017-09-08T00:00:00"/>
    <n v="2017"/>
    <s v="Others"/>
    <s v="Solar energy"/>
    <s v="Grant"/>
    <n v="3.9708184477313377E-2"/>
    <s v="2017 OECD Credit Report System (CRS) Database"/>
  </r>
  <r>
    <x v="76"/>
    <s v="IND"/>
    <x v="0"/>
    <s v="DML DESI JI/GASIFIERS"/>
    <d v="2003-07-01T00:00:00"/>
    <n v="2003"/>
    <s v="Others"/>
    <s v="Bioenergy"/>
    <s v="Grant"/>
    <n v="3.5631556465005697E-4"/>
    <s v="2002-03 OECD Credit Report System (CRS) Database"/>
  </r>
  <r>
    <x v="76"/>
    <s v="IND"/>
    <x v="0"/>
    <s v="Ecosystem for Offshore Wind Development in India"/>
    <d v="2013-12-21T00:00:00"/>
    <n v="2013"/>
    <s v="Others"/>
    <s v="Multiple renewables*"/>
    <s v="Grant"/>
    <n v="8.0548794156157358E-2"/>
    <s v="2013 OECD Credit Report System (CRS) Database"/>
  </r>
  <r>
    <x v="76"/>
    <s v="IND"/>
    <x v="0"/>
    <s v="Ecosystem for Offshore Wind Development in India"/>
    <d v="2014-08-17T00:00:00"/>
    <n v="2014"/>
    <s v="Others"/>
    <s v="Multiple renewables*"/>
    <s v="Grant"/>
    <n v="0.12846255227232503"/>
    <s v="2014 OECD Credit Report System (CRS) Database"/>
  </r>
  <r>
    <x v="76"/>
    <s v="IND"/>
    <x v="0"/>
    <s v="Eksperts in Team - support to student group for participation DSDS"/>
    <d v="2010-05-22T00:00:00"/>
    <n v="2010"/>
    <s v="Others"/>
    <s v="Solar energy"/>
    <s v="Grant"/>
    <n v="3.2464528845062646E-3"/>
    <s v="2010 OECD Credit Report System (CRS) Database"/>
  </r>
  <r>
    <x v="76"/>
    <s v="IND"/>
    <x v="0"/>
    <s v="Energon Holdings"/>
    <d v="2014-08-17T00:00:00"/>
    <n v="2014"/>
    <s v="FMO"/>
    <s v="Other renewable energy"/>
    <s v="Equity Investment"/>
    <n v="16.906517457407872"/>
    <s v="https://www.fmo.nl/project-details/32195"/>
  </r>
  <r>
    <x v="76"/>
    <s v="IND"/>
    <x v="0"/>
    <s v="Energy Efficiency and Renewable Energy IREDA"/>
    <d v="2008-09-19T00:00:00"/>
    <n v="2008"/>
    <s v="KFW"/>
    <s v="Multiple renewables*"/>
    <s v="Loan"/>
    <n v="62.422865536266428"/>
    <s v="2008 OECD Credit Report System (CRS) Database"/>
  </r>
  <r>
    <x v="76"/>
    <s v="IND"/>
    <x v="0"/>
    <s v="Energy Efficiency Credit Line II"/>
    <d v="2016-04-18T00:00:00"/>
    <n v="2016"/>
    <s v="KFW"/>
    <s v="Multiple renewables*"/>
    <s v="Loan"/>
    <n v="74.170320000000004"/>
    <s v="2016 OECD Credit Report System (CRS) Database"/>
  </r>
  <r>
    <x v="76"/>
    <s v="IND"/>
    <x v="0"/>
    <s v="Energy Efficiency Credit Line II, Accompanying Measures"/>
    <d v="2014-03-28T00:00:00"/>
    <n v="2014"/>
    <s v="Others"/>
    <s v="Multiple renewables*"/>
    <s v="Grant"/>
    <n v="1.7146113502088385"/>
    <s v="2014 OECD Credit Report System (CRS) Database"/>
  </r>
  <r>
    <x v="76"/>
    <s v="IND"/>
    <x v="0"/>
    <s v="Enhancing energy access for vulnerable communities in Assam through decentralized renewable energy model"/>
    <d v="2017-04-19T00:00:00"/>
    <n v="2017"/>
    <s v="Others"/>
    <s v="Multiple renewables*"/>
    <s v="Grant"/>
    <n v="2.7475485701753545E-2"/>
    <s v="2017 OECD Credit Report System (CRS) Database"/>
  </r>
  <r>
    <x v="76"/>
    <s v="IND"/>
    <x v="0"/>
    <s v="Enhancing financial transparency in foreign direct investment accounting"/>
    <d v="2015-04-02T00:00:00"/>
    <n v="2015"/>
    <s v="Others"/>
    <s v="Multiple renewables*"/>
    <s v="Grant"/>
    <n v="1.9669505565089184E-2"/>
    <s v="2015 OECD Credit Report System (CRS) Database"/>
  </r>
  <r>
    <x v="76"/>
    <s v="IND"/>
    <x v="0"/>
    <s v="ENTWICKLUNGSZUSAMMENARBEIT DER BUNDESLÄNDER"/>
    <d v="2000-07-26T00:00:00"/>
    <n v="2000"/>
    <s v="Others"/>
    <s v="Multiple renewables*"/>
    <s v="Grant"/>
    <n v="1.179464231062482E-2"/>
    <s v="2000-01 OECD Credit Report System (CRS) Database"/>
  </r>
  <r>
    <x v="76"/>
    <s v="IND"/>
    <x v="0"/>
    <s v="ENTWICKLUNGSZUSAMMENARBEIT DER BUNDESLÄNDER"/>
    <d v="2001-09-12T00:00:00"/>
    <n v="2001"/>
    <s v="Others"/>
    <s v="Solar energy"/>
    <s v="Grant"/>
    <n v="2.6303410427283416E-2"/>
    <s v="2000-01 OECD Credit Report System (CRS) Database"/>
  </r>
  <r>
    <x v="76"/>
    <s v="IND"/>
    <x v="0"/>
    <s v="Environ./ Energy Investm. Progr. IICFL I"/>
    <d v="2010-07-22T00:00:00"/>
    <n v="2010"/>
    <s v="KFW"/>
    <s v="Multiple renewables*"/>
    <s v="Loan"/>
    <n v="40.685452536675697"/>
    <s v="2010 OECD Credit Report System (CRS) Database"/>
  </r>
  <r>
    <x v="76"/>
    <s v="IND"/>
    <x v="0"/>
    <s v="Environ./ Energy Investm. Progr. IICFL I"/>
    <d v="2010-01-10T00:00:00"/>
    <n v="2010"/>
    <s v="Others"/>
    <s v="Multiple renewables*"/>
    <s v="Loan"/>
    <n v="20.200085619325563"/>
    <s v="2010 OECD Credit Report System (CRS) Database"/>
  </r>
  <r>
    <x v="76"/>
    <s v="IND"/>
    <x v="0"/>
    <s v="Equity Investment"/>
    <d v="2015-04-04T00:00:00"/>
    <n v="2015"/>
    <s v="Others"/>
    <s v="Multiple renewables*"/>
    <s v="Equity Investment"/>
    <n v="43.813243811861817"/>
    <s v="2015 OECD Credit Report System (CRS) Database"/>
  </r>
  <r>
    <x v="76"/>
    <s v="IND"/>
    <x v="0"/>
    <s v="ESIP BigBasket"/>
    <d v="2016-12-19T00:00:00"/>
    <n v="2016"/>
    <s v="WBG"/>
    <s v="Solar energy"/>
    <s v="Other Official Flows (non Export Credit)"/>
    <n v="9.8994900000000001"/>
    <s v="2016 OECD Credit Report System (CRS) Database"/>
  </r>
  <r>
    <x v="76"/>
    <s v="IND"/>
    <x v="0"/>
    <s v="ESIP Byju's"/>
    <d v="2016-02-24T00:00:00"/>
    <n v="2016"/>
    <s v="WBG"/>
    <s v="Solar energy"/>
    <s v="Other Official Flows (non Export Credit)"/>
    <n v="3.97051"/>
    <s v="2016 OECD Credit Report System (CRS) Database"/>
  </r>
  <r>
    <x v="76"/>
    <s v="IND"/>
    <x v="0"/>
    <s v="ESIP Lenskart"/>
    <d v="2016-07-28T00:00:00"/>
    <n v="2016"/>
    <s v="WBG"/>
    <s v="Solar energy"/>
    <s v="Other Official Flows (non Export Credit)"/>
    <n v="12.9299"/>
    <s v="2016 OECD Credit Report System (CRS) Database"/>
  </r>
  <r>
    <x v="76"/>
    <s v="IND"/>
    <x v="0"/>
    <s v="ESP URJA Private Limited"/>
    <d v="2011-07-28T00:00:00"/>
    <n v="2011"/>
    <s v="OPIC"/>
    <s v="Solar energy"/>
    <s v="Loan"/>
    <n v="15.961052099494685"/>
    <s v="OPIC 2011 annual report and online database (but link not available)"/>
  </r>
  <r>
    <x v="76"/>
    <s v="IND"/>
    <x v="0"/>
    <s v="ESP URJA Private Limited"/>
    <d v="2012-05-27T00:00:00"/>
    <n v="2012"/>
    <s v="OPIC"/>
    <s v="Solar energy"/>
    <s v="Insurance"/>
    <n v="4.5991511719382459"/>
    <s v="OPIC 2012 annual report"/>
  </r>
  <r>
    <x v="76"/>
    <s v="IND"/>
    <x v="0"/>
    <s v="Expert Services for 'Promotion of New Renewable Energy Projects'."/>
    <d v="2017-11-22T00:00:00"/>
    <n v="2017"/>
    <s v="Others"/>
    <s v="Multiple renewables*"/>
    <s v="Grant"/>
    <n v="0.54451871936343144"/>
    <s v="2017 OECD Credit Report System (CRS) Database"/>
  </r>
  <r>
    <x v="76"/>
    <s v="IND"/>
    <x v="0"/>
    <s v="Expert Services for the Promotion of New Renewable Energy Projects."/>
    <d v="2011-08-01T00:00:00"/>
    <n v="2011"/>
    <s v="Others"/>
    <s v="Multiple renewables*"/>
    <s v="Grant"/>
    <n v="0.60234539869013881"/>
    <s v="2011 OECD Credit Report System (CRS) Database"/>
  </r>
  <r>
    <x v="76"/>
    <s v="IND"/>
    <x v="0"/>
    <s v="FASEP 1066 DEMONSTRATEUR SYSTEME SAE-SIV"/>
    <d v="2017-07-16T00:00:00"/>
    <n v="2017"/>
    <s v="Others"/>
    <s v="Multiple renewables*"/>
    <s v="Grant"/>
    <n v="0.76672274171826704"/>
    <s v="2017 OECD Credit Report System (CRS) Database"/>
  </r>
  <r>
    <x v="76"/>
    <s v="IND"/>
    <x v="0"/>
    <s v="FCEL"/>
    <d v="2016-10-08T00:00:00"/>
    <n v="2016"/>
    <s v="WBG"/>
    <s v="Solar energy"/>
    <s v="Other Official Flows (non Export Credit)"/>
    <n v="19.915299999999998"/>
    <s v="2016 OECD Credit Report System (CRS) Database"/>
  </r>
  <r>
    <x v="76"/>
    <s v="IND"/>
    <x v="0"/>
    <s v="Feasibility Study - Bankura and Belgaum Solar Photovoltaic Project"/>
    <d v="2011-08-19T00:00:00"/>
    <n v="2011"/>
    <s v="Others"/>
    <s v="Solar energy"/>
    <s v="Grant"/>
    <n v="0.77647283115643095"/>
    <s v="2011 OECD Credit Report System (CRS) Database"/>
  </r>
  <r>
    <x v="76"/>
    <s v="IND"/>
    <x v="0"/>
    <s v="FEASIBILITY STUDY: KORBA TAILINGS-BASED POWER PROJECT"/>
    <d v="2000-11-06T00:00:00"/>
    <n v="2000"/>
    <s v="Others"/>
    <s v="Bioenergy"/>
    <s v="Grant"/>
    <n v="0.24082620859653234"/>
    <s v="2000-01 OECD Credit Report System (CRS) Database"/>
  </r>
  <r>
    <x v="76"/>
    <s v="IND"/>
    <x v="0"/>
    <s v="Feasibilitystudy Agder energy as"/>
    <d v="2006-10-16T00:00:00"/>
    <n v="2006"/>
    <s v="Others"/>
    <s v="Renewable Hydropower"/>
    <s v="Grant"/>
    <n v="2.9388786535641434E-2"/>
    <s v="2006 OECD Credit Report System (CRS) Database"/>
  </r>
  <r>
    <x v="76"/>
    <s v="IND"/>
    <x v="0"/>
    <s v="FINANCEMENT éNERGIE RENOUVELABLE éNERGéT"/>
    <d v="2014-12-02T00:00:00"/>
    <n v="2014"/>
    <s v="AFD"/>
    <s v="Multiple renewables*"/>
    <s v="Loan"/>
    <n v="112.22410534434705"/>
    <s v="2014 OECD Credit Report System (CRS) Database"/>
  </r>
  <r>
    <x v="76"/>
    <s v="IND"/>
    <x v="0"/>
    <s v="Financing of innovative biomass projects"/>
    <d v="2009-07-09T00:00:00"/>
    <n v="2009"/>
    <s v="Others"/>
    <s v="Bioenergy"/>
    <s v="Loan"/>
    <n v="24.502191447901815"/>
    <s v="2009 OECD Credit Report System (CRS) Database"/>
  </r>
  <r>
    <x v="76"/>
    <s v="IND"/>
    <x v="0"/>
    <s v="Financing Public Private Partnerships (PPPs) in Infrastructure through Support to the India Infrastructure Finance Company Ltd"/>
    <d v="2009-06-11T00:00:00"/>
    <n v="2009"/>
    <s v="WBG"/>
    <s v="Geothermal energy"/>
    <s v="Other Official Flows (non Export Credit)"/>
    <n v="113.20527823825381"/>
    <s v="2009 OECD Credit Report System (CRS) Database"/>
  </r>
  <r>
    <x v="76"/>
    <s v="IND"/>
    <x v="0"/>
    <s v="Finnpartnership: Hydro power technology and business collaboration in India"/>
    <d v="2017-04-09T00:00:00"/>
    <n v="2017"/>
    <s v="Others"/>
    <s v="Multiple renewables*"/>
    <s v="Grant"/>
    <n v="6.8458292980013866E-2"/>
    <s v="2017 OECD Credit Report System (CRS) Database"/>
  </r>
  <r>
    <x v="76"/>
    <s v="IND"/>
    <x v="0"/>
    <s v="FREDSKORPSET PERSONNEL EXCHANGE"/>
    <d v="2010-02-05T00:00:00"/>
    <n v="2010"/>
    <s v="Others"/>
    <s v="Multiple renewables*"/>
    <s v="Grant"/>
    <n v="1.5303279008543452E-2"/>
    <s v="2010 OECD Credit Report System (CRS) Database"/>
  </r>
  <r>
    <x v="76"/>
    <s v="IND"/>
    <x v="0"/>
    <s v="FRV ANDHRA PRADESH SOLAR FARM-I PRIVATE LIMITED"/>
    <d v="2017-12-12T00:00:00"/>
    <n v="2017"/>
    <s v="FMO"/>
    <s v="Solar energy"/>
    <s v="Loan"/>
    <n v="13.89929141350679"/>
    <s v="https://www.fmo.nl/project-detail/51266"/>
  </r>
  <r>
    <x v="76"/>
    <s v="IND"/>
    <x v="0"/>
    <s v="Generating Energy from Waste Water and Organic Waste (Waste to Energy for Delhi)"/>
    <d v="2009-09-16T00:00:00"/>
    <n v="2009"/>
    <s v="Others"/>
    <s v="Bioenergy"/>
    <s v="Grant"/>
    <n v="2.4942177007847097"/>
    <s v="2009 OECD Credit Report System (CRS) Database"/>
  </r>
  <r>
    <x v="76"/>
    <s v="IND"/>
    <x v="0"/>
    <s v="Generating Energy from Waste Water and Organic Waste (Waste to Energy for Delhi)"/>
    <d v="2016-06-03T00:00:00"/>
    <n v="2016"/>
    <s v="Others"/>
    <s v="Bioenergy"/>
    <s v="Grant"/>
    <n v="0.45013800000000004"/>
    <s v="2016 OECD Credit Report System (CRS) Database"/>
  </r>
  <r>
    <x v="76"/>
    <s v="IND"/>
    <x v="0"/>
    <s v="German-Indian Research Cooperation Clean Energy Technology"/>
    <d v="2013-07-28T00:00:00"/>
    <n v="2013"/>
    <s v="Others"/>
    <s v="Multiple renewables*"/>
    <s v="Grant"/>
    <n v="5.8177652691032602"/>
    <s v="2013 OECD Credit Report System (CRS) Database"/>
  </r>
  <r>
    <x v="76"/>
    <s v="IND"/>
    <x v="0"/>
    <s v="GHG mitigation by renewable technologies using programme of activities Clean Developmnent Mechansim in Rural Energy Sector"/>
    <d v="2008-10-27T00:00:00"/>
    <n v="2008"/>
    <s v="Others"/>
    <s v="Multiple renewables*"/>
    <s v="Grant"/>
    <n v="7.3718965245333529E-2"/>
    <s v="2008 OECD Credit Report System (CRS) Database"/>
  </r>
  <r>
    <x v="76"/>
    <s v="IND"/>
    <x v="0"/>
    <s v="GHG mitigation by renewables"/>
    <d v="2009-05-17T00:00:00"/>
    <n v="2009"/>
    <s v="Others"/>
    <s v="Multiple renewables*"/>
    <s v="Grant"/>
    <n v="8.9383739092352699E-2"/>
    <s v="2009 OECD Credit Report System (CRS) Database"/>
  </r>
  <r>
    <x v="76"/>
    <s v="IND"/>
    <x v="0"/>
    <s v="Giertsen - Project to avoid water leakages in tunnels and mountain halls"/>
    <d v="2007-05-26T00:00:00"/>
    <n v="2007"/>
    <s v="Others"/>
    <s v="Renewable Hydropower"/>
    <s v="Grant"/>
    <n v="2.5580610168525853E-2"/>
    <s v="2007 OECD Credit Report System (CRS) Database"/>
  </r>
  <r>
    <x v="76"/>
    <s v="IND"/>
    <x v="0"/>
    <s v="Grid-Connected Rooftop Solar Program"/>
    <d v="2015-02-04T00:00:00"/>
    <n v="2015"/>
    <s v="CIF"/>
    <s v="Solar energy"/>
    <s v="Grant"/>
    <n v="4.9782172131975884"/>
    <s v="2015 OECD Credit Report System (CRS) Database"/>
  </r>
  <r>
    <x v="76"/>
    <s v="IND"/>
    <x v="0"/>
    <s v="Grid-Connected Rooftop Solar Program"/>
    <d v="2015-07-06T00:00:00"/>
    <n v="2015"/>
    <s v="CIF"/>
    <s v="Solar energy"/>
    <s v="Loan"/>
    <n v="119.47721311674213"/>
    <s v="2015 OECD Credit Report System (CRS) Database"/>
  </r>
  <r>
    <x v="76"/>
    <s v="IND"/>
    <x v="0"/>
    <s v="Grid-Connected Rooftop Solar Program"/>
    <d v="2016-01-28T00:00:00"/>
    <n v="2016"/>
    <s v="WBG"/>
    <s v="Multiple renewables*"/>
    <s v="Other Official Flows (non Export Credit)"/>
    <n v="400"/>
    <s v="2016 OECD Credit Report System (CRS) Database"/>
  </r>
  <r>
    <x v="76"/>
    <s v="IND"/>
    <x v="0"/>
    <s v="GUJARAT POWER SECTOR DEVELOPMENT PROGRAM"/>
    <d v="2000-02-24T00:00:00"/>
    <n v="2000"/>
    <s v="AsDB"/>
    <s v="Multiple renewables*"/>
    <s v="Other Official Flows (non Export Credit)"/>
    <n v="465.88398157761628"/>
    <s v="2000-01 OECD Credit Report System (CRS) Database"/>
  </r>
  <r>
    <x v="76"/>
    <s v="IND"/>
    <x v="0"/>
    <s v="GUJARAT SOLAR POWER TRANSMISSION"/>
    <d v="2012-10-13T00:00:00"/>
    <n v="2012"/>
    <s v="AsDB"/>
    <s v="Solar energy"/>
    <s v="Other Official Flows (non Export Credit)"/>
    <n v="90.639108317106192"/>
    <s v="2012 OECD Credit Report System (CRS) Database"/>
  </r>
  <r>
    <x v="76"/>
    <s v="IND"/>
    <x v="0"/>
    <s v="HCG"/>
    <d v="2016-09-14T00:00:00"/>
    <n v="2016"/>
    <s v="WBG"/>
    <s v="Solar energy"/>
    <s v="Other Official Flows (non Export Credit)"/>
    <n v="20.046199999999999"/>
    <s v="2016 OECD Credit Report System (CRS) Database"/>
  </r>
  <r>
    <x v="76"/>
    <s v="IND"/>
    <x v="0"/>
    <s v="HIMACHAL PRADESH CLEAN ENERGY DEVELOPMENT INVESTMENT PROGRAM-TRANCHE 4"/>
    <d v="2012-06-28T00:00:00"/>
    <n v="2012"/>
    <s v="AsDB"/>
    <s v="Renewable Hydropower"/>
    <s v="Other Official Flows (non Export Credit)"/>
    <n v="285.51319119888456"/>
    <s v="2012 OECD Credit Report System (CRS) Database"/>
  </r>
  <r>
    <x v="76"/>
    <s v="IND"/>
    <x v="0"/>
    <s v="Himachal Pradesh Development Policy Loan 1"/>
    <d v="2007-04-02T00:00:00"/>
    <n v="2007"/>
    <s v="WBG"/>
    <s v="Renewable Hydropower"/>
    <s v="Loan"/>
    <n v="8.1002941029858935"/>
    <s v="2007 OECD Credit Report System (CRS) Database"/>
  </r>
  <r>
    <x v="76"/>
    <s v="IND"/>
    <x v="0"/>
    <s v="Himachal Pradesh Development Policy Loan 1"/>
    <d v="2007-12-15T00:00:00"/>
    <n v="2007"/>
    <s v="WBG"/>
    <s v="Renewable Hydropower"/>
    <s v="Other Official Flows (non Export Credit)"/>
    <n v="16.823687752355319"/>
    <s v="2007 OECD Credit Report System (CRS) Database"/>
  </r>
  <r>
    <x v="76"/>
    <s v="IND"/>
    <x v="0"/>
    <s v="Himachal Pradesh Environmentally Sustainable Development Policy Loan"/>
    <d v="2013-11-25T00:00:00"/>
    <n v="2013"/>
    <s v="CIF"/>
    <s v="Multiple renewables*"/>
    <s v="Loan"/>
    <n v="90.123853246066531"/>
    <s v="2013 OECD Credit Report System (CRS) Database"/>
  </r>
  <r>
    <x v="76"/>
    <s v="IND"/>
    <x v="0"/>
    <s v="HIRAKUD HYDRO REHABILITATION PROJECT"/>
    <d v="2000-08-20T00:00:00"/>
    <n v="2000"/>
    <s v="Others"/>
    <s v="Renewable Hydropower"/>
    <s v="Grant"/>
    <n v="1.7157314675432491"/>
    <s v="2000-01 OECD Credit Report System (CRS) Database"/>
  </r>
  <r>
    <x v="76"/>
    <s v="IND"/>
    <x v="0"/>
    <s v="Husk Power Systems, Inc."/>
    <d v="2009-03-08T00:00:00"/>
    <n v="2009"/>
    <s v="OPIC"/>
    <s v="Bioenergy"/>
    <s v="Loan"/>
    <n v="0.83561966300862833"/>
    <s v="http://www.opic.gov/sites/default/files/docs/husk_power_systems_india_smef.pdf"/>
  </r>
  <r>
    <x v="76"/>
    <s v="IND"/>
    <x v="0"/>
    <s v="IIFCL ENERGY SUSTAINABILITY AND CLIMATE ACTION FL"/>
    <d v="2017-12-11T00:00:00"/>
    <n v="2017"/>
    <s v="EIB"/>
    <s v="Multiple renewables*"/>
    <s v="Loan"/>
    <n v="93.006405174575093"/>
    <s v="2017 OECD Credit Report System (CRS) Database"/>
  </r>
  <r>
    <x v="76"/>
    <s v="IND"/>
    <x v="0"/>
    <s v="Improvement of environmental- and climate protection and the health of Adivasi by installation of solar-heating-systems for 40 boardings"/>
    <d v="2017-07-15T00:00:00"/>
    <n v="2017"/>
    <s v="Others"/>
    <s v="Solar energy"/>
    <s v="Grant"/>
    <n v="0.11660267363624041"/>
    <s v="2017 OECD Credit Report System (CRS) Database"/>
  </r>
  <r>
    <x v="76"/>
    <s v="IND"/>
    <x v="0"/>
    <s v="Improvement of livelihoods through renewable energy, India"/>
    <d v="2011-11-24T00:00:00"/>
    <n v="2011"/>
    <s v="Others"/>
    <s v="Multiple renewables*"/>
    <s v="Grant"/>
    <n v="5.7668829552463642E-2"/>
    <s v="2011 OECD Credit Report System (CRS) Database"/>
  </r>
  <r>
    <x v="76"/>
    <s v="IND"/>
    <x v="0"/>
    <s v="Improving the quality of life through Biogas in Dausa Rajasthan India Phase III"/>
    <d v="2017-11-17T00:00:00"/>
    <n v="2017"/>
    <s v="Others"/>
    <s v="Multiple renewables*"/>
    <s v="Grant"/>
    <n v="0.17530373252625495"/>
    <s v="2017 OECD Credit Report System (CRS) Database"/>
  </r>
  <r>
    <x v="76"/>
    <s v="IND"/>
    <x v="0"/>
    <s v="IN: Development Policy Loan (DPL) to Promote Inclusive Green Growth and Sustainable Development in Himachal Pradesh"/>
    <d v="2012-10-06T00:00:00"/>
    <n v="2012"/>
    <s v="WBG"/>
    <s v="Renewable Hydropower"/>
    <s v="Other Official Flows (non Export Credit)"/>
    <n v="25.378950328789735"/>
    <s v="2012 OECD Credit Report System (CRS) Database"/>
  </r>
  <r>
    <x v="76"/>
    <s v="IND"/>
    <x v="0"/>
    <s v="INCREASE ENVIRO. PROTECTION IN ENERGY, INDUSTRY &amp; CITIES"/>
    <d v="2002-03-07T00:00:00"/>
    <n v="2002"/>
    <s v="Others"/>
    <s v="Bioenergy"/>
    <s v="Grant"/>
    <n v="5.2406802036056668"/>
    <s v="2002-03 OECD Credit Report System (CRS) Database"/>
  </r>
  <r>
    <x v="76"/>
    <s v="IND"/>
    <x v="0"/>
    <s v="INCREASE ENVIRO. PROTECTION IN ENERGY, INDUSTRY &amp; CITIES"/>
    <d v="2002-12-04T00:00:00"/>
    <n v="2002"/>
    <s v="Others"/>
    <s v="Renewable Hydropower"/>
    <s v="Grant"/>
    <n v="9.0087292699981401"/>
    <s v="2002-03 OECD Credit Report System (CRS) Database"/>
  </r>
  <r>
    <x v="76"/>
    <s v="IND"/>
    <x v="0"/>
    <s v="Increase investment and investment capacity in renewable energy and energy efficiency in small and medium enterprises (SMEs)."/>
    <d v="2010-02-25T00:00:00"/>
    <n v="2010"/>
    <s v="Others"/>
    <s v="Multiple renewables*"/>
    <s v="Grant"/>
    <n v="0.14428416844572331"/>
    <s v="2010 OECD Credit Report System (CRS) Database"/>
  </r>
  <r>
    <x v="76"/>
    <s v="IND"/>
    <x v="0"/>
    <s v="Increasing Access2Renewable En"/>
    <d v="2014-03-21T00:00:00"/>
    <n v="2014"/>
    <s v="UNDP"/>
    <s v="Multiple renewables*"/>
    <s v="Grant"/>
    <n v="9.1228776870599469E-3"/>
    <s v="2014 OECD Credit Report System (CRS) Database"/>
  </r>
  <r>
    <x v="76"/>
    <s v="IND"/>
    <x v="0"/>
    <s v="Increasing Access2Renewable En"/>
    <d v="2015-10-17T00:00:00"/>
    <n v="2015"/>
    <s v="UNDP"/>
    <s v="Multiple renewables*"/>
    <s v="Grant"/>
    <n v="1.0137541968611306E-2"/>
    <s v="2015 OECD Credit Report System (CRS) Database"/>
  </r>
  <r>
    <x v="76"/>
    <s v="IND"/>
    <x v="0"/>
    <s v="IND: ACME-EDF Solar Power"/>
    <d v="2014-01-19T00:00:00"/>
    <n v="2014"/>
    <s v="AsDB"/>
    <s v="Solar energy"/>
    <s v="Other Official Flows (non Export Credit)"/>
    <n v="44.881032366432237"/>
    <s v="2014 OECD Credit Report System (CRS) Database"/>
  </r>
  <r>
    <x v="76"/>
    <s v="IND"/>
    <x v="0"/>
    <s v="INDE - NATIONAL HOUSING BANK"/>
    <d v="2017-05-23T00:00:00"/>
    <n v="2017"/>
    <s v="AFD"/>
    <s v="Multiple renewables*"/>
    <s v="Loan"/>
    <n v="109.68861974853461"/>
    <s v="2017 OECD Credit Report System (CRS) Database"/>
  </r>
  <r>
    <x v="76"/>
    <s v="IND"/>
    <x v="0"/>
    <s v="India project"/>
    <d v="2010-12-05T00:00:00"/>
    <n v="2010"/>
    <s v="Others"/>
    <s v="Multiple renewables*"/>
    <s v="Equity Investment"/>
    <n v="3.9701079249503084"/>
    <s v="2010 OECD Credit Report System (CRS) Database"/>
  </r>
  <r>
    <x v="76"/>
    <s v="IND"/>
    <x v="0"/>
    <s v="India sector 23030 flow type 10 finance type 511"/>
    <d v="2012-04-03T00:00:00"/>
    <n v="2012"/>
    <s v="Others"/>
    <s v="Multiple renewables*"/>
    <s v="Equity Investment"/>
    <n v="8.0064067753641339"/>
    <s v="2012 OECD Credit Report System (CRS) Database"/>
  </r>
  <r>
    <x v="76"/>
    <s v="IND"/>
    <x v="0"/>
    <s v="India sector 23030 flow type 10 finance type 511"/>
    <d v="2013-07-15T00:00:00"/>
    <n v="2013"/>
    <s v="Others"/>
    <s v="Multiple renewables*"/>
    <s v="Equity Investment"/>
    <n v="11.47137092193695"/>
    <s v="2013 OECD Credit Report System (CRS) Database"/>
  </r>
  <r>
    <x v="76"/>
    <s v="IND"/>
    <x v="0"/>
    <s v="India sector 23030 flow type 10 finance type 511"/>
    <d v="2014-03-10T00:00:00"/>
    <n v="2014"/>
    <s v="Others"/>
    <s v="Multiple renewables*"/>
    <s v="Equity Investment"/>
    <n v="0.28474953027645589"/>
    <s v="2014 OECD Credit Report System (CRS) Database"/>
  </r>
  <r>
    <x v="76"/>
    <s v="IND"/>
    <x v="0"/>
    <s v="INDIA SOLAR POWER"/>
    <d v="2017-08-19T00:00:00"/>
    <n v="2017"/>
    <s v="EIB"/>
    <s v="Solar energy"/>
    <s v="Loan"/>
    <n v="57.107069224688203"/>
    <s v="2017 OECD Credit Report System (CRS) Database"/>
  </r>
  <r>
    <x v="76"/>
    <s v="IND"/>
    <x v="0"/>
    <s v="India Solar Power Generation Guarantee Facility"/>
    <d v="2011-06-19T00:00:00"/>
    <n v="2011"/>
    <s v="Others"/>
    <s v="Solar energy"/>
    <s v="Grant"/>
    <n v="2.9114811334812973"/>
    <s v="2011 OECD Credit Report System (CRS) Database"/>
  </r>
  <r>
    <x v="76"/>
    <s v="IND"/>
    <x v="0"/>
    <s v="India Sustainable Renewable Energy Development (ISRED) Programme"/>
    <d v="2013-08-05T00:00:00"/>
    <n v="2013"/>
    <s v="Others"/>
    <s v="Multiple renewables*"/>
    <s v="Loan"/>
    <n v="45.061926623033266"/>
    <s v="2013 OECD Credit Report System (CRS) Database"/>
  </r>
  <r>
    <x v="76"/>
    <s v="IND"/>
    <x v="0"/>
    <s v="India: Infrastructure Equity Fund - International Climate Fund (ICF-DCI)"/>
    <d v="2017-02-16T00:00:00"/>
    <n v="2017"/>
    <s v="Others"/>
    <s v="Multiple renewables*"/>
    <s v="Grant"/>
    <n v="3.5956032855560345"/>
    <s v="2017 OECD Credit Report System (CRS) Database"/>
  </r>
  <r>
    <x v="76"/>
    <s v="IND"/>
    <x v="0"/>
    <s v="Indian Biogas delegation to Sweden"/>
    <d v="2010-05-02T00:00:00"/>
    <n v="2010"/>
    <s v="Others"/>
    <s v="Bioenergy"/>
    <s v="Grant"/>
    <n v="4.3428609397428021E-2"/>
    <s v="2010 OECD Credit Report System (CRS) Database"/>
  </r>
  <r>
    <x v="76"/>
    <s v="IND"/>
    <x v="0"/>
    <s v="Indian Interest in Hydro power/Energy"/>
    <d v="2006-11-15T00:00:00"/>
    <n v="2006"/>
    <s v="Others"/>
    <s v="Renewable Hydropower"/>
    <s v="Grant"/>
    <n v="9.3509853242876792E-3"/>
    <s v="2006 OECD Credit Report System (CRS) Database"/>
  </r>
  <r>
    <x v="76"/>
    <s v="IND"/>
    <x v="0"/>
    <s v="Indo-German Energy Porgramme"/>
    <d v="2010-06-03T00:00:00"/>
    <n v="2010"/>
    <s v="Others"/>
    <s v="Multiple renewables*"/>
    <s v="Grant"/>
    <n v="6.0885630093254886"/>
    <s v="2010 OECD Credit Report System (CRS) Database"/>
  </r>
  <r>
    <x v="76"/>
    <s v="IND"/>
    <x v="0"/>
    <s v="Indo-German Energy Programme"/>
    <d v="2017-05-23T00:00:00"/>
    <n v="2017"/>
    <s v="Others"/>
    <s v="Multiple renewables*"/>
    <s v="Grant"/>
    <n v="2.637558737886771E-2"/>
    <s v="2017 OECD Credit Report System (CRS) Database"/>
  </r>
  <r>
    <x v="76"/>
    <s v="IND"/>
    <x v="0"/>
    <s v="Indo-German Solarpartnership – PV Roof Top"/>
    <d v="2017-03-20T00:00:00"/>
    <n v="2017"/>
    <s v="Others"/>
    <s v="Solar energy"/>
    <s v="Grant"/>
    <n v="5.4451871936343137"/>
    <s v="2017 OECD Credit Report System (CRS) Database"/>
  </r>
  <r>
    <x v="76"/>
    <s v="IND"/>
    <x v="0"/>
    <s v="Indo-Swiss Programme on Building Energy Efficiency (BEEP)"/>
    <d v="2017-06-14T00:00:00"/>
    <n v="2017"/>
    <s v="Others"/>
    <s v="Multiple renewables*"/>
    <s v="Grant"/>
    <n v="0.79938851433035207"/>
    <s v="2017 OECD Credit Report System (CRS) Database"/>
  </r>
  <r>
    <x v="76"/>
    <s v="IND"/>
    <x v="0"/>
    <s v="Infrastructure Development Finance Company (IDFC)"/>
    <d v="2012-05-13T00:00:00"/>
    <n v="2012"/>
    <s v="OPIC"/>
    <s v="Other renewable energy"/>
    <s v="Guarantee"/>
    <n v="66.183978965990221"/>
    <s v="OPIC 2012 annual report"/>
  </r>
  <r>
    <x v="76"/>
    <s v="IND"/>
    <x v="0"/>
    <s v="Inputs to design the programme on Small and Medium Enterprises (SME) Energy Efficiency"/>
    <d v="2014-08-27T00:00:00"/>
    <n v="2014"/>
    <s v="Others"/>
    <s v="Multiple renewables*"/>
    <s v="Grant"/>
    <n v="6.2227450481307872E-2"/>
    <s v="2014 OECD Credit Report System (CRS) Database"/>
  </r>
  <r>
    <x v="76"/>
    <s v="IND"/>
    <x v="0"/>
    <s v="Installation and Application of the Alternative Renewable Energy through Solar Power in Buxar Diocesan Socio Pastoral Centre, Bihar"/>
    <d v="2015-07-24T00:00:00"/>
    <n v="2015"/>
    <s v="Others"/>
    <s v="Solar energy"/>
    <s v="Grant"/>
    <n v="6.3874635511345465E-2"/>
    <s v="2015 OECD Credit Report System (CRS) Database"/>
  </r>
  <r>
    <x v="76"/>
    <s v="IND"/>
    <x v="0"/>
    <s v="Installation of solar energy-systems in health care centres (members of CHAI) in Chhattisgarh, Andhra Pradesh, Telangana, Gujarat and Maharashtra"/>
    <d v="2015-03-10T00:00:00"/>
    <n v="2015"/>
    <s v="Others"/>
    <s v="Solar energy"/>
    <s v="Grant"/>
    <n v="0.13335199020637412"/>
    <s v="2015 OECD Credit Report System (CRS) Database"/>
  </r>
  <r>
    <x v="76"/>
    <s v="IND"/>
    <x v="0"/>
    <s v="Installation of solar energy-systems in health care centres (members of CHAI) in West Bengal, Odisha, Uttar Pradesh and Jhakhand"/>
    <d v="2013-04-10T00:00:00"/>
    <n v="2013"/>
    <s v="Others"/>
    <s v="Multiple renewables*"/>
    <s v="Grant"/>
    <n v="0.61668308346940293"/>
    <s v="2013 OECD Credit Report System (CRS) Database"/>
  </r>
  <r>
    <x v="76"/>
    <s v="IND"/>
    <x v="0"/>
    <s v="installation of solar panels on the school of the NGO  Awakening special universal education"/>
    <d v="2013-02-27T00:00:00"/>
    <n v="2013"/>
    <s v="Others"/>
    <s v="Solar energy"/>
    <s v="Grant"/>
    <n v="5.9551415472363242E-2"/>
    <s v="2013 OECD Credit Report System (CRS) Database"/>
  </r>
  <r>
    <x v="76"/>
    <s v="IND"/>
    <x v="0"/>
    <s v="Integrated approach to renewable, decentralised energy access for sustainable development of of indigenous communities"/>
    <d v="2008-04-20T00:00:00"/>
    <n v="2008"/>
    <s v="Others"/>
    <s v="Multiple renewables*"/>
    <s v="Grant"/>
    <n v="6.7416684392509238E-2"/>
    <s v="2008 OECD Credit Report System (CRS) Database"/>
  </r>
  <r>
    <x v="76"/>
    <s v="IND"/>
    <x v="0"/>
    <s v="INTEGRATED SOLAR THERMAN POWER PLANT MATHANIA"/>
    <d v="2001-05-14T00:00:00"/>
    <n v="2001"/>
    <s v="KFW"/>
    <s v="Solar energy"/>
    <s v="Loan"/>
    <n v="171.27544653945017"/>
    <s v="2000-01 OECD Credit Report System (CRS) Database"/>
  </r>
  <r>
    <x v="76"/>
    <s v="IND"/>
    <x v="0"/>
    <s v="Integration of Renewable Energies into the Indian Electricity System (I-RE)"/>
    <d v="2014-02-14T00:00:00"/>
    <n v="2014"/>
    <s v="Others"/>
    <s v="Multiple renewables*"/>
    <s v="Grant"/>
    <n v="2.2832508348174367"/>
    <s v="2014 OECD Credit Report System (CRS) Database"/>
  </r>
  <r>
    <x v="76"/>
    <s v="IND"/>
    <x v="0"/>
    <s v="International Institute for Energy Conservation"/>
    <d v="2017-09-11T00:00:00"/>
    <n v="2017"/>
    <s v="Others"/>
    <s v="Multiple renewables*"/>
    <s v="Private Development Finance"/>
    <n v="0.24558252055997212"/>
    <s v="2017 OECD Credit Report System (CRS) Database"/>
  </r>
  <r>
    <x v="76"/>
    <s v="IND"/>
    <x v="0"/>
    <s v="International Symposium New Energy Markets 2006 - Focus on India"/>
    <d v="2006-10-20T00:00:00"/>
    <n v="2006"/>
    <s v="Others"/>
    <s v="Bioenergy"/>
    <s v="Grant"/>
    <n v="4.2673938806285706E-2"/>
    <s v="2006 OECD Credit Report System (CRS) Database"/>
  </r>
  <r>
    <x v="76"/>
    <s v="IND"/>
    <x v="0"/>
    <s v="International Symposium New Energy Markets 2006 - Focus on India"/>
    <d v="2006-01-02T00:00:00"/>
    <n v="2006"/>
    <s v="Others"/>
    <s v="Solar energy"/>
    <s v="Grant"/>
    <n v="4.2673938806285706E-2"/>
    <s v="2006 OECD Credit Report System (CRS) Database"/>
  </r>
  <r>
    <x v="76"/>
    <s v="IND"/>
    <x v="0"/>
    <s v="IREDA Programme Sustainable Energy"/>
    <d v="2008-04-10T00:00:00"/>
    <n v="2008"/>
    <s v="Others"/>
    <s v="Multiple renewables*"/>
    <s v="Grant"/>
    <n v="1.2484590418350805"/>
    <s v="2008 OECD Credit Report System (CRS) Database"/>
  </r>
  <r>
    <x v="76"/>
    <s v="IND"/>
    <x v="0"/>
    <s v="IREDA RENEWABLE ENERGY AND ENERGY EFFICIENCY FL"/>
    <d v="2015-03-15T00:00:00"/>
    <n v="2015"/>
    <s v="EIB"/>
    <s v="Multiple renewables*"/>
    <s v="Loan"/>
    <n v="222.89970887561057"/>
    <s v="2015 OECD Credit Report System (CRS) Database"/>
  </r>
  <r>
    <x v="76"/>
    <s v="IND"/>
    <x v="0"/>
    <s v="IREDA-RENEWABLE ENERGY AND ENERGY EFFICIENCY FL"/>
    <d v="2017-12-12T00:00:00"/>
    <n v="2017"/>
    <s v="EIB"/>
    <s v="Multiple renewables*"/>
    <s v="Loan"/>
    <n v="132.86962108007995"/>
    <s v="2017 OECD Credit Report System (CRS) Database"/>
  </r>
  <r>
    <x v="76"/>
    <s v="IND"/>
    <x v="0"/>
    <s v="Journey of Indian decision makers to the Berlin Energy Transition Dialogue"/>
    <d v="2017-04-16T00:00:00"/>
    <n v="2017"/>
    <s v="Others"/>
    <s v="Multiple renewables*"/>
    <s v="Grant"/>
    <n v="4.9006723386134845E-3"/>
    <s v="2017 OECD Credit Report System (CRS) Database"/>
  </r>
  <r>
    <x v="76"/>
    <s v="IND"/>
    <x v="0"/>
    <s v="KUTCH REPOWERING PROJECT INVITATIONAL TRAVEL"/>
    <d v="2001-11-23T00:00:00"/>
    <n v="2001"/>
    <s v="Others"/>
    <s v="Multiple renewables*"/>
    <s v="Grant"/>
    <n v="6.6514169187542587E-3"/>
    <s v="2000-01 OECD Credit Report System (CRS) Database"/>
  </r>
  <r>
    <x v="76"/>
    <s v="IND"/>
    <x v="0"/>
    <s v="Large Hydro - Renewable Energy Generation - equity"/>
    <d v="2012-09-26T00:00:00"/>
    <n v="2012"/>
    <s v="WBG"/>
    <s v="Renewable Hydropower"/>
    <s v="Other Official Flows (non Export Credit)"/>
    <n v="2.4523860980926158E-2"/>
    <s v="2012 OECD Credit Report System (CRS) Database"/>
  </r>
  <r>
    <x v="76"/>
    <s v="IND"/>
    <x v="0"/>
    <s v="Large Hydro - Renewable Energy Generation- Equity"/>
    <d v="2013-03-23T00:00:00"/>
    <n v="2013"/>
    <s v="WBG"/>
    <s v="Renewable Hydropower"/>
    <s v="Other Official Flows (non Export Credit)"/>
    <n v="0.92759975953513973"/>
    <s v="2013 OECD Credit Report System (CRS) Database"/>
  </r>
  <r>
    <x v="76"/>
    <s v="IND"/>
    <x v="0"/>
    <s v="Loan Enhancement for Promotion of Hydro Power NEEPCO"/>
    <d v="2017-12-10T00:00:00"/>
    <n v="2017"/>
    <s v="KFW"/>
    <s v="Renewable Hydropower"/>
    <s v="Loan"/>
    <n v="21.780787417963268"/>
    <s v="2017 OECD Credit Report System (CRS) Database"/>
  </r>
  <r>
    <x v="76"/>
    <s v="IND"/>
    <x v="0"/>
    <s v="Local Cooperation Fund (LCF) in India"/>
    <d v="2007-12-06T00:00:00"/>
    <n v="2007"/>
    <s v="Others"/>
    <s v="Multiple renewables*"/>
    <s v="Grant"/>
    <n v="9.2506841393573666E-2"/>
    <s v="2007 OECD Credit Report System (CRS) Database"/>
  </r>
  <r>
    <x v="76"/>
    <s v="IND"/>
    <x v="0"/>
    <s v="Local Cooperation Fund (LCF) in India"/>
    <d v="2009-04-03T00:00:00"/>
    <n v="2009"/>
    <s v="Others"/>
    <s v="Solar energy"/>
    <s v="Grant"/>
    <n v="3.146129610190835E-2"/>
    <s v="2009 OECD Credit Report System (CRS) Database"/>
  </r>
  <r>
    <x v="76"/>
    <s v="IND"/>
    <x v="0"/>
    <s v="Local Cooperation Fund (LCF) in India"/>
    <d v="2011-12-26T00:00:00"/>
    <n v="2011"/>
    <s v="Others"/>
    <s v="Multiple renewables*"/>
    <s v="Grant"/>
    <n v="3.4644633473750033E-2"/>
    <s v="2011 OECD Credit Report System (CRS) Database"/>
  </r>
  <r>
    <x v="76"/>
    <s v="IND"/>
    <x v="0"/>
    <s v="MADHYA PRADESH IRRIGATION EFFICIENCY INVESTMENT PROGRAM"/>
    <d v="2016-03-09T00:00:00"/>
    <n v="2016"/>
    <s v="AsDB"/>
    <s v="Solar energy"/>
    <s v="Grant"/>
    <n v="0.33333000000000002"/>
    <s v="2016 OECD Credit Report System (CRS) Database"/>
  </r>
  <r>
    <x v="76"/>
    <s v="IND"/>
    <x v="0"/>
    <s v="Memorandum of Understanding Italy India 2017-2019 (GITA)"/>
    <d v="2017-04-04T00:00:00"/>
    <n v="2017"/>
    <s v="Others"/>
    <s v="Multiple renewables*"/>
    <s v="Grant"/>
    <n v="0.13223425647713444"/>
    <s v="2017 OECD Credit Report System (CRS) Database"/>
  </r>
  <r>
    <x v="76"/>
    <s v="IND"/>
    <x v="0"/>
    <s v="MFF-HIMACHAL PRADESH CLEAN ENERGY DEV'T INVESTMENT PROGRAM-TR1"/>
    <d v="2008-12-10T00:00:00"/>
    <n v="2008"/>
    <s v="AsDB"/>
    <s v="Renewable Hydropower"/>
    <s v="Other Official Flows (non Export Credit)"/>
    <n v="137.33603290805735"/>
    <s v="2008 OECD Credit Report System (CRS) Database"/>
  </r>
  <r>
    <x v="76"/>
    <s v="IND"/>
    <x v="0"/>
    <s v="MFF-HIMACHAL PRADESH CLEAN ENERGY DEVT INVESTMENT PROG-TR.2"/>
    <d v="2010-08-02T00:00:00"/>
    <n v="2010"/>
    <s v="AsDB"/>
    <s v="Renewable Hydropower"/>
    <s v="Other Official Flows (non Export Credit)"/>
    <n v="55.472656837556386"/>
    <s v="2010 OECD Credit Report System (CRS) Database"/>
  </r>
  <r>
    <x v="76"/>
    <s v="IND"/>
    <x v="0"/>
    <s v="MFF-Himachal Pradesh Clean Energy Devt. Investment Program-Trn 3"/>
    <d v="2011-04-09T00:00:00"/>
    <n v="2011"/>
    <s v="AsDB"/>
    <s v="Renewable Hydropower"/>
    <s v="Other Official Flows (non Export Credit)"/>
    <n v="184.11357109364533"/>
    <s v="2011 OECD Credit Report System (CRS) Database"/>
  </r>
  <r>
    <x v="76"/>
    <s v="IND"/>
    <x v="0"/>
    <s v="MFF-UTTARANCHAL POWER SECTOR INVESTMENT PROGRAM-SUBPROJECT 1"/>
    <d v="2007-10-19T00:00:00"/>
    <n v="2007"/>
    <s v="AsDB"/>
    <s v="Renewable Hydropower"/>
    <s v="Other Official Flows (non Export Credit)"/>
    <n v="40.185127668303984"/>
    <s v="2007 OECD Credit Report System (CRS) Database"/>
  </r>
  <r>
    <x v="76"/>
    <s v="IND"/>
    <x v="0"/>
    <s v="MHIL_Rights 2"/>
    <d v="2016-05-17T00:00:00"/>
    <n v="2016"/>
    <s v="WBG"/>
    <s v="Solar energy"/>
    <s v="Other Official Flows (non Export Credit)"/>
    <n v="3.7104600000000003"/>
    <s v="2016 OECD Credit Report System (CRS) Database"/>
  </r>
  <r>
    <x v="76"/>
    <s v="IND"/>
    <x v="0"/>
    <s v="MNRE/IREDA - Delhi International Rrenewable Energy Conference 2010"/>
    <d v="2010-05-05T00:00:00"/>
    <n v="2010"/>
    <s v="Others"/>
    <s v="Multiple renewables*"/>
    <s v="Grant"/>
    <n v="0.19478685909931845"/>
    <s v="2010 OECD Credit Report System (CRS) Database"/>
  </r>
  <r>
    <x v="76"/>
    <s v="IND"/>
    <x v="0"/>
    <s v="Mytrah Aadhya Power Private Limited"/>
    <d v="2016-12-16T00:00:00"/>
    <n v="2016"/>
    <s v="AsDB"/>
    <s v="Solar energy"/>
    <s v="Other Official Flows (non Export Credit)"/>
    <n v="6.2925000000000004"/>
    <s v="2016 OECD Credit Report System (CRS) Database"/>
  </r>
  <r>
    <x v="76"/>
    <s v="IND"/>
    <x v="0"/>
    <s v="Mytrah Aadhya Power Private Limited"/>
    <d v="2016-10-06T00:00:00"/>
    <n v="2016"/>
    <s v="AsDB"/>
    <s v="Wind energy"/>
    <s v="Other Official Flows (non Export Credit)"/>
    <n v="6.2925000000000004"/>
    <s v="2016 OECD Credit Report System (CRS) Database"/>
  </r>
  <r>
    <x v="76"/>
    <s v="IND"/>
    <x v="0"/>
    <s v="Mytrah Vayu (SOM) Private Limited"/>
    <d v="2016-02-12T00:00:00"/>
    <n v="2016"/>
    <s v="AsDB"/>
    <s v="Solar energy"/>
    <s v="Other Official Flows (non Export Credit)"/>
    <n v="18"/>
    <s v="2016 OECD Credit Report System (CRS) Database"/>
  </r>
  <r>
    <x v="76"/>
    <s v="IND"/>
    <x v="0"/>
    <s v="Mytrah Vayu (SOM) Private Limited"/>
    <d v="2016-05-08T00:00:00"/>
    <n v="2016"/>
    <s v="AsDB"/>
    <s v="Wind energy"/>
    <s v="Other Official Flows (non Export Credit)"/>
    <n v="18"/>
    <s v="2016 OECD Credit Report System (CRS) Database"/>
  </r>
  <r>
    <x v="76"/>
    <s v="IND"/>
    <x v="0"/>
    <s v="Mytrah Vayu (Tungabhadra) Pvt. Ltd."/>
    <d v="2016-04-25T00:00:00"/>
    <n v="2016"/>
    <s v="AsDB"/>
    <s v="Solar energy"/>
    <s v="Other Official Flows (non Export Credit)"/>
    <n v="24.5"/>
    <s v="2016 OECD Credit Report System (CRS) Database"/>
  </r>
  <r>
    <x v="76"/>
    <s v="IND"/>
    <x v="0"/>
    <s v="Mytrah Vayu (Tungabhadra) Pvt. Ltd."/>
    <d v="2016-01-26T00:00:00"/>
    <n v="2016"/>
    <s v="AsDB"/>
    <s v="Wind energy"/>
    <s v="Other Official Flows (non Export Credit)"/>
    <n v="24.5"/>
    <s v="2016 OECD Credit Report System (CRS) Database"/>
  </r>
  <r>
    <x v="76"/>
    <s v="IND"/>
    <x v="0"/>
    <s v="National Investment and Infrastructure Fund"/>
    <d v="2017-08-11T00:00:00"/>
    <n v="2017"/>
    <s v="AsDB"/>
    <s v="Solar energy"/>
    <s v="Grant"/>
    <n v="0.49119764478448846"/>
    <s v="2017 OECD Credit Report System (CRS) Database"/>
  </r>
  <r>
    <x v="76"/>
    <s v="IND"/>
    <x v="0"/>
    <s v="Natural Resources Defense Council, Inc. - NRDC"/>
    <d v="2017-02-09T00:00:00"/>
    <n v="2017"/>
    <s v="Others"/>
    <s v="Multiple renewables*"/>
    <s v="Private Development Finance"/>
    <n v="3.9835940459530275E-2"/>
    <s v="2017 OECD Credit Report System (CRS) Database"/>
  </r>
  <r>
    <x v="76"/>
    <s v="IND"/>
    <x v="0"/>
    <s v="NCG - Consultancy - Mid term review Scatec Solar"/>
    <d v="2011-09-17T00:00:00"/>
    <n v="2011"/>
    <s v="Others"/>
    <s v="Solar energy"/>
    <s v="Grant"/>
    <n v="6.0762119287806532E-2"/>
    <s v="2011 OECD Credit Report System (CRS) Database"/>
  </r>
  <r>
    <x v="76"/>
    <s v="IND"/>
    <x v="0"/>
    <s v="NEDA VILLAGE ELECTRIFICATION, OTHER GOVERNMENT DEPT"/>
    <d v="2000-07-12T00:00:00"/>
    <n v="2000"/>
    <s v="Others"/>
    <s v="Solar energy"/>
    <s v="Grant"/>
    <n v="7.2267387346662722E-3"/>
    <s v="2000-01 OECD Credit Report System (CRS) Database"/>
  </r>
  <r>
    <x v="76"/>
    <s v="IND"/>
    <x v="0"/>
    <s v="New and Renewable Energy Development Project"/>
    <d v="2011-12-02T00:00:00"/>
    <n v="2011"/>
    <s v="JICA"/>
    <s v="Multiple renewables*"/>
    <s v="Loan"/>
    <n v="284.00731599598311"/>
    <s v="2011 OECD Credit Report System (CRS) Database"/>
  </r>
  <r>
    <x v="76"/>
    <s v="IND"/>
    <x v="0"/>
    <s v="New and Renewable Energy Development Project (Phase 2)"/>
    <d v="2014-05-06T00:00:00"/>
    <n v="2014"/>
    <s v="JICA"/>
    <s v="Multiple renewables*"/>
    <s v="Loan"/>
    <n v="282.20697409785913"/>
    <s v="2014 OECD Credit Report System (CRS) Database"/>
  </r>
  <r>
    <x v="76"/>
    <s v="IND"/>
    <x v="0"/>
    <s v="New Photovoltaic Projects In India Led By Azure Power"/>
    <d v="2015-02-13T00:00:00"/>
    <n v="2015"/>
    <s v="AFD"/>
    <s v="Solar energy"/>
    <s v="Equity Investment"/>
    <n v="8.506284783449404"/>
    <s v="https://www.proparco.fr/en/azure-power?origin=/en/recherche"/>
  </r>
  <r>
    <x v="76"/>
    <s v="IND"/>
    <x v="0"/>
    <s v="New Venture Fund"/>
    <d v="2017-09-24T00:00:00"/>
    <n v="2017"/>
    <s v="Others"/>
    <s v="Multiple renewables*"/>
    <s v="Private Development Finance"/>
    <n v="1.4734951233598328E-2"/>
    <s v="2017 OECD Credit Report System (CRS) Database"/>
  </r>
  <r>
    <x v="76"/>
    <s v="IND"/>
    <x v="0"/>
    <s v="NGO Support / Biogas as renewable energy source in Indian Villages"/>
    <d v="2009-06-10T00:00:00"/>
    <n v="2009"/>
    <s v="Others"/>
    <s v="Multiple renewables*"/>
    <s v="Grant"/>
    <n v="0.37992383593990636"/>
    <s v="2009 OECD Credit Report System (CRS) Database"/>
  </r>
  <r>
    <x v="76"/>
    <s v="IND"/>
    <x v="0"/>
    <s v="NGO Support / Biogas as renewable energy source in Indian Villages"/>
    <d v="2013-04-04T00:00:00"/>
    <n v="2013"/>
    <s v="Others"/>
    <s v="Multiple renewables*"/>
    <s v="Grant"/>
    <n v="0.37926359886683475"/>
    <s v="2013 OECD Credit Report System (CRS) Database"/>
  </r>
  <r>
    <x v="76"/>
    <s v="IND"/>
    <x v="0"/>
    <s v="NSL Renewable Power Private Limited Hydro and Wind Power Dev't"/>
    <d v="2013-01-06T00:00:00"/>
    <n v="2013"/>
    <s v="AsDB"/>
    <s v="Wind energy"/>
    <s v="Other Official Flows (non Export Credit)"/>
    <n v="27.03715597381996"/>
    <s v="2013 OECD Credit Report System (CRS) Database"/>
  </r>
  <r>
    <x v="76"/>
    <s v="IND"/>
    <x v="0"/>
    <s v="NSL Wind Power Company (Kayathar)"/>
    <d v="2013-08-20T00:00:00"/>
    <n v="2013"/>
    <s v="FMO"/>
    <s v="Wind energy"/>
    <s v="Loan"/>
    <n v="20.30490007154939"/>
    <s v="https://www.fmo.nl/project-details/31756"/>
  </r>
  <r>
    <x v="76"/>
    <s v="IND"/>
    <x v="0"/>
    <s v="Off-Grid Pay-As-You-Go Solar Power"/>
    <d v="2013-09-27T00:00:00"/>
    <n v="2013"/>
    <s v="AsDB"/>
    <s v="Solar energy"/>
    <s v="Other Official Flows (non Export Credit)"/>
    <n v="1.8024770649213304"/>
    <s v="2013 OECD Credit Report System (CRS) Database"/>
  </r>
  <r>
    <x v="76"/>
    <s v="IND"/>
    <x v="0"/>
    <s v="Off-grid renewable mini-grids in India: Financial modeling of proposals"/>
    <d v="2010-04-21T00:00:00"/>
    <n v="2010"/>
    <s v="Others"/>
    <s v="Solar energy"/>
    <s v="Grant"/>
    <n v="1.29858429351308E-2"/>
    <s v="2010 OECD Credit Report System (CRS) Database"/>
  </r>
  <r>
    <x v="76"/>
    <s v="IND"/>
    <x v="0"/>
    <s v="Orb Energy Private Limited, a Singapore corporation (the “Borrower”)."/>
    <d v="2017-01-18T00:00:00"/>
    <n v="2017"/>
    <s v="OPIC"/>
    <s v="Solar energy"/>
    <s v="Loan"/>
    <n v="9.8233008223988847"/>
    <s v="https://www.opic.gov/sites/default/files/files/9000042409.pdf"/>
  </r>
  <r>
    <x v="76"/>
    <s v="IND"/>
    <x v="0"/>
    <s v="Ostro Andhra"/>
    <d v="2016-05-05T00:00:00"/>
    <n v="2016"/>
    <s v="WBG"/>
    <s v="Solar energy"/>
    <s v="Other Official Flows (non Export Credit)"/>
    <n v="29.468"/>
    <s v="2016 OECD Credit Report System (CRS) Database"/>
  </r>
  <r>
    <x v="76"/>
    <s v="IND"/>
    <x v="0"/>
    <s v="Ostro AP Wind"/>
    <d v="2016-04-10T00:00:00"/>
    <n v="2016"/>
    <s v="WBG"/>
    <s v="Solar energy"/>
    <s v="Other Official Flows (non Export Credit)"/>
    <n v="30.7803"/>
    <s v="2016 OECD Credit Report System (CRS) Database"/>
  </r>
  <r>
    <x v="76"/>
    <s v="IND"/>
    <x v="0"/>
    <s v="OXFAM"/>
    <d v="2017-05-16T00:00:00"/>
    <n v="2017"/>
    <s v="Others"/>
    <s v="Multiple renewables*"/>
    <s v="Private Development Finance"/>
    <n v="0.22595642557603615"/>
    <s v="2017 OECD Credit Report System (CRS) Database"/>
  </r>
  <r>
    <x v="76"/>
    <s v="IND"/>
    <x v="0"/>
    <s v="Panama Wind Energy Godawari Private"/>
    <d v="2013-01-10T00:00:00"/>
    <n v="2013"/>
    <s v="FMO"/>
    <s v="Wind energy"/>
    <s v="Loan"/>
    <n v="18.612825065586939"/>
    <s v="https://www.fmo.nl/project-details/31773"/>
  </r>
  <r>
    <x v="76"/>
    <s v="IND"/>
    <x v="0"/>
    <s v="Panama Wind Energy Private Limited (31800)"/>
    <d v="2012-10-15T00:00:00"/>
    <n v="2012"/>
    <s v="FMO"/>
    <s v="Wind energy"/>
    <s v="Loan"/>
    <n v="5.764918166986619"/>
    <s v="https://www.fmo.nl/project-details/31800"/>
  </r>
  <r>
    <x v="76"/>
    <s v="IND"/>
    <x v="0"/>
    <s v="Panama Wind Energy Private Limited (31820)"/>
    <d v="2012-02-27T00:00:00"/>
    <n v="2012"/>
    <s v="FMO"/>
    <s v="Wind energy"/>
    <s v="Loan"/>
    <n v="13.982804586285516"/>
    <s v="https://www.fmo.nl/project-details/31820"/>
  </r>
  <r>
    <x v="76"/>
    <s v="IND"/>
    <x v="0"/>
    <s v="Panama Wind Energy Private Limited (42308)"/>
    <d v="2012-10-26T00:00:00"/>
    <n v="2012"/>
    <s v="FMO"/>
    <s v="Wind energy"/>
    <s v="Loan"/>
    <n v="8.1558980519119455"/>
    <s v="https://www.fmo.nl/project-details/42308"/>
  </r>
  <r>
    <x v="76"/>
    <s v="IND"/>
    <x v="0"/>
    <s v="Parliamentarians' actions for achieving Renewable Energy targets of the 12th Five Year Plan, to promote Indian Government's low"/>
    <d v="2012-03-02T00:00:00"/>
    <n v="2012"/>
    <s v="Others"/>
    <s v="Multiple renewables*"/>
    <s v="Grant"/>
    <n v="4.7358634842253111E-2"/>
    <s v="2012 OECD Credit Report System (CRS) Database"/>
  </r>
  <r>
    <x v="76"/>
    <s v="IND"/>
    <x v="0"/>
    <s v="Parliamentarians' actions for achieving Renewable Energy targets of the 12th Five Year Plan, to promote Indian Government'slow carbon inclusive growt"/>
    <d v="2013-03-03T00:00:00"/>
    <n v="2013"/>
    <s v="Others"/>
    <s v="Multiple renewables*"/>
    <s v="Grant"/>
    <n v="3.7756060872719328E-2"/>
    <s v="2013 OECD Credit Report System (CRS) Database"/>
  </r>
  <r>
    <x v="76"/>
    <s v="IND"/>
    <x v="0"/>
    <s v="Peace Corps, FK Norway, personnel exchange"/>
    <d v="2011-06-13T00:00:00"/>
    <n v="2011"/>
    <s v="Others"/>
    <s v="Multiple renewables*"/>
    <s v="Grant"/>
    <n v="5.5185342864980363E-2"/>
    <s v="2011 OECD Credit Report System (CRS) Database"/>
  </r>
  <r>
    <x v="76"/>
    <s v="IND"/>
    <x v="0"/>
    <s v="Peace Corps, FK Norway, personnel exchange"/>
    <d v="2012-12-15T00:00:00"/>
    <n v="2012"/>
    <s v="Others"/>
    <s v="Bioenergy"/>
    <s v="Grant"/>
    <n v="2.3395431007673842E-2"/>
    <s v="2012 OECD Credit Report System (CRS) Database"/>
  </r>
  <r>
    <x v="76"/>
    <s v="IND"/>
    <x v="0"/>
    <s v="Peace Corps, FK Norway, personnel exchange"/>
    <d v="2012-02-22T00:00:00"/>
    <n v="2012"/>
    <s v="Others"/>
    <s v="Multiple renewables*"/>
    <s v="Grant"/>
    <n v="3.9746540309581788E-2"/>
    <s v="2012 OECD Credit Report System (CRS) Database"/>
  </r>
  <r>
    <x v="76"/>
    <s v="IND"/>
    <x v="0"/>
    <s v="Peace Corps, FK Norway, personnel exchange"/>
    <d v="2013-09-02T00:00:00"/>
    <n v="2013"/>
    <s v="Others"/>
    <s v="Bioenergy"/>
    <s v="Grant"/>
    <n v="4.6000102883000951E-2"/>
    <s v="2013 OECD Credit Report System (CRS) Database"/>
  </r>
  <r>
    <x v="76"/>
    <s v="IND"/>
    <x v="0"/>
    <s v="Peace Corps, FK Norway, personnel exchange"/>
    <d v="2013-02-06T00:00:00"/>
    <n v="2013"/>
    <s v="Others"/>
    <s v="Multiple renewables*"/>
    <s v="Grant"/>
    <n v="1.0810675882284982E-2"/>
    <s v="2013 OECD Credit Report System (CRS) Database"/>
  </r>
  <r>
    <x v="76"/>
    <s v="IND"/>
    <x v="0"/>
    <s v="Peace Corps, FK Norway, personnel exchange"/>
    <d v="2014-05-11T00:00:00"/>
    <n v="2014"/>
    <s v="Others"/>
    <s v="Bioenergy"/>
    <s v="Grant"/>
    <n v="3.3896474197879257E-2"/>
    <s v="2014 OECD Credit Report System (CRS) Database"/>
  </r>
  <r>
    <x v="76"/>
    <s v="IND"/>
    <x v="0"/>
    <s v="Peace Corps, FK Norway, personnel exchange"/>
    <d v="2014-02-27T00:00:00"/>
    <n v="2014"/>
    <s v="Others"/>
    <s v="Multiple renewables*"/>
    <s v="Grant"/>
    <n v="2.1033107870853079E-2"/>
    <s v="2014 OECD Credit Report System (CRS) Database"/>
  </r>
  <r>
    <x v="76"/>
    <s v="IND"/>
    <x v="0"/>
    <s v="Peace Corps, FK Norway, personnel exchange"/>
    <d v="2015-07-26T00:00:00"/>
    <n v="2015"/>
    <s v="Others"/>
    <s v="Bioenergy"/>
    <s v="Grant"/>
    <n v="2.1511290416134428E-2"/>
    <s v="2015 OECD Credit Report System (CRS) Database"/>
  </r>
  <r>
    <x v="76"/>
    <s v="IND"/>
    <x v="0"/>
    <s v="Peace Corps, FK Norway, personnel exchange"/>
    <d v="2016-03-05T00:00:00"/>
    <n v="2016"/>
    <s v="Others"/>
    <s v="Bioenergy"/>
    <s v="Grant"/>
    <n v="4.8514809045000003E-2"/>
    <s v="2016 OECD Credit Report System (CRS) Database"/>
  </r>
  <r>
    <x v="76"/>
    <s v="IND"/>
    <x v="0"/>
    <s v="Peace Corps, FK Norway, personnel exchange"/>
    <d v="2017-11-02T00:00:00"/>
    <n v="2017"/>
    <s v="Others"/>
    <s v="Bioenergy"/>
    <s v="Grant"/>
    <n v="0.11568653741531844"/>
    <s v="2017 OECD Credit Report System (CRS) Database"/>
  </r>
  <r>
    <x v="76"/>
    <s v="IND"/>
    <x v="0"/>
    <s v="PGP - Promotion of Green Power"/>
    <d v="2015-01-27T00:00:00"/>
    <n v="2015"/>
    <s v="KFW"/>
    <s v="Multiple renewables*"/>
    <s v="Loan"/>
    <n v="112.06064708133435"/>
    <s v="2015 OECD Credit Report System (CRS) Database"/>
  </r>
  <r>
    <x v="76"/>
    <s v="IND"/>
    <x v="0"/>
    <s v="Photovoltaic solar energy panels for community centres in Karnataka State (India)"/>
    <d v="2015-02-12T00:00:00"/>
    <n v="2015"/>
    <s v="Others"/>
    <s v="Solar energy"/>
    <s v="Grant"/>
    <n v="3.920623120036576E-3"/>
    <s v="2015 OECD Credit Report System (CRS) Database"/>
  </r>
  <r>
    <x v="76"/>
    <s v="IND"/>
    <x v="0"/>
    <s v="Pilot planning-cum-demonstration system to produce biogas from vegetable market waste to supply cooking fuel to slum families"/>
    <d v="2013-04-24T00:00:00"/>
    <n v="2013"/>
    <s v="Others"/>
    <s v="Multiple renewables*"/>
    <s v="Grant"/>
    <n v="2.3156871237343089E-2"/>
    <s v="2013 OECD Credit Report System (CRS) Database"/>
  </r>
  <r>
    <x v="76"/>
    <s v="IND"/>
    <x v="0"/>
    <s v="Planning and Development of Eco Industrial Parks in Andhra Pradesh"/>
    <d v="2008-10-28T00:00:00"/>
    <n v="2008"/>
    <s v="Others"/>
    <s v="Multiple renewables*"/>
    <s v="Grant"/>
    <n v="0.88016544215897097"/>
    <s v="2008 OECD Credit Report System (CRS) Database"/>
  </r>
  <r>
    <x v="76"/>
    <s v="IND"/>
    <x v="0"/>
    <s v="Planning and Development of Eco Industrial Parks in Andhra Pradesh"/>
    <d v="2010-11-21T00:00:00"/>
    <n v="2010"/>
    <s v="Others"/>
    <s v="Multiple renewables*"/>
    <s v="Grant"/>
    <n v="1.4507790560610936E-2"/>
    <s v="2010 OECD Credit Report System (CRS) Database"/>
  </r>
  <r>
    <x v="76"/>
    <s v="IND"/>
    <x v="0"/>
    <s v="Planning and Development of Eco Industrial Parks in Andhra Pradesh"/>
    <d v="2012-06-27T00:00:00"/>
    <n v="2012"/>
    <s v="Others"/>
    <s v="Multiple renewables*"/>
    <s v="Grant"/>
    <n v="1.9088129498909809E-3"/>
    <s v="2012 OECD Credit Report System (CRS) Database"/>
  </r>
  <r>
    <x v="76"/>
    <s v="IND"/>
    <x v="0"/>
    <s v="Powel AS - Feasibility study - JV in effective hydro power production"/>
    <d v="2012-11-28T00:00:00"/>
    <n v="2012"/>
    <s v="Others"/>
    <s v="Multiple renewables*"/>
    <s v="Grant"/>
    <n v="5.5316447518264797E-2"/>
    <s v="2012 OECD Credit Report System (CRS) Database"/>
  </r>
  <r>
    <x v="76"/>
    <s v="IND"/>
    <x v="0"/>
    <s v="Production d'energie, sources renouvelables-Énergie solaire"/>
    <d v="2017-07-09T00:00:00"/>
    <n v="2017"/>
    <s v="Others"/>
    <s v="Solar energy"/>
    <s v="Grant"/>
    <n v="7.6781936519318061E-3"/>
    <s v="2017 OECD Credit Report System (CRS) Database"/>
  </r>
  <r>
    <x v="76"/>
    <s v="IND"/>
    <x v="0"/>
    <s v="Programme Access to Clean Energy ."/>
    <d v="2016-07-26T00:00:00"/>
    <n v="2016"/>
    <s v="Others"/>
    <s v="Multiple renewables*"/>
    <s v="Grant"/>
    <n v="4.4233099999999999"/>
    <s v="2016 OECD Credit Report System (CRS) Database"/>
  </r>
  <r>
    <x v="76"/>
    <s v="IND"/>
    <x v="0"/>
    <s v="Programme Access to Clean Energy -Accompanying Measure"/>
    <d v="2016-10-03T00:00:00"/>
    <n v="2016"/>
    <s v="Others"/>
    <s v="Multiple renewables*"/>
    <s v="Grant"/>
    <n v="1.1058300000000001"/>
    <s v="2016 OECD Credit Report System (CRS) Database"/>
  </r>
  <r>
    <x v="76"/>
    <s v="IND"/>
    <x v="0"/>
    <s v="Projet de construction de deux centrales hydroélectriques au fil de l'eau"/>
    <d v="2016-05-03T00:00:00"/>
    <n v="2016"/>
    <s v="AFD"/>
    <s v="Renewable Hydropower"/>
    <s v="Loan"/>
    <n v="88.492136562632382"/>
    <s v="http://www.afd.fr/base-projets/consulterProjet.action?idProjet=CIN1068"/>
  </r>
  <r>
    <x v="76"/>
    <s v="IND"/>
    <x v="0"/>
    <s v="Promoting Business Models for Increasing Penetration and Scaling up of Solar Energy"/>
    <d v="2012-02-28T00:00:00"/>
    <n v="2012"/>
    <s v="Others"/>
    <s v="Solar energy"/>
    <s v="Grant"/>
    <n v="4.0290624511795095"/>
    <s v="2012 OECD Credit Report System (CRS) Database"/>
  </r>
  <r>
    <x v="76"/>
    <s v="IND"/>
    <x v="0"/>
    <s v="Promotion of bio-fuels for remote villages in India (Winrock International India)"/>
    <d v="2007-12-26T00:00:00"/>
    <n v="2007"/>
    <s v="Others"/>
    <s v="Multiple renewables*"/>
    <s v="Grant"/>
    <n v="9.4438316288627689E-3"/>
    <s v="2007 OECD Credit Report System (CRS) Database"/>
  </r>
  <r>
    <x v="76"/>
    <s v="IND"/>
    <x v="0"/>
    <s v="Promotion of Hydro Power - NEEPCO"/>
    <d v="2008-11-10T00:00:00"/>
    <n v="2008"/>
    <s v="Others"/>
    <s v="Renewable Hydropower"/>
    <s v="Grant"/>
    <n v="0.62422865536266425"/>
    <s v="2008 OECD Credit Report System (CRS) Database"/>
  </r>
  <r>
    <x v="76"/>
    <s v="IND"/>
    <x v="0"/>
    <s v="Promotion of Hydro Power NEEPCO"/>
    <d v="2008-12-15T00:00:00"/>
    <n v="2008"/>
    <s v="KFW"/>
    <s v="Renewable Hydropower"/>
    <s v="Loan"/>
    <n v="68.66507418995424"/>
    <s v="2008 OECD Credit Report System (CRS) Database"/>
  </r>
  <r>
    <x v="76"/>
    <s v="IND"/>
    <x v="0"/>
    <s v="Promotion of Hydro Power NEEPCO"/>
    <d v="2008-11-19T00:00:00"/>
    <n v="2008"/>
    <s v="Others"/>
    <s v="Renewable Hydropower"/>
    <s v="Loan"/>
    <n v="31.211389490389418"/>
    <s v="2008 OECD Credit Report System (CRS) Database"/>
  </r>
  <r>
    <x v="76"/>
    <s v="IND"/>
    <x v="0"/>
    <s v="Promotion of New Renewable Energy Projects (IREDA)"/>
    <d v="2011-05-03T00:00:00"/>
    <n v="2011"/>
    <s v="KFW"/>
    <s v="Multiple renewables*"/>
    <s v="Loan"/>
    <n v="240.93833275875679"/>
    <s v="2011 OECD Credit Report System (CRS) Database"/>
  </r>
  <r>
    <x v="76"/>
    <s v="IND"/>
    <x v="0"/>
    <s v="PROMOTION OF SOLAR ENERGY IN INDIA"/>
    <d v="2005-04-04T00:00:00"/>
    <n v="2005"/>
    <s v="Others"/>
    <s v="Solar energy"/>
    <s v="Grant"/>
    <n v="1.3451241325486196E-2"/>
    <s v="2004-05 OECD Credit Report System (CRS) Database"/>
  </r>
  <r>
    <x v="76"/>
    <s v="IND"/>
    <x v="0"/>
    <s v="Promotion of Solar Water Pumps"/>
    <d v="2017-06-05T00:00:00"/>
    <n v="2017"/>
    <s v="Others"/>
    <s v="Solar energy"/>
    <s v="Grant"/>
    <n v="4.3561478227361521"/>
    <s v="2017 OECD Credit Report System (CRS) Database"/>
  </r>
  <r>
    <x v="76"/>
    <s v="IND"/>
    <x v="0"/>
    <s v="Proposed Loan Power Grid Corporation of India Limited Solar Power Transmission Sector Project Guaranteed by India"/>
    <d v="2016-12-24T00:00:00"/>
    <n v="2016"/>
    <s v="CIF"/>
    <s v="Solar energy"/>
    <s v="Loan"/>
    <n v="50"/>
    <s v="2016 OECD Credit Report System (CRS) Database"/>
  </r>
  <r>
    <x v="76"/>
    <s v="IND"/>
    <x v="0"/>
    <s v="Provide a high quality evidence-base, developed through stakeholder engagement, and evaluation of design options for a major Indian Solar / Off-grid Renewable Energy Fund."/>
    <d v="2010-09-20T00:00:00"/>
    <n v="2010"/>
    <s v="Others"/>
    <s v="Multiple renewables*"/>
    <s v="Grant"/>
    <n v="4.8037318381795743E-2"/>
    <s v="2010 OECD Credit Report System (CRS) Database"/>
  </r>
  <r>
    <x v="76"/>
    <s v="IND"/>
    <x v="0"/>
    <s v="PTC India Financial Services LTD"/>
    <d v="2015-08-07T00:00:00"/>
    <n v="2015"/>
    <s v="FMO"/>
    <s v="Other renewable energy"/>
    <s v="Equity Investment"/>
    <n v="23.502372011859311"/>
    <s v="https://www.fmo.nl/project-details/42999"/>
  </r>
  <r>
    <x v="76"/>
    <s v="IND"/>
    <x v="0"/>
    <s v="PURULIA PUMPED STORAGE PROJECT(II)"/>
    <d v="2004-10-08T00:00:00"/>
    <n v="2004"/>
    <s v="JBIC"/>
    <s v="Renewable Hydropower"/>
    <s v="Loan"/>
    <n v="206.33234928790873"/>
    <s v="2004-05 OECD Credit Report System (CRS) Database"/>
  </r>
  <r>
    <x v="76"/>
    <s v="IND"/>
    <x v="0"/>
    <s v="PURULIA PUMPED STORAGE PROJECT(III)"/>
    <d v="2006-02-23T00:00:00"/>
    <n v="2006"/>
    <s v="JBIC"/>
    <s v="Renewable Hydropower"/>
    <s v="Loan"/>
    <n v="160.25850052019288"/>
    <s v="2006 OECD Credit Report System (CRS) Database"/>
  </r>
  <r>
    <x v="76"/>
    <s v="IND"/>
    <x v="0"/>
    <s v="Rajasthan Concentrating Solar Power Project"/>
    <d v="2012-09-26T00:00:00"/>
    <n v="2012"/>
    <s v="AsDB"/>
    <s v="Solar energy"/>
    <s v="Other Official Flows (non Export Credit)"/>
    <n v="93.358281566619382"/>
    <s v="2012 OECD Credit Report System (CRS) Database"/>
  </r>
  <r>
    <x v="76"/>
    <s v="IND"/>
    <x v="0"/>
    <s v="RAJASTHAN POWER SECTOR RESTRUCTURING PROJECT"/>
    <d v="2001-09-28T00:00:00"/>
    <n v="2001"/>
    <s v="WBG"/>
    <s v="Multiple renewables*"/>
    <s v="Other Official Flows (non Export Credit)"/>
    <n v="10.071441631330712"/>
    <s v="2000-01 OECD Credit Report System (CRS) Database"/>
  </r>
  <r>
    <x v="76"/>
    <s v="IND"/>
    <x v="0"/>
    <s v="Rajasthan Renewable Energy Transmission Investment Program"/>
    <d v="2013-11-07T00:00:00"/>
    <n v="2013"/>
    <s v="CIF"/>
    <s v="Solar energy"/>
    <s v="Grant"/>
    <n v="1.7168594043375673"/>
    <s v="2013 OECD Credit Report System (CRS) Database"/>
  </r>
  <r>
    <x v="76"/>
    <s v="IND"/>
    <x v="0"/>
    <s v="Rajasthan Renewable Energy Transmission Investment Program"/>
    <d v="2013-06-17T00:00:00"/>
    <n v="2013"/>
    <s v="CIF"/>
    <s v="Solar energy"/>
    <s v="Loan"/>
    <n v="178.44522942721173"/>
    <s v="2013 OECD Credit Report System (CRS) Database"/>
  </r>
  <r>
    <x v="76"/>
    <s v="IND"/>
    <x v="0"/>
    <s v="Rajasthan Sun Technique Energy (31788)"/>
    <d v="2012-10-16T00:00:00"/>
    <n v="2012"/>
    <s v="FMO"/>
    <s v="Solar energy"/>
    <s v="Loan"/>
    <n v="26.681564419555581"/>
    <s v="https://www.fmo.nl/project-details/31788"/>
  </r>
  <r>
    <x v="76"/>
    <s v="IND"/>
    <x v="0"/>
    <s v="Rajasthan Sun Technique Energy (31802)"/>
    <d v="2012-07-23T00:00:00"/>
    <n v="2012"/>
    <s v="FMO"/>
    <s v="Solar energy"/>
    <s v="Loan"/>
    <n v="13.283221582918477"/>
    <s v="https://www.fmo.nl/project-details/31802"/>
  </r>
  <r>
    <x v="76"/>
    <s v="IND"/>
    <x v="0"/>
    <s v="Rampur Hydropower Project"/>
    <d v="2007-04-13T00:00:00"/>
    <n v="2007"/>
    <s v="WBG"/>
    <s v="Renewable Hydropower"/>
    <s v="Other Official Flows (non Export Credit)"/>
    <n v="379.61141595058149"/>
    <s v="2007 OECD Credit Report System (CRS) Database"/>
  </r>
  <r>
    <x v="76"/>
    <s v="IND"/>
    <x v="0"/>
    <s v="Reduction of Greenhouse gas emissions through energy efficiency"/>
    <d v="2008-11-10T00:00:00"/>
    <n v="2008"/>
    <s v="Others"/>
    <s v="Multiple renewables*"/>
    <s v="Grant"/>
    <n v="1.2484590418350805"/>
    <s v="2008 OECD Credit Report System (CRS) Database"/>
  </r>
  <r>
    <x v="76"/>
    <s v="IND"/>
    <x v="0"/>
    <s v="Regency Hospital"/>
    <d v="2016-10-26T00:00:00"/>
    <n v="2016"/>
    <s v="WBG"/>
    <s v="Solar energy"/>
    <s v="Other Official Flows (non Export Credit)"/>
    <n v="9.1080400000000008"/>
    <s v="2016 OECD Credit Report System (CRS) Database"/>
  </r>
  <r>
    <x v="76"/>
    <s v="IND"/>
    <x v="0"/>
    <s v="Regulatory Assistance Project"/>
    <d v="2017-03-25T00:00:00"/>
    <n v="2017"/>
    <s v="Others"/>
    <s v="Multiple renewables*"/>
    <s v="Private Development Finance"/>
    <n v="0.98233008223988849"/>
    <s v="2017 OECD Credit Report System (CRS) Database"/>
  </r>
  <r>
    <x v="76"/>
    <s v="IND"/>
    <x v="0"/>
    <s v="Reliance Power Solar Thermal Power Project In Rajasthan"/>
    <d v="2012-12-24T00:00:00"/>
    <n v="2012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x v="0"/>
    <s v="Renew Clean Energy Project"/>
    <d v="2017-03-15T00:00:00"/>
    <n v="2017"/>
    <s v="AsDB"/>
    <s v="Solar energy"/>
    <s v="Other Official Flows (non Export Credit)"/>
    <n v="17.982947368187112"/>
    <s v="2017 OECD Credit Report System (CRS) Database"/>
  </r>
  <r>
    <x v="76"/>
    <s v="IND"/>
    <x v="0"/>
    <s v="Renew Clean Energy Project"/>
    <d v="2017-06-10T00:00:00"/>
    <n v="2017"/>
    <s v="AsDB"/>
    <s v="Wind energy"/>
    <s v="Other Official Flows (non Export Credit)"/>
    <n v="16.140292419644219"/>
    <s v="2017 OECD Credit Report System (CRS) Database"/>
  </r>
  <r>
    <x v="76"/>
    <s v="IND"/>
    <x v="0"/>
    <s v="Renew Mega Solar Power Private Limited"/>
    <d v="2016-01-15T00:00:00"/>
    <n v="2016"/>
    <s v="AsDB"/>
    <s v="Solar energy"/>
    <s v="Other Official Flows (non Export Credit)"/>
    <n v="12.7"/>
    <s v="2016 OECD Credit Report System (CRS) Database"/>
  </r>
  <r>
    <x v="76"/>
    <s v="IND"/>
    <x v="0"/>
    <s v="Renew Mega Solar Power Private Limited"/>
    <d v="2016-11-22T00:00:00"/>
    <n v="2016"/>
    <s v="AsDB"/>
    <s v="Wind energy"/>
    <s v="Other Official Flows (non Export Credit)"/>
    <n v="12.7"/>
    <s v="2016 OECD Credit Report System (CRS) Database"/>
  </r>
  <r>
    <x v="76"/>
    <s v="IND"/>
    <x v="0"/>
    <s v="Renew Mega Solar Power Private Limited"/>
    <d v="2016-06-14T00:00:00"/>
    <n v="2016"/>
    <s v="OPIC"/>
    <s v="Solar energy"/>
    <s v="Loan"/>
    <n v="250"/>
    <s v="https://www.opic.gov/sites/default/files/files/PublicSummaryReNewHoldCoPrivateLimited.pdf"/>
  </r>
  <r>
    <x v="76"/>
    <s v="IND"/>
    <x v="0"/>
    <s v="ReNew Power Investment Project"/>
    <d v="2014-06-26T00:00:00"/>
    <n v="2014"/>
    <s v="AsDB"/>
    <s v="Solar energy"/>
    <s v="Other Official Flows (non Export Credit)"/>
    <n v="44.881032366432237"/>
    <s v="2014 OECD Credit Report System (CRS) Database"/>
  </r>
  <r>
    <x v="76"/>
    <s v="IND"/>
    <x v="0"/>
    <s v="Renew Wind Energy (DEVGARH) Private"/>
    <d v="2013-01-27T00:00:00"/>
    <n v="2013"/>
    <s v="FMO"/>
    <s v="Wind energy"/>
    <s v="Loan"/>
    <n v="20.30490007154939"/>
    <s v="https://www.fmo.nl/project-details/31776"/>
  </r>
  <r>
    <x v="76"/>
    <s v="IND"/>
    <x v="0"/>
    <s v="Renew Wind Energy (Rajasthan 3)"/>
    <d v="2015-10-20T00:00:00"/>
    <n v="2015"/>
    <s v="FMO"/>
    <s v="Wind energy"/>
    <s v="Equity Investment"/>
    <n v="29.087717794412367"/>
    <s v="https://www.fmo.nl/project-details/42557"/>
  </r>
  <r>
    <x v="76"/>
    <s v="IND"/>
    <x v="0"/>
    <s v="ReNew Wind Energy (TN 2) Private Limited - Karnataka"/>
    <d v="2017-10-15T00:00:00"/>
    <n v="2017"/>
    <s v="OPIC"/>
    <s v="Solar energy"/>
    <s v="Loan"/>
    <n v="34.164348891581959"/>
    <s v="https://www.opic.gov/sites/default/files/files/9000032171.pdf"/>
  </r>
  <r>
    <x v="76"/>
    <s v="IND"/>
    <x v="0"/>
    <s v="ReNew Wind Energy (TN 2) Private Limited - Telangana"/>
    <d v="2016-08-11T00:00:00"/>
    <n v="2016"/>
    <s v="OPIC"/>
    <s v="Solar energy"/>
    <s v="Loan"/>
    <n v="74.020695000000003"/>
    <s v="https://www.opic.gov/sites/default/files/files/9000032178.pdf"/>
  </r>
  <r>
    <x v="76"/>
    <s v="IND"/>
    <x v="0"/>
    <s v="RENEWABLE ENERGY (HYDROPOWER/PFC II)"/>
    <d v="2005-04-19T00:00:00"/>
    <n v="2005"/>
    <s v="KFW"/>
    <s v="Multiple renewables*"/>
    <s v="Grant"/>
    <n v="4.2812534019449222"/>
    <s v="2004-05 OECD Credit Report System (CRS) Database"/>
  </r>
  <r>
    <x v="76"/>
    <s v="IND"/>
    <x v="0"/>
    <s v="RENEWABLE ENERGY (HYDROPOWER/PFC II)"/>
    <d v="2005-08-08T00:00:00"/>
    <n v="2005"/>
    <s v="KFW"/>
    <s v="Multiple renewables*"/>
    <s v="Loan"/>
    <n v="141.98338730844853"/>
    <s v="2004-05 OECD Credit Report System (CRS) Database"/>
  </r>
  <r>
    <x v="76"/>
    <s v="IND"/>
    <x v="0"/>
    <s v="Renewable energy and sustainable soil use"/>
    <d v="2011-09-20T00:00:00"/>
    <n v="2011"/>
    <s v="Others"/>
    <s v="Multiple renewables*"/>
    <s v="Grant"/>
    <n v="1.4456282637255279E-2"/>
    <s v="2011 OECD Credit Report System (CRS) Database"/>
  </r>
  <r>
    <x v="76"/>
    <s v="IND"/>
    <x v="0"/>
    <s v="RESIDUE-BASED POWER"/>
    <d v="2001-11-12T00:00:00"/>
    <n v="2001"/>
    <s v="Others"/>
    <s v="Multiple renewables*"/>
    <s v="Grant"/>
    <n v="2.6605667675017037E-3"/>
    <s v="2000-01 OECD Credit Report System (CRS) Database"/>
  </r>
  <r>
    <x v="76"/>
    <s v="IND"/>
    <x v="0"/>
    <s v="Satellites for Forest Law Enforcement - Promote green powered Rural Entrepreneurship Zones in India, by developing  business clusters connected to biomass gasifiers"/>
    <d v="2008-02-22T00:00:00"/>
    <n v="2008"/>
    <s v="Others"/>
    <s v="Bioenergy"/>
    <s v="Grant"/>
    <n v="0.75200972907745689"/>
    <s v="2008 OECD Credit Report System (CRS) Database"/>
  </r>
  <r>
    <x v="76"/>
    <s v="IND"/>
    <x v="0"/>
    <s v="Scaling up renewable energy in India"/>
    <d v="2009-03-14T00:00:00"/>
    <n v="2009"/>
    <s v="Others"/>
    <s v="Multiple renewables*"/>
    <s v="Grant"/>
    <n v="0.11623242626578789"/>
    <s v="2009 OECD Credit Report System (CRS) Database"/>
  </r>
  <r>
    <x v="76"/>
    <s v="IND"/>
    <x v="0"/>
    <s v="Scatec A.S"/>
    <d v="2010-04-28T00:00:00"/>
    <n v="2010"/>
    <s v="Others"/>
    <s v="Solar energy"/>
    <s v="Grant"/>
    <n v="0.10778233937605691"/>
    <s v="2010 OECD Credit Report System (CRS) Database"/>
  </r>
  <r>
    <x v="76"/>
    <s v="IND"/>
    <x v="0"/>
    <s v="Scatec Solar - Solar based village electrification pilot PPPP"/>
    <d v="2009-06-21T00:00:00"/>
    <n v="2009"/>
    <s v="Others"/>
    <s v="Solar energy"/>
    <s v="Grant"/>
    <n v="2.2014152317872329"/>
    <s v="2009 OECD Credit Report System (CRS) Database"/>
  </r>
  <r>
    <x v="76"/>
    <s v="IND"/>
    <x v="0"/>
    <s v="Scientific cooperation with other countries (not included in other areas)"/>
    <d v="2015-08-21T00:00:00"/>
    <n v="2015"/>
    <s v="Others"/>
    <s v="Bioenergy"/>
    <s v="Grant"/>
    <n v="0.22411280825550267"/>
    <s v="2015 OECD Credit Report System (CRS) Database"/>
  </r>
  <r>
    <x v="76"/>
    <s v="IND"/>
    <x v="0"/>
    <s v="Scientific cooperation with other countries (not included in other areas)"/>
    <d v="2016-03-19T00:00:00"/>
    <n v="2016"/>
    <s v="Others"/>
    <s v="Bioenergy"/>
    <s v="Grant"/>
    <n v="6.2852199999999997E-2"/>
    <s v="2016 OECD Credit Report System (CRS) Database"/>
  </r>
  <r>
    <x v="76"/>
    <s v="IND"/>
    <x v="0"/>
    <s v="Scientific cooperation with other countries (not included in other areas)"/>
    <d v="2017-04-27T00:00:00"/>
    <n v="2017"/>
    <s v="Others"/>
    <s v="Bioenergy"/>
    <s v="Grant"/>
    <n v="6.9904991562642682E-2"/>
    <s v="2017 OECD Credit Report System (CRS) Database"/>
  </r>
  <r>
    <x v="76"/>
    <s v="IND"/>
    <x v="0"/>
    <s v="Scope for Hydropower development in Arunachal Pradesh"/>
    <d v="2007-02-18T00:00:00"/>
    <n v="2007"/>
    <s v="Others"/>
    <s v="Multiple renewables*"/>
    <s v="Grant"/>
    <n v="3.816932768444858E-3"/>
    <s v="2007 OECD Credit Report System (CRS) Database"/>
  </r>
  <r>
    <x v="76"/>
    <s v="IND"/>
    <x v="0"/>
    <s v="SEP Energy India Pvt. Ltd"/>
    <d v="2010-09-15T00:00:00"/>
    <n v="2010"/>
    <s v="OPIC"/>
    <s v="Wind energy"/>
    <s v="Insurance"/>
    <n v="1.265822464348743"/>
    <s v="https://www.opic.gov/sites/default/files/files/SEP-Energy-India-Public-Information-Summary.pdf"/>
  </r>
  <r>
    <x v="76"/>
    <s v="IND"/>
    <x v="0"/>
    <s v="SEP Energy India Pvt. Ltd"/>
    <d v="2012-10-05T00:00:00"/>
    <n v="2012"/>
    <s v="OPIC"/>
    <s v="Wind energy"/>
    <s v="Insurance"/>
    <n v="2.0490559887870572"/>
    <s v="OPIC 2012 annual report"/>
  </r>
  <r>
    <x v="76"/>
    <s v="IND"/>
    <x v="0"/>
    <s v="Shakti Sustainable Energy Foundation"/>
    <d v="2017-10-02T00:00:00"/>
    <n v="2017"/>
    <s v="Others"/>
    <s v="Multiple renewables*"/>
    <s v="Private Development Finance"/>
    <n v="3.929320328959554"/>
    <s v="2017 OECD Credit Report System (CRS) Database"/>
  </r>
  <r>
    <x v="76"/>
    <s v="IND"/>
    <x v="0"/>
    <s v="Shared Infrastructure for Solar Parks"/>
    <d v="2016-09-25T00:00:00"/>
    <n v="2016"/>
    <s v="CIF"/>
    <s v="Solar energy"/>
    <s v="Grant"/>
    <n v="2"/>
    <s v="2016 OECD Credit Report System (CRS) Database"/>
  </r>
  <r>
    <x v="76"/>
    <s v="IND"/>
    <x v="0"/>
    <s v="Shared Infrastructure for Solar Parks"/>
    <d v="2016-10-17T00:00:00"/>
    <n v="2016"/>
    <s v="CIF"/>
    <s v="Solar energy"/>
    <s v="Loan"/>
    <n v="48"/>
    <s v="2016 OECD Credit Report System (CRS) Database"/>
  </r>
  <r>
    <x v="76"/>
    <s v="IND"/>
    <x v="0"/>
    <s v="Shongtong-Karcham Hydropower Project"/>
    <d v="2012-10-17T00:00:00"/>
    <n v="2012"/>
    <s v="KFW"/>
    <s v="Multiple renewables*"/>
    <s v="Loan"/>
    <n v="126.79911738251177"/>
    <s v="2012 OECD Credit Report System (CRS) Database"/>
  </r>
  <r>
    <x v="76"/>
    <s v="IND"/>
    <x v="0"/>
    <s v="Shongtong-Karcham Hydropower Project"/>
    <d v="2012-09-01T00:00:00"/>
    <n v="2012"/>
    <s v="Others"/>
    <s v="Multiple renewables*"/>
    <s v="Loan"/>
    <n v="51.173249299175602"/>
    <s v="2012 OECD Credit Report System (CRS) Database"/>
  </r>
  <r>
    <x v="76"/>
    <s v="IND"/>
    <x v="0"/>
    <s v="Simpa Energy Limited"/>
    <d v="2016-03-17T00:00:00"/>
    <n v="2016"/>
    <s v="AsDB"/>
    <s v="Solar energy"/>
    <s v="Other Official Flows (non Export Credit)"/>
    <n v="6"/>
    <s v="2016 OECD Credit Report System (CRS) Database"/>
  </r>
  <r>
    <x v="76"/>
    <s v="IND"/>
    <x v="0"/>
    <s v="SIMPA Networks"/>
    <d v="2014-08-21T00:00:00"/>
    <n v="2014"/>
    <s v="OPIC"/>
    <s v="Solar energy"/>
    <s v="Loan"/>
    <n v="3.0712221640930863"/>
    <s v="http://www.opic.gov/sites/default/files/files/simpa-public-project-profile.pdf"/>
  </r>
  <r>
    <x v="76"/>
    <s v="IND"/>
    <x v="0"/>
    <s v="Simpa Networks: An Equity Investment To Develop Access To Electricity In Rural Areas In India"/>
    <d v="2016-10-11T00:00:00"/>
    <n v="2016"/>
    <s v="AFD"/>
    <s v="Other renewable energy"/>
    <s v="Equity Investment"/>
    <n v="1.1000000000000001"/>
    <s v="https://www.proparco.fr/en/simpa-networks?origin=/en/recherche"/>
  </r>
  <r>
    <x v="76"/>
    <s v="IND"/>
    <x v="0"/>
    <s v="Small-scale commitments aggregated by sector and recipient country"/>
    <d v="2012-01-08T00:00:00"/>
    <n v="2012"/>
    <s v="Others"/>
    <s v="Bioenergy"/>
    <s v="Grant"/>
    <n v="5.9268363639502523E-3"/>
    <s v="2012 OECD Credit Report System (CRS) Database"/>
  </r>
  <r>
    <x v="76"/>
    <s v="IND"/>
    <x v="0"/>
    <s v="Smart Cities for Growth Programme (SC4G) (Appraisal &amp; Design)"/>
    <d v="2017-06-10T00:00:00"/>
    <n v="2017"/>
    <s v="Others"/>
    <s v="Multiple renewables*"/>
    <s v="Grant"/>
    <n v="1.3417579781838267E-2"/>
    <s v="2017 OECD Credit Report System (CRS) Database"/>
  </r>
  <r>
    <x v="76"/>
    <s v="IND"/>
    <x v="0"/>
    <s v="Solar - Renewable Energy Generation - equity"/>
    <d v="2012-01-13T00:00:00"/>
    <n v="2012"/>
    <s v="WBG"/>
    <s v="Solar energy"/>
    <s v="Other Official Flows (non Export Credit)"/>
    <n v="4.3778408335926509"/>
    <s v="2012 OECD Credit Report System (CRS) Database"/>
  </r>
  <r>
    <x v="76"/>
    <s v="IND"/>
    <x v="0"/>
    <s v="Solar - Renewable Energy Generation - loan"/>
    <d v="2012-04-04T00:00:00"/>
    <n v="2012"/>
    <s v="WBG"/>
    <s v="Solar energy"/>
    <s v="Other Official Flows (non Export Credit)"/>
    <n v="10.544201557013105"/>
    <s v="2012 OECD Credit Report System (CRS) Database"/>
  </r>
  <r>
    <x v="76"/>
    <s v="IND"/>
    <x v="0"/>
    <s v="Solar - Renewable Energy Generation - loan"/>
    <d v="2014-09-13T00:00:00"/>
    <n v="2014"/>
    <s v="WBG"/>
    <s v="Solar energy"/>
    <s v="Other Official Flows (non Export Credit)"/>
    <n v="44.708832821448709"/>
    <s v="2014 OECD Credit Report System (CRS) Database"/>
  </r>
  <r>
    <x v="76"/>
    <s v="IND"/>
    <x v="0"/>
    <s v="Solar - Renewable Energy Generation- Loan"/>
    <d v="2013-01-28T00:00:00"/>
    <n v="2013"/>
    <s v="WBG"/>
    <s v="Solar energy"/>
    <s v="Other Official Flows (non Export Credit)"/>
    <n v="24.564130403591918"/>
    <s v="2013 OECD Credit Report System (CRS) Database"/>
  </r>
  <r>
    <x v="76"/>
    <s v="IND"/>
    <x v="0"/>
    <s v="Solar and Wind Power Development Project"/>
    <d v="2014-01-28T00:00:00"/>
    <n v="2014"/>
    <s v="AsDB"/>
    <s v="Solar energy"/>
    <s v="Other Official Flows (non Export Credit)"/>
    <n v="32.314343303831208"/>
    <s v="2014 OECD Credit Report System (CRS) Database"/>
  </r>
  <r>
    <x v="76"/>
    <s v="IND"/>
    <x v="0"/>
    <s v="Solar and Wind Power Development Project"/>
    <d v="2014-07-21T00:00:00"/>
    <n v="2014"/>
    <s v="AsDB"/>
    <s v="Wind energy"/>
    <s v="Other Official Flows (non Export Credit)"/>
    <n v="12.566689062601027"/>
    <s v="2014 OECD Credit Report System (CRS) Database"/>
  </r>
  <r>
    <x v="76"/>
    <s v="IND"/>
    <x v="0"/>
    <s v="Solar dryer for food security"/>
    <d v="2017-06-10T00:00:00"/>
    <n v="2017"/>
    <s v="Others"/>
    <s v="Solar energy"/>
    <s v="Grant"/>
    <n v="1.09429211220918E-2"/>
    <s v="2017 OECD Credit Report System (CRS) Database"/>
  </r>
  <r>
    <x v="76"/>
    <s v="IND"/>
    <x v="0"/>
    <s v="Solar En. for  Cooking&amp;Power Supply-Schools Bihar"/>
    <d v="2010-11-08T00:00:00"/>
    <n v="2010"/>
    <s v="Others"/>
    <s v="Solar energy"/>
    <s v="Grant"/>
    <n v="8.2767181462059969E-2"/>
    <s v="2010 OECD Credit Report System (CRS) Database"/>
  </r>
  <r>
    <x v="76"/>
    <s v="IND"/>
    <x v="0"/>
    <s v="Solar energy for farmers of CECO DE"/>
    <d v="2017-10-19T00:00:00"/>
    <n v="2017"/>
    <s v="Others"/>
    <s v="Solar energy"/>
    <s v="Grant"/>
    <n v="3.9802538570833837E-2"/>
    <s v="2017 OECD Credit Report System (CRS) Database"/>
  </r>
  <r>
    <x v="76"/>
    <s v="IND"/>
    <x v="0"/>
    <s v="Solar Energy Power Plant Sakri"/>
    <d v="2011-01-10T00:00:00"/>
    <n v="2011"/>
    <s v="KFW"/>
    <s v="Multiple renewables*"/>
    <s v="Loan"/>
    <n v="301.17226613831616"/>
    <s v="2011 OECD Credit Report System (CRS) Database"/>
  </r>
  <r>
    <x v="76"/>
    <s v="IND"/>
    <x v="0"/>
    <s v="Solar energy promotion in 2 districts, West Bengal"/>
    <d v="2013-03-05T00:00:00"/>
    <n v="2013"/>
    <s v="Others"/>
    <s v="Multiple renewables*"/>
    <s v="Grant"/>
    <n v="5.8177652691032589E-2"/>
    <s v="2013 OECD Credit Report System (CRS) Database"/>
  </r>
  <r>
    <x v="76"/>
    <s v="IND"/>
    <x v="0"/>
    <s v="Solar energy promotion in four districts of West Bengal, India"/>
    <d v="2017-06-08T00:00:00"/>
    <n v="2017"/>
    <s v="Others"/>
    <s v="Solar energy"/>
    <s v="Grant"/>
    <n v="0.13177311660129212"/>
    <s v="2017 OECD Credit Report System (CRS) Database"/>
  </r>
  <r>
    <x v="76"/>
    <s v="IND"/>
    <x v="0"/>
    <s v="Solar Mapping and Monitoring (SolMap)"/>
    <d v="2010-10-21T00:00:00"/>
    <n v="2010"/>
    <s v="Others"/>
    <s v="Solar energy"/>
    <s v="Grant"/>
    <n v="1.9483434727252873"/>
    <s v="2010 OECD Credit Report System (CRS) Database"/>
  </r>
  <r>
    <x v="76"/>
    <s v="IND"/>
    <x v="0"/>
    <s v="Solar Mapping and Monitoring (SolMap)"/>
    <d v="2014-02-02T00:00:00"/>
    <n v="2014"/>
    <s v="Others"/>
    <s v="Solar energy"/>
    <s v="Grant"/>
    <n v="0.38476189540808736"/>
    <s v="2014 OECD Credit Report System (CRS) Database"/>
  </r>
  <r>
    <x v="76"/>
    <s v="IND"/>
    <x v="0"/>
    <s v="Solar Mapping and Monitoring (SolMap)"/>
    <d v="2015-09-08T00:00:00"/>
    <n v="2015"/>
    <s v="Others"/>
    <s v="Solar energy"/>
    <s v="Grant"/>
    <n v="1.3108302026649811E-2"/>
    <s v="2015 OECD Credit Report System (CRS) Database"/>
  </r>
  <r>
    <x v="76"/>
    <s v="IND"/>
    <x v="0"/>
    <s v="Solar panels for the home for the elderly and poor"/>
    <d v="2012-07-06T00:00:00"/>
    <n v="2012"/>
    <s v="Others"/>
    <s v="Solar energy"/>
    <s v="Grant"/>
    <n v="1.3781764426290788E-2"/>
    <s v="2012 OECD Credit Report System (CRS) Database"/>
  </r>
  <r>
    <x v="76"/>
    <s v="IND"/>
    <x v="0"/>
    <s v="Solar Power Development - Orientation Visit"/>
    <d v="2009-06-09T00:00:00"/>
    <n v="2009"/>
    <s v="Others"/>
    <s v="Solar energy"/>
    <s v="Grant"/>
    <n v="0.24173362691288941"/>
    <s v="2009 OECD Credit Report System (CRS) Database"/>
  </r>
  <r>
    <x v="76"/>
    <s v="IND"/>
    <x v="0"/>
    <s v="Solar PV Generation by SECI"/>
    <d v="2017-02-01T00:00:00"/>
    <n v="2017"/>
    <s v="CIF"/>
    <s v="Solar energy"/>
    <s v="Grant"/>
    <n v="21.447488754253637"/>
    <s v="2017 OECD Credit Report System (CRS) Database"/>
  </r>
  <r>
    <x v="76"/>
    <s v="IND"/>
    <x v="0"/>
    <s v="Solar PV Generation by SECI"/>
    <d v="2017-06-01T00:00:00"/>
    <n v="2017"/>
    <s v="CIF"/>
    <s v="Solar energy"/>
    <s v="Loan"/>
    <n v="27.534602710641998"/>
    <s v="2017 OECD Credit Report System (CRS) Database"/>
  </r>
  <r>
    <x v="76"/>
    <s v="IND"/>
    <x v="0"/>
    <s v="Solar PV power plant Sakri (Shivajinagar)"/>
    <d v="2015-06-10T00:00:00"/>
    <n v="2015"/>
    <s v="KFW"/>
    <s v="Multiple renewables*"/>
    <s v="Loan"/>
    <n v="103.09569025121507"/>
    <s v="2015 OECD Credit Report System (CRS) Database"/>
  </r>
  <r>
    <x v="76"/>
    <s v="IND"/>
    <x v="0"/>
    <s v="Solar Rooftop Investment Program Guaranteed by India"/>
    <d v="2016-10-21T00:00:00"/>
    <n v="2016"/>
    <s v="CIF"/>
    <s v="Solar energy"/>
    <s v="Grant"/>
    <n v="5"/>
    <s v="2016 OECD Credit Report System (CRS) Database"/>
  </r>
  <r>
    <x v="76"/>
    <s v="IND"/>
    <x v="0"/>
    <s v="Solar Rooftop Investment Program Guaranteed by India"/>
    <d v="2016-08-24T00:00:00"/>
    <n v="2016"/>
    <s v="CIF"/>
    <s v="Solar energy"/>
    <s v="Loan"/>
    <n v="170"/>
    <s v="2016 OECD Credit Report System (CRS) Database"/>
  </r>
  <r>
    <x v="76"/>
    <s v="IND"/>
    <x v="0"/>
    <s v="Solaria India Private Limited"/>
    <d v="2011-01-19T00:00:00"/>
    <n v="2011"/>
    <s v="OPIC"/>
    <s v="Solar energy"/>
    <s v="Loan"/>
    <n v="32.353483985462198"/>
    <s v="https://www.opic.gov/sites/default/files/files/Solaria-India-Private-Limited-Information-Summary-for-the-Public.pdf"/>
  </r>
  <r>
    <x v="76"/>
    <s v="IND"/>
    <x v="0"/>
    <s v="SREI CLIMATE CHANGE FL"/>
    <d v="2015-02-10T00:00:00"/>
    <n v="2015"/>
    <s v="EIB"/>
    <s v="Multiple renewables*"/>
    <s v="Loan"/>
    <n v="44.580042247377882"/>
    <s v="2015 OECD Credit Report System (CRS) Database"/>
  </r>
  <r>
    <x v="76"/>
    <s v="IND"/>
    <x v="0"/>
    <s v="Standardised Baselines for Renewable Energy Clean Development Mechanism Projects in India"/>
    <d v="2007-07-07T00:00:00"/>
    <n v="2007"/>
    <s v="Others"/>
    <s v="Multiple renewables*"/>
    <s v="Grant"/>
    <n v="1.2383384725683374E-2"/>
    <s v="2007 OECD Credit Report System (CRS) Database"/>
  </r>
  <r>
    <x v="76"/>
    <s v="IND"/>
    <x v="0"/>
    <s v="Status report on Sawalkote Project"/>
    <d v="2006-01-04T00:00:00"/>
    <n v="2006"/>
    <s v="Others"/>
    <s v="Renewable Hydropower"/>
    <s v="Grant"/>
    <n v="1.4842879187980157E-3"/>
    <s v="2006 OECD Credit Report System (CRS) Database"/>
  </r>
  <r>
    <x v="76"/>
    <s v="IND"/>
    <x v="0"/>
    <s v="Strengthen Ethical and Transparent Corporate Governance Practices and Further Responsible Development"/>
    <d v="2015-05-06T00:00:00"/>
    <n v="2015"/>
    <s v="Others"/>
    <s v="Multiple renewables*"/>
    <s v="Grant"/>
    <n v="5.9921271704588407E-2"/>
    <s v="2015 OECD Credit Report System (CRS) Database"/>
  </r>
  <r>
    <x v="76"/>
    <s v="IND"/>
    <x v="0"/>
    <s v="Strengthening sustainable energy supply in villages of West Midnapore, India"/>
    <d v="2017-05-03T00:00:00"/>
    <n v="2017"/>
    <s v="Others"/>
    <s v="Multiple renewables*"/>
    <s v="Grant"/>
    <n v="0.10454785689307569"/>
    <s v="2017 OECD Credit Report System (CRS) Database"/>
  </r>
  <r>
    <x v="76"/>
    <s v="IND"/>
    <x v="0"/>
    <s v="Subside de la province Flandre-Occidentale: énergie solaire pour hôpital"/>
    <d v="2011-04-23T00:00:00"/>
    <n v="2011"/>
    <s v="Others"/>
    <s v="Solar energy"/>
    <s v="Grant"/>
    <n v="1.4727576691666876E-2"/>
    <s v="2011 OECD Credit Report System (CRS) Database"/>
  </r>
  <r>
    <x v="76"/>
    <s v="IND"/>
    <x v="0"/>
    <s v="Support for National Biomass Mission"/>
    <d v="2011-03-28T00:00:00"/>
    <n v="2011"/>
    <s v="Others"/>
    <s v="Multiple renewables*"/>
    <s v="Grant"/>
    <n v="3.9776602649061341E-2"/>
    <s v="2011 OECD Credit Report System (CRS) Database"/>
  </r>
  <r>
    <x v="76"/>
    <s v="IND"/>
    <x v="0"/>
    <s v="Support for the construction of biogas plants"/>
    <d v="2016-02-07T00:00:00"/>
    <n v="2016"/>
    <s v="Others"/>
    <s v="Bioenergy"/>
    <s v="Grant"/>
    <n v="8.8466199999999995E-3"/>
    <s v="2016 OECD Credit Report System (CRS) Database"/>
  </r>
  <r>
    <x v="76"/>
    <s v="IND"/>
    <x v="0"/>
    <s v="Support to Renewable Energy, Clean Technologies and Energy Efficiency in India"/>
    <d v="2010-08-15T00:00:00"/>
    <n v="2010"/>
    <s v="Others"/>
    <s v="Multiple renewables*"/>
    <s v="Grant"/>
    <n v="27.624920756415527"/>
    <s v="2010 OECD Credit Report System (CRS) Database"/>
  </r>
  <r>
    <x v="76"/>
    <s v="IND"/>
    <x v="0"/>
    <s v="SUPPORTING PUBLIC PRIVATE PARTNERSHIPS FOR INFRASTRUCTURE DEVT."/>
    <d v="2015-01-23T00:00:00"/>
    <n v="2015"/>
    <s v="AsDB"/>
    <s v="Bioenergy"/>
    <s v="Grant"/>
    <n v="0.11487734041174755"/>
    <s v="2015 OECD Credit Report System (CRS) Database"/>
  </r>
  <r>
    <x v="76"/>
    <s v="IND"/>
    <x v="0"/>
    <s v="Sustainable and decentralized solar energy supply in 20 villages of West Medinipur district"/>
    <d v="2014-03-12T00:00:00"/>
    <n v="2014"/>
    <s v="Others"/>
    <s v="Solar energy"/>
    <s v="Grant"/>
    <n v="0.10402011134747348"/>
    <s v="2014 OECD Credit Report System (CRS) Database"/>
  </r>
  <r>
    <x v="76"/>
    <s v="IND"/>
    <x v="0"/>
    <s v="Sustainable bioenergy and biofuels (SuBB)"/>
    <d v="2014-02-07T00:00:00"/>
    <n v="2014"/>
    <s v="Others"/>
    <s v="Multiple renewables*"/>
    <s v="Grant"/>
    <n v="1.6595123502922089"/>
    <s v="2014 OECD Credit Report System (CRS) Database"/>
  </r>
  <r>
    <x v="76"/>
    <s v="IND"/>
    <x v="0"/>
    <s v="TA Support provided to the Ministry of Power, Government of India though a contract with KPMG as the management agency for the Indian Power Sector"/>
    <d v="2017-10-25T00:00:00"/>
    <n v="2017"/>
    <s v="Others"/>
    <s v="Multiple renewables*"/>
    <s v="Grant"/>
    <n v="2.0894863737108689"/>
    <s v="2017 OECD Credit Report System (CRS) Database"/>
  </r>
  <r>
    <x v="76"/>
    <s v="IND"/>
    <x v="0"/>
    <s v="Tamil Nadu Infrastructure Fund Management Company Limited"/>
    <d v="2017-02-22T00:00:00"/>
    <n v="2017"/>
    <s v="AsDB"/>
    <s v="Solar energy"/>
    <s v="Grant"/>
    <n v="0.49119764478448846"/>
    <s v="2017 OECD Credit Report System (CRS) Database"/>
  </r>
  <r>
    <x v="76"/>
    <s v="IND"/>
    <x v="0"/>
    <s v="Tata FS Rural"/>
    <d v="2016-08-02T00:00:00"/>
    <n v="2016"/>
    <s v="WBG"/>
    <s v="Solar energy"/>
    <s v="Other Official Flows (non Export Credit)"/>
    <n v="41.003999999999998"/>
    <s v="2016 OECD Credit Report System (CRS) Database"/>
  </r>
  <r>
    <x v="76"/>
    <s v="IND"/>
    <x v="0"/>
    <s v="Tata Housing"/>
    <d v="2016-04-10T00:00:00"/>
    <n v="2016"/>
    <s v="WBG"/>
    <s v="Solar energy"/>
    <s v="Other Official Flows (non Export Credit)"/>
    <n v="61.506000000000007"/>
    <s v="2016 OECD Credit Report System (CRS) Database"/>
  </r>
  <r>
    <x v="76"/>
    <s v="IND"/>
    <x v="0"/>
    <s v="TC AGGREGATED ACTIVITIES"/>
    <d v="2009-05-07T00:00:00"/>
    <n v="2009"/>
    <s v="JICA"/>
    <s v="Multiple renewables*"/>
    <s v="Grant"/>
    <n v="0.4061313645184122"/>
    <s v="2009 OECD Credit Report System (CRS) Database"/>
  </r>
  <r>
    <x v="76"/>
    <s v="IND"/>
    <x v="0"/>
    <s v="TC AGGREGATED ACTIVITIES"/>
    <d v="2010-12-07T00:00:00"/>
    <n v="2010"/>
    <s v="JICA"/>
    <s v="Multiple renewables*"/>
    <s v="Grant"/>
    <n v="6.6146114972319165E-3"/>
    <s v="2010 OECD Credit Report System (CRS) Database"/>
  </r>
  <r>
    <x v="76"/>
    <s v="IND"/>
    <x v="0"/>
    <s v="TC AGGREGATED ACTIVITIES"/>
    <d v="2010-12-02T00:00:00"/>
    <n v="2010"/>
    <s v="Others"/>
    <s v="Geothermal energy"/>
    <s v="Grant"/>
    <n v="0.59246066187957225"/>
    <s v="2010 OECD Credit Report System (CRS) Database"/>
  </r>
  <r>
    <x v="76"/>
    <s v="IND"/>
    <x v="0"/>
    <s v="TC AGGREGATED ACTIVITIES"/>
    <d v="2011-10-23T00:00:00"/>
    <n v="2011"/>
    <s v="JICA"/>
    <s v="Multiple renewables*"/>
    <s v="Grant"/>
    <n v="1.6027221794011781E-2"/>
    <s v="2011 OECD Credit Report System (CRS) Database"/>
  </r>
  <r>
    <x v="76"/>
    <s v="IND"/>
    <x v="0"/>
    <s v="TC AGGREGATED ACTIVITIES"/>
    <d v="2011-05-15T00:00:00"/>
    <n v="2011"/>
    <s v="Others"/>
    <s v="Solar energy"/>
    <s v="Grant"/>
    <n v="0.48671036080803937"/>
    <s v="2011 OECD Credit Report System (CRS) Database"/>
  </r>
  <r>
    <x v="76"/>
    <s v="IND"/>
    <x v="0"/>
    <s v="TC AGGREGATED ACTIVITIES"/>
    <d v="2012-08-17T00:00:00"/>
    <n v="2012"/>
    <s v="JICA"/>
    <s v="Multiple renewables*"/>
    <s v="Grant"/>
    <n v="0.19340122941006826"/>
    <s v="2012 OECD Credit Report System (CRS) Database"/>
  </r>
  <r>
    <x v="76"/>
    <s v="IND"/>
    <x v="0"/>
    <s v="TC AGGREGATED ACTIVITIES"/>
    <d v="2013-12-14T00:00:00"/>
    <n v="2013"/>
    <s v="JICA"/>
    <s v="Multiple renewables*"/>
    <s v="Grant"/>
    <n v="0.24736269719469689"/>
    <s v="2013 OECD Credit Report System (CRS) Database"/>
  </r>
  <r>
    <x v="76"/>
    <s v="IND"/>
    <x v="0"/>
    <s v="TC AGGREGATED ACTIVITIES"/>
    <d v="2015-12-26T00:00:00"/>
    <n v="2015"/>
    <s v="JICA"/>
    <s v="Multiple renewables*"/>
    <s v="Grant"/>
    <n v="0.36937276010244879"/>
    <s v="2015 OECD Credit Report System (CRS) Database"/>
  </r>
  <r>
    <x v="76"/>
    <s v="IND"/>
    <x v="0"/>
    <s v="TC AGGREGATED ACTIVITIES"/>
    <d v="2016-11-04T00:00:00"/>
    <n v="2016"/>
    <s v="JICA"/>
    <s v="Multiple renewables*"/>
    <s v="Grant"/>
    <n v="0.22777907999999999"/>
    <s v="2016 OECD Credit Report System (CRS) Database"/>
  </r>
  <r>
    <x v="76"/>
    <s v="IND"/>
    <x v="0"/>
    <s v="TC AGGREGATED ACTIVITIES"/>
    <d v="2017-09-28T00:00:00"/>
    <n v="2017"/>
    <s v="JICA"/>
    <s v="Multiple renewables*"/>
    <s v="Grant"/>
    <n v="1.3106692568184823"/>
    <s v="2017 OECD Credit Report System (CRS) Database"/>
  </r>
  <r>
    <x v="76"/>
    <s v="IND"/>
    <x v="0"/>
    <s v="Technical Assistance - GETCO Renewable Power Integration Project, through Government of India"/>
    <d v="2014-08-27T00:00:00"/>
    <n v="2014"/>
    <s v="Others"/>
    <s v="Multiple renewables*"/>
    <s v="Grant"/>
    <n v="0.58219111083269914"/>
    <s v="2014 OECD Credit Report System (CRS) Database"/>
  </r>
  <r>
    <x v="76"/>
    <s v="IND"/>
    <x v="0"/>
    <s v="Technical Assistance work on support for solar investment"/>
    <d v="2015-07-28T00:00:00"/>
    <n v="2015"/>
    <s v="Others"/>
    <s v="Multiple renewables*"/>
    <s v="Grant"/>
    <n v="0.14170902172150604"/>
    <s v="2015 OECD Credit Report System (CRS) Database"/>
  </r>
  <r>
    <x v="76"/>
    <s v="IND"/>
    <x v="0"/>
    <s v="The ASHDEN Awards"/>
    <d v="2010-02-11T00:00:00"/>
    <n v="2010"/>
    <s v="Others"/>
    <s v="Multiple renewables*"/>
    <s v="Grant"/>
    <n v="1.2622629139205806E-2"/>
    <s v="2010 OECD Credit Report System (CRS) Database"/>
  </r>
  <r>
    <x v="76"/>
    <s v="IND"/>
    <x v="0"/>
    <s v="The Climate Group – North America"/>
    <d v="2017-02-19T00:00:00"/>
    <n v="2017"/>
    <s v="Others"/>
    <s v="Multiple renewables*"/>
    <s v="Private Development Finance"/>
    <n v="0.14734951233598328"/>
    <s v="2017 OECD Credit Report System (CRS) Database"/>
  </r>
  <r>
    <x v="76"/>
    <s v="IND"/>
    <x v="0"/>
    <s v="The Programme is expected to directly result in access to new/import infrastructure services such as electricity, sewage and transport to an estimated"/>
    <d v="2017-09-09T00:00:00"/>
    <n v="2017"/>
    <s v="Others"/>
    <s v="Multiple renewables*"/>
    <s v="Grant"/>
    <n v="0.19673776683101363"/>
    <s v="2017 OECD Credit Report System (CRS) Database"/>
  </r>
  <r>
    <x v="76"/>
    <s v="IND"/>
    <x v="0"/>
    <s v="Transmission for Power Evacuation from Solar Parks"/>
    <d v="2016-01-06T00:00:00"/>
    <n v="2016"/>
    <s v="CIF"/>
    <s v="Solar energy"/>
    <s v="Loan"/>
    <n v="30"/>
    <s v="2016 OECD Credit Report System (CRS) Database"/>
  </r>
  <r>
    <x v="76"/>
    <s v="IND"/>
    <x v="0"/>
    <s v="Trigeneration Trauma Center All India Institute"/>
    <d v="2012-03-28T00:00:00"/>
    <n v="2012"/>
    <s v="Others"/>
    <s v="Multiple renewables*"/>
    <s v="Grant"/>
    <n v="3.4443501229309441E-2"/>
    <s v="2012 OECD Credit Report System (CRS) Database"/>
  </r>
  <r>
    <x v="76"/>
    <s v="IND"/>
    <x v="0"/>
    <s v="Trigeneration Trauma Center All India Institute"/>
    <d v="2013-06-12T00:00:00"/>
    <n v="2013"/>
    <s v="Others"/>
    <s v="Multiple renewables*"/>
    <s v="Grant"/>
    <n v="2.6122513968275335E-2"/>
    <s v="2013 OECD Credit Report System (CRS) Database"/>
  </r>
  <r>
    <x v="76"/>
    <s v="IND"/>
    <x v="0"/>
    <s v="Trigeneration Trauma Center All India Institute"/>
    <d v="2014-11-24T00:00:00"/>
    <n v="2014"/>
    <s v="Others"/>
    <s v="Multiple renewables*"/>
    <s v="Grant"/>
    <n v="0.11382955814800298"/>
    <s v="2014 OECD Credit Report System (CRS) Database"/>
  </r>
  <r>
    <x v="76"/>
    <s v="IND"/>
    <x v="0"/>
    <s v="UMIAM STAGE II HYDRO POWER STATION R&amp;M PROJECT"/>
    <d v="2004-04-28T00:00:00"/>
    <n v="2004"/>
    <s v="JBIC"/>
    <s v="Renewable Hydropower"/>
    <s v="Loan"/>
    <n v="17.18709409710765"/>
    <s v="2004-05 OECD Credit Report System (CRS) Database"/>
  </r>
  <r>
    <x v="76"/>
    <s v="IND"/>
    <x v="0"/>
    <s v="Understanding Willingness to Pay for Energy Access in India"/>
    <d v="2016-04-07T00:00:00"/>
    <n v="2016"/>
    <s v="Others"/>
    <s v="Multiple renewables*"/>
    <s v="Grant"/>
    <n v="6.7476400000000006E-2"/>
    <s v="2016 OECD Credit Report System (CRS) Database"/>
  </r>
  <r>
    <x v="76"/>
    <s v="IND"/>
    <x v="0"/>
    <s v="UNDP Renewable Energy for Rural Livelyhoods in India"/>
    <d v="2006-10-09T00:00:00"/>
    <n v="2006"/>
    <s v="Others"/>
    <s v="Multiple renewables*"/>
    <s v="Grant"/>
    <n v="0.38213777850265451"/>
    <s v="2006 OECD Credit Report System (CRS) Database"/>
  </r>
  <r>
    <x v="76"/>
    <s v="IND"/>
    <x v="0"/>
    <s v="Unleashing investment in rooftop solar and accelerating energy access"/>
    <d v="2015-04-25T00:00:00"/>
    <n v="2015"/>
    <s v="Others"/>
    <s v="Multiple renewables*"/>
    <s v="Grant"/>
    <n v="4.1296510694635392E-2"/>
    <s v="2015 OECD Credit Report System (CRS) Database"/>
  </r>
  <r>
    <x v="76"/>
    <s v="IND"/>
    <x v="0"/>
    <s v="URI HYDROPOWER EVALUATION"/>
    <d v="2005-12-24T00:00:00"/>
    <n v="2005"/>
    <s v="Others"/>
    <s v="Renewable Hydropower"/>
    <s v="Grant"/>
    <n v="0.28506583975860084"/>
    <s v="2004-05 OECD Credit Report System (CRS) Database"/>
  </r>
  <r>
    <x v="76"/>
    <s v="IND"/>
    <x v="0"/>
    <s v="Use of solar energy in the Member Institutions of CHAI in Northeast, North and Central India"/>
    <d v="2017-06-28T00:00:00"/>
    <n v="2017"/>
    <s v="Others"/>
    <s v="Multiple renewables*"/>
    <s v="Grant"/>
    <n v="0.84291552631124123"/>
    <s v="2017 OECD Credit Report System (CRS) Database"/>
  </r>
  <r>
    <x v="76"/>
    <s v="IND"/>
    <x v="0"/>
    <s v="Usher Eco Power Limited"/>
    <d v="2015-08-26T00:00:00"/>
    <n v="2015"/>
    <s v="FMO"/>
    <s v="Bioenergy"/>
    <s v="Loan"/>
    <n v="10.531759891080339"/>
    <s v="https://www.fmo.nl/project-details/45042"/>
  </r>
  <r>
    <x v="76"/>
    <s v="IND"/>
    <x v="0"/>
    <s v="Uttar Pradesh Water Sector Restructuring Project"/>
    <d v="2002-05-14T00:00:00"/>
    <n v="2002"/>
    <s v="WBG"/>
    <s v="Multiple renewables*"/>
    <s v="Loan"/>
    <n v="2.0137538035078646"/>
    <s v="2002-03 OECD Credit Report System (CRS) Database"/>
  </r>
  <r>
    <x v="76"/>
    <s v="IND"/>
    <x v="0"/>
    <s v="Vishnugad Pipalkoti Hydro Electric Project"/>
    <d v="2011-06-04T00:00:00"/>
    <n v="2011"/>
    <s v="WBG"/>
    <s v="Renewable Hydropower"/>
    <s v="Other Official Flows (non Export Credit)"/>
    <n v="567.84874099997762"/>
    <s v="2011 OECD Credit Report System (CRS) Database"/>
  </r>
  <r>
    <x v="76"/>
    <s v="IND"/>
    <x v="0"/>
    <s v="Water Safety Plan Meeting - To accelerate the commercialization of solar system franchises"/>
    <d v="2008-07-25T00:00:00"/>
    <n v="2008"/>
    <s v="Others"/>
    <s v="Solar energy"/>
    <s v="Grant"/>
    <n v="1.1198138515753255"/>
    <s v="2008 OECD Credit Report System (CRS) Database"/>
  </r>
  <r>
    <x v="76"/>
    <s v="IND"/>
    <x v="0"/>
    <s v="Wind Power - Renewable Energy Generation - loan"/>
    <d v="2012-10-18T00:00:00"/>
    <n v="2012"/>
    <s v="WBG"/>
    <s v="Wind energy"/>
    <s v="Other Official Flows (non Export Credit)"/>
    <n v="58.047007109332831"/>
    <s v="2012 OECD Credit Report System (CRS) Database"/>
  </r>
  <r>
    <x v="76"/>
    <s v="IND"/>
    <x v="0"/>
    <s v="Wind Power - Renewable Energy Generation - loan"/>
    <d v="2014-12-10T00:00:00"/>
    <n v="2014"/>
    <s v="WBG"/>
    <s v="Wind energy"/>
    <s v="Other Official Flows (non Export Credit)"/>
    <n v="55.43256307578045"/>
    <s v="2014 OECD Credit Report System (CRS) Database"/>
  </r>
  <r>
    <x v="76"/>
    <s v="IND"/>
    <x v="0"/>
    <s v="Wind Power - Renewable Energy Generation- Loan"/>
    <d v="2013-07-25T00:00:00"/>
    <n v="2013"/>
    <s v="WBG"/>
    <s v="Wind energy"/>
    <s v="Other Official Flows (non Export Credit)"/>
    <n v="23.328496326047052"/>
    <s v="2013 OECD Credit Report System (CRS) Database"/>
  </r>
  <r>
    <x v="76"/>
    <s v="IND"/>
    <x v="0"/>
    <s v="Wind Turbine Manufacturing Project"/>
    <d v="2011-11-26T00:00:00"/>
    <n v="2011"/>
    <s v="Others"/>
    <s v="Wind energy"/>
    <s v="Grant"/>
    <n v="5.6105657700657334E-2"/>
    <s v="2011 OECD Credit Report System (CRS) Database"/>
  </r>
  <r>
    <x v="76"/>
    <s v="IND"/>
    <x v="0"/>
    <s v="Workshop on Access to Energy for Productive Use"/>
    <d v="2016-09-08T00:00:00"/>
    <n v="2016"/>
    <s v="Others"/>
    <s v="Renewable Hydropower"/>
    <s v="Grant"/>
    <n v="4.8637000000000003E-3"/>
    <s v="2016 OECD Credit Report System (CRS) Database"/>
  </r>
  <r>
    <x v="76"/>
    <s v="IND"/>
    <x v="0"/>
    <s v="Xander"/>
    <d v="2016-09-18T00:00:00"/>
    <n v="2016"/>
    <s v="WBG"/>
    <s v="Solar energy"/>
    <s v="Other Official Flows (non Export Credit)"/>
    <n v="10"/>
    <s v="2016 OECD Credit Report System (CRS) Database"/>
  </r>
  <r>
    <x v="76"/>
    <s v="IND"/>
    <x v="0"/>
    <s v="Yes Bank Women"/>
    <d v="2016-01-15T00:00:00"/>
    <n v="2016"/>
    <s v="WBG"/>
    <s v="Solar energy"/>
    <s v="Other Official Flows (non Export Credit)"/>
    <n v="50"/>
    <s v="2016 OECD Credit Report System (CRS) Database"/>
  </r>
  <r>
    <x v="77"/>
    <s v="IDN"/>
    <x v="0"/>
    <s v=""/>
    <d v="2003-05-16T00:00:00"/>
    <n v="2003"/>
    <s v="JICA"/>
    <s v="Multiple renewables*"/>
    <s v="Grant"/>
    <n v="0.84297227330166014"/>
    <s v="2002-03 OECD Credit Report System (CRS) Database"/>
  </r>
  <r>
    <x v="77"/>
    <s v="IDN"/>
    <x v="0"/>
    <m/>
    <d v="2004-09-28T00:00:00"/>
    <n v="2004"/>
    <s v="JICA"/>
    <s v="Multiple renewables*"/>
    <s v="Grant"/>
    <n v="5.2347966173841767E-3"/>
    <s v="2004-05 OECD Credit Report System (CRS) Database"/>
  </r>
  <r>
    <x v="77"/>
    <s v="IDN"/>
    <x v="0"/>
    <m/>
    <d v="2004-01-25T00:00:00"/>
    <n v="2004"/>
    <s v="Others"/>
    <s v="Multiple renewables*"/>
    <s v="Grant"/>
    <n v="7.0102481298337266E-2"/>
    <s v="2004-05 OECD Credit Report System (CRS) Database"/>
  </r>
  <r>
    <x v="77"/>
    <s v="IDN"/>
    <x v="0"/>
    <m/>
    <d v="2005-11-12T00:00:00"/>
    <n v="2005"/>
    <s v="JICA"/>
    <s v="Multiple renewables*"/>
    <s v="Grant"/>
    <n v="6.2568823174153992E-2"/>
    <s v="2004-05 OECD Credit Report System (CRS) Database"/>
  </r>
  <r>
    <x v="77"/>
    <s v="IDN"/>
    <x v="0"/>
    <m/>
    <d v="2006-11-15T00:00:00"/>
    <n v="2006"/>
    <s v="JICA"/>
    <s v="Multiple renewables*"/>
    <s v="Grant"/>
    <n v="2.0970652613413718E-2"/>
    <s v="2006 OECD Credit Report System (CRS) Database"/>
  </r>
  <r>
    <x v="77"/>
    <s v="IDN"/>
    <x v="0"/>
    <m/>
    <d v="2006-06-03T00:00:00"/>
    <n v="2006"/>
    <s v="Others"/>
    <s v="Multiple renewables*"/>
    <s v="Grant"/>
    <n v="3.642824875318737E-2"/>
    <s v="2006 OECD Credit Report System (CRS) Database"/>
  </r>
  <r>
    <x v="77"/>
    <s v="IDN"/>
    <x v="0"/>
    <m/>
    <d v="2007-10-06T00:00:00"/>
    <n v="2007"/>
    <s v="JICA"/>
    <s v="Multiple renewables*"/>
    <s v="Grant"/>
    <n v="9.7566959525395736E-2"/>
    <s v="2007 OECD Credit Report System (CRS) Database"/>
  </r>
  <r>
    <x v="77"/>
    <s v="IDN"/>
    <x v="0"/>
    <m/>
    <d v="2008-05-08T00:00:00"/>
    <n v="2008"/>
    <s v="JICA"/>
    <s v="Multiple renewables*"/>
    <s v="Grant"/>
    <n v="6.5981727644721114E-2"/>
    <s v="2008 OECD Credit Report System (CRS) Database"/>
  </r>
  <r>
    <x v="77"/>
    <s v="IDN"/>
    <x v="0"/>
    <s v="1000 Islands - Renewable Energy for Electrification Program, Phase 1"/>
    <d v="2015-12-05T00:00:00"/>
    <n v="2015"/>
    <s v="KFW"/>
    <s v="Solar energy"/>
    <s v="Loan"/>
    <n v="72.839491318760381"/>
    <s v="2015 OECD Credit Report System (CRS) Database"/>
  </r>
  <r>
    <x v="77"/>
    <s v="IDN"/>
    <x v="0"/>
    <s v="1000 Islands - Renewable energy for electrification Programme - REEP"/>
    <d v="2016-01-14T00:00:00"/>
    <n v="2016"/>
    <s v="Others"/>
    <s v="Multiple renewables*"/>
    <s v="Grant"/>
    <n v="5.5291399999999999"/>
    <s v="2016 OECD Credit Report System (CRS) Database"/>
  </r>
  <r>
    <x v="77"/>
    <s v="IDN"/>
    <x v="0"/>
    <s v="ADAF : INDONESIA"/>
    <d v="2005-06-26T00:00:00"/>
    <n v="2005"/>
    <s v="Others"/>
    <s v="Geothermal energy"/>
    <s v="Grant"/>
    <n v="9.1729267890839711E-2"/>
    <s v="2004-05 OECD Credit Report System (CRS) Database"/>
  </r>
  <r>
    <x v="77"/>
    <s v="IDN"/>
    <x v="0"/>
    <s v="ADAF : INDONESIA / ENERGY / RD32 EMPOWER"/>
    <d v="2004-08-28T00:00:00"/>
    <n v="2004"/>
    <s v="Others"/>
    <s v="Geothermal energy"/>
    <s v="Grant"/>
    <n v="9.4195794554601933E-2"/>
    <s v="2004-05 OECD Credit Report System (CRS) Database"/>
  </r>
  <r>
    <x v="77"/>
    <s v="IDN"/>
    <x v="0"/>
    <s v="Alternative Energy Sector - Biodiesel Processing and Energy Production Plant - Feasibility Study"/>
    <d v="2007-12-26T00:00:00"/>
    <n v="2007"/>
    <s v="Others"/>
    <s v="Bioenergy"/>
    <s v="Grant"/>
    <n v="0.61810682829595542"/>
    <s v="2007 OECD Credit Report System (CRS) Database"/>
  </r>
  <r>
    <x v="77"/>
    <s v="IDN"/>
    <x v="0"/>
    <s v="Aneka Gas"/>
    <d v="2016-05-05T00:00:00"/>
    <n v="2016"/>
    <s v="WBG"/>
    <s v="Solar energy"/>
    <s v="Other Official Flows (non Export Credit)"/>
    <n v="11.0435"/>
    <s v="2016 OECD Credit Report System (CRS) Database"/>
  </r>
  <r>
    <x v="77"/>
    <s v="IDN"/>
    <x v="0"/>
    <s v="ASAHAN NO.3 HYDROELECTRIC POWER PLANT CONSTRUCTION PROJECT"/>
    <d v="2006-10-28T00:00:00"/>
    <n v="2006"/>
    <s v="JBIC"/>
    <s v="Renewable Hydropower"/>
    <s v="Loan"/>
    <n v="246.61081221954419"/>
    <s v="2006 OECD Credit Report System (CRS) Database"/>
  </r>
  <r>
    <x v="77"/>
    <s v="IDN"/>
    <x v="0"/>
    <s v="Asia Solar Lamp Project"/>
    <d v="2013-05-15T00:00:00"/>
    <n v="2013"/>
    <s v="Others"/>
    <s v="Solar energy"/>
    <s v="Grant"/>
    <n v="5.3895056291787896E-2"/>
    <s v="2013 OECD Credit Report System (CRS) Database"/>
  </r>
  <r>
    <x v="77"/>
    <s v="IDN"/>
    <x v="0"/>
    <s v="Assessment Gariuai HPP"/>
    <d v="2012-05-04T00:00:00"/>
    <n v="2012"/>
    <s v="Others"/>
    <s v="Renewable Hydropower"/>
    <s v="Grant"/>
    <n v="1.0168828950365296E-2"/>
    <s v="2012 OECD Credit Report System (CRS) Database"/>
  </r>
  <r>
    <x v="77"/>
    <s v="IDN"/>
    <x v="0"/>
    <s v="basic research on energy"/>
    <d v="2013-08-06T00:00:00"/>
    <n v="2013"/>
    <s v="Others"/>
    <s v="Geothermal energy"/>
    <s v="Grant"/>
    <n v="4.7386680285511273"/>
    <s v="2013 OECD Credit Report System (CRS) Database"/>
  </r>
  <r>
    <x v="77"/>
    <s v="IDN"/>
    <x v="0"/>
    <s v="Biofuels Sector - Orientation Visit"/>
    <d v="2007-07-05T00:00:00"/>
    <n v="2007"/>
    <s v="Others"/>
    <s v="Bioenergy"/>
    <s v="Grant"/>
    <n v="0.1904833548466941"/>
    <s v="2007 OECD Credit Report System (CRS) Database"/>
  </r>
  <r>
    <x v="77"/>
    <s v="IDN"/>
    <x v="0"/>
    <s v="Biogas"/>
    <d v="2013-02-22T00:00:00"/>
    <n v="2013"/>
    <s v="Others"/>
    <s v="Bioenergy"/>
    <s v="Grant"/>
    <n v="0.3098903452736646"/>
    <s v="2013 OECD Credit Report System (CRS) Database"/>
  </r>
  <r>
    <x v="77"/>
    <s v="IDN"/>
    <x v="0"/>
    <s v="Biogas"/>
    <d v="2014-01-09T00:00:00"/>
    <n v="2014"/>
    <s v="Others"/>
    <s v="Bioenergy"/>
    <s v="Grant"/>
    <n v="0.34319076219951355"/>
    <s v="2014 OECD Credit Report System (CRS) Database"/>
  </r>
  <r>
    <x v="77"/>
    <s v="IDN"/>
    <x v="0"/>
    <s v="Biogas"/>
    <d v="2015-08-19T00:00:00"/>
    <n v="2015"/>
    <s v="Others"/>
    <s v="Bioenergy"/>
    <s v="Grant"/>
    <n v="2.3543758086055851E-2"/>
    <s v="2015 OECD Credit Report System (CRS) Database"/>
  </r>
  <r>
    <x v="77"/>
    <s v="IDN"/>
    <x v="0"/>
    <s v="Biogas project"/>
    <d v="2006-03-06T00:00:00"/>
    <n v="2006"/>
    <s v="Others"/>
    <s v="Bioenergy"/>
    <s v="Grant"/>
    <n v="3.4577369808348933E-2"/>
    <s v="2006 OECD Credit Report System (CRS) Database"/>
  </r>
  <r>
    <x v="77"/>
    <s v="IDN"/>
    <x v="0"/>
    <s v="Biogas project"/>
    <d v="2007-01-05T00:00:00"/>
    <n v="2007"/>
    <s v="Others"/>
    <s v="Bioenergy"/>
    <s v="Grant"/>
    <n v="0.4781893416361202"/>
    <s v="2007 OECD Credit Report System (CRS) Database"/>
  </r>
  <r>
    <x v="77"/>
    <s v="IDN"/>
    <x v="0"/>
    <s v="BUSINESS LINKAGE PROGRAMME (FINNPARTNERSHIP)"/>
    <d v="2012-06-03T00:00:00"/>
    <n v="2012"/>
    <s v="Others"/>
    <s v="Bioenergy"/>
    <s v="Grant"/>
    <n v="0.17113637807901433"/>
    <s v="2012 OECD Credit Report System (CRS) Database"/>
  </r>
  <r>
    <x v="77"/>
    <s v="IDN"/>
    <x v="0"/>
    <s v="CALCEF Innovations"/>
    <d v="2017-02-18T00:00:00"/>
    <n v="2017"/>
    <s v="Others"/>
    <s v="Multiple renewables*"/>
    <s v="Private Development Finance"/>
    <n v="0.24558252055997212"/>
    <s v="2017 OECD Credit Report System (CRS) Database"/>
  </r>
  <r>
    <x v="77"/>
    <s v="IDN"/>
    <x v="0"/>
    <s v="CCS  training cource CO2 Storgage Potential"/>
    <d v="2012-06-18T00:00:00"/>
    <n v="2012"/>
    <s v="Others"/>
    <s v="Multiple renewables*"/>
    <s v="Grant"/>
    <n v="2.3538925486623334E-2"/>
    <s v="2012 OECD Credit Report System (CRS) Database"/>
  </r>
  <r>
    <x v="77"/>
    <s v="IDN"/>
    <x v="0"/>
    <s v="CCS -CCOP"/>
    <d v="2013-12-04T00:00:00"/>
    <n v="2013"/>
    <s v="Others"/>
    <s v="Multiple renewables*"/>
    <s v="Grant"/>
    <n v="0.57387058499105681"/>
    <s v="2013 OECD Credit Report System (CRS) Database"/>
  </r>
  <r>
    <x v="77"/>
    <s v="IDN"/>
    <x v="0"/>
    <s v="CCS Indonesia - 2014"/>
    <d v="2014-12-01T00:00:00"/>
    <n v="2014"/>
    <s v="Others"/>
    <s v="Multiple renewables*"/>
    <s v="Grant"/>
    <n v="0.22879408177228008"/>
    <s v="2014 OECD Credit Report System (CRS) Database"/>
  </r>
  <r>
    <x v="77"/>
    <s v="IDN"/>
    <x v="0"/>
    <s v="Consultancy contract with SMEC"/>
    <d v="2009-07-01T00:00:00"/>
    <n v="2009"/>
    <s v="Others"/>
    <s v="Multiple renewables*"/>
    <s v="Grant"/>
    <n v="4.1276557191893867E-2"/>
    <s v="2009 OECD Credit Report System (CRS) Database"/>
  </r>
  <r>
    <x v="77"/>
    <s v="IDN"/>
    <x v="0"/>
    <s v="Contributions des communes du Canton de Soleure"/>
    <d v="2017-08-21T00:00:00"/>
    <n v="2017"/>
    <s v="Others"/>
    <s v="Multiple renewables*"/>
    <s v="Grant"/>
    <n v="2.0227495487135693E-3"/>
    <s v="2017 OECD Credit Report System (CRS) Database"/>
  </r>
  <r>
    <x v="77"/>
    <s v="IDN"/>
    <x v="0"/>
    <s v="Course in Operation and Maintenance - Hydropower"/>
    <d v="2013-10-19T00:00:00"/>
    <n v="2013"/>
    <s v="Others"/>
    <s v="Multiple renewables*"/>
    <s v="Grant"/>
    <n v="4.0170988174358019E-2"/>
    <s v="2013 OECD Credit Report System (CRS) Database"/>
  </r>
  <r>
    <x v="77"/>
    <s v="IDN"/>
    <x v="0"/>
    <s v="Course in Operation and Maintenance - Hydropower"/>
    <d v="2014-09-02T00:00:00"/>
    <n v="2014"/>
    <s v="Others"/>
    <s v="Multiple renewables*"/>
    <s v="Grant"/>
    <n v="1.7159502064085019E-2"/>
    <s v="2014 OECD Credit Report System (CRS) Database"/>
  </r>
  <r>
    <x v="77"/>
    <s v="IDN"/>
    <x v="0"/>
    <s v="Development of Renewable Energy in Indonesia through Public Private Partnerships"/>
    <d v="2012-07-25T00:00:00"/>
    <n v="2012"/>
    <s v="Others"/>
    <s v="Multiple renewables*"/>
    <s v="Grant"/>
    <n v="4.4439780373135749"/>
    <s v="2012 OECD Credit Report System (CRS) Database"/>
  </r>
  <r>
    <x v="77"/>
    <s v="IDN"/>
    <x v="0"/>
    <s v="Development of the Renewable Energy and Regulatory Reform Programme in Indonesia"/>
    <d v="2017-06-07T00:00:00"/>
    <n v="2017"/>
    <s v="Others"/>
    <s v="Multiple renewables*"/>
    <s v="Grant"/>
    <n v="1.415957759220016E-2"/>
    <s v="2017 OECD Credit Report System (CRS) Database"/>
  </r>
  <r>
    <x v="77"/>
    <s v="IDN"/>
    <x v="0"/>
    <s v="DEVELOPMENT OF WEST TIMOR WIND POWER"/>
    <d v="2015-09-27T00:00:00"/>
    <n v="2015"/>
    <s v="AsDB"/>
    <s v="Wind energy"/>
    <s v="Grant"/>
    <n v="0.169259385248718"/>
    <s v="2015 OECD Credit Report System (CRS) Database"/>
  </r>
  <r>
    <x v="77"/>
    <s v="IDN"/>
    <x v="0"/>
    <s v="DPL to reform the Indonesian maritime logistics sector"/>
    <d v="2016-06-25T00:00:00"/>
    <n v="2016"/>
    <s v="WBG"/>
    <s v="Solar energy"/>
    <s v="Other Official Flows (non Export Credit)"/>
    <n v="120"/>
    <s v="2016 OECD Credit Report System (CRS) Database"/>
  </r>
  <r>
    <x v="77"/>
    <s v="IDN"/>
    <x v="0"/>
    <s v="E/S FOR KAMOJANG GEOTHERMAL POWER PLANT EXTENSION PROJECT"/>
    <d v="2006-05-05T00:00:00"/>
    <n v="2006"/>
    <s v="JBIC"/>
    <s v="Geothermal energy"/>
    <s v="Loan"/>
    <n v="8.8769985347533122"/>
    <s v="2006 OECD Credit Report System (CRS) Database"/>
  </r>
  <r>
    <x v="77"/>
    <s v="IDN"/>
    <x v="0"/>
    <s v="EAST JAVA SISTER CITY ACTIVITIES, OTHER GOVERNMENT DEPT"/>
    <d v="2000-01-07T00:00:00"/>
    <n v="2000"/>
    <s v="Others"/>
    <s v="Multiple renewables*"/>
    <s v="Grant"/>
    <n v="1.6444351677754522E-2"/>
    <s v="2000-01 OECD Credit Report System (CRS) Database"/>
  </r>
  <r>
    <x v="77"/>
    <s v="IDN"/>
    <x v="0"/>
    <s v="Eastern Indonesia Renewable Energy Project (Phase 1)"/>
    <d v="2017-07-04T00:00:00"/>
    <n v="2017"/>
    <s v="AsDB"/>
    <s v="Wind energy"/>
    <s v="Other Official Flows (non Export Credit)"/>
    <n v="55.388803488461093"/>
    <s v="2017 OECD Credit Report System (CRS) Database"/>
  </r>
  <r>
    <x v="77"/>
    <s v="IDN"/>
    <x v="0"/>
    <s v="Eco Solar Light Installation Project at Ciliwung River in Jakarta, Indon"/>
    <d v="2014-11-13T00:00:00"/>
    <n v="2014"/>
    <s v="Others"/>
    <s v="Solar energy"/>
    <s v="Grant"/>
    <n v="0.11655224972316924"/>
    <s v="2014 OECD Credit Report System (CRS) Database"/>
  </r>
  <r>
    <x v="77"/>
    <s v="IDN"/>
    <x v="0"/>
    <s v="Energy - Sumba - ADB"/>
    <d v="2013-10-10T00:00:00"/>
    <n v="2013"/>
    <s v="Others"/>
    <s v="Multiple renewables*"/>
    <s v="Grant"/>
    <n v="0.68864821013093969"/>
    <s v="2013 OECD Credit Report System (CRS) Database"/>
  </r>
  <r>
    <x v="77"/>
    <s v="IDN"/>
    <x v="0"/>
    <s v="Energy : NZAGED - Geothermal TA"/>
    <d v="2016-06-03T00:00:00"/>
    <n v="2016"/>
    <s v="Others"/>
    <s v="Geothermal energy"/>
    <s v="Grant"/>
    <n v="0.66132999999999997"/>
    <s v="2016 OECD Credit Report System (CRS) Database"/>
  </r>
  <r>
    <x v="77"/>
    <s v="IDN"/>
    <x v="0"/>
    <s v="Energy : NZAGED - Geothermal TA"/>
    <d v="2017-05-14T00:00:00"/>
    <n v="2017"/>
    <s v="Others"/>
    <s v="Geothermal energy"/>
    <s v="Grant"/>
    <n v="3.2625483282919476"/>
    <s v="2017 OECD Credit Report System (CRS) Database"/>
  </r>
  <r>
    <x v="77"/>
    <s v="IDN"/>
    <x v="0"/>
    <s v="ENERGY SECTOR GOVERNANCE STRENGTHENED"/>
    <d v="2000-12-16T00:00:00"/>
    <n v="2000"/>
    <s v="Others"/>
    <s v="Multiple renewables*"/>
    <s v="Grant"/>
    <n v="1.3606000485679792"/>
    <s v="2000-01 OECD Credit Report System (CRS) Database"/>
  </r>
  <r>
    <x v="77"/>
    <s v="IDN"/>
    <x v="0"/>
    <s v="ENERGY: NZAGED - Geothermal TA"/>
    <d v="2015-08-03T00:00:00"/>
    <n v="2015"/>
    <s v="Others"/>
    <s v="Geothermal energy"/>
    <s v="Grant"/>
    <n v="0.21243796153113478"/>
    <s v="2015 OECD Credit Report System (CRS) Database"/>
  </r>
  <r>
    <x v="77"/>
    <s v="IDN"/>
    <x v="0"/>
    <s v="ENGINEERING SERVICES FOR ASAHAN NO.3 HYDROELECTRIC POWER PLANT SONSTRUCTION PROJECT"/>
    <d v="2005-10-12T00:00:00"/>
    <n v="2005"/>
    <s v="JBIC"/>
    <s v="Renewable Hydropower"/>
    <s v="Loan"/>
    <n v="7.6401706760197889"/>
    <s v="2004-05 OECD Credit Report System (CRS) Database"/>
  </r>
  <r>
    <x v="77"/>
    <s v="IDN"/>
    <x v="0"/>
    <s v="ENTWICKLUNGSZUSAMMENARBEIT DER BUNDESLÄNDER"/>
    <d v="2000-08-12T00:00:00"/>
    <n v="2000"/>
    <s v="Others"/>
    <s v="Solar energy"/>
    <s v="Grant"/>
    <n v="0.49953825970090848"/>
    <s v="2000-01 OECD Credit Report System (CRS) Database"/>
  </r>
  <r>
    <x v="77"/>
    <s v="IDN"/>
    <x v="0"/>
    <s v="ENTWICKLUNGSZUSAMMENARBEIT DER BUNDESLÄNDER"/>
    <d v="2001-12-02T00:00:00"/>
    <n v="2001"/>
    <s v="Others"/>
    <s v="Solar energy"/>
    <s v="Grant"/>
    <n v="0.97816751999664842"/>
    <s v="2000-01 OECD Credit Report System (CRS) Database"/>
  </r>
  <r>
    <x v="77"/>
    <s v="IDN"/>
    <x v="0"/>
    <s v="ETUDE DE FAISABILITY PROJET ENERGETIQUE"/>
    <d v="2012-06-17T00:00:00"/>
    <n v="2012"/>
    <s v="AFD"/>
    <s v="Multiple renewables*"/>
    <s v="Grant"/>
    <n v="4.6607208906806648E-2"/>
    <s v="2012 OECD Credit Report System (CRS) Database"/>
  </r>
  <r>
    <x v="77"/>
    <s v="IDN"/>
    <x v="0"/>
    <s v="ETUDE FAISABILITE PROJET KANDARI"/>
    <d v="2012-12-28T00:00:00"/>
    <n v="2012"/>
    <s v="AFD"/>
    <s v="Multiple renewables*"/>
    <s v="Grant"/>
    <n v="5.5617546026818829E-2"/>
    <s v="2012 OECD Credit Report System (CRS) Database"/>
  </r>
  <r>
    <x v="77"/>
    <s v="IDN"/>
    <x v="0"/>
    <s v="European Climate Foundation"/>
    <d v="2017-02-04T00:00:00"/>
    <n v="2017"/>
    <s v="Others"/>
    <s v="Multiple renewables*"/>
    <s v="Private Development Finance"/>
    <n v="0.25674664718404644"/>
    <s v="2017 OECD Credit Report System (CRS) Database"/>
  </r>
  <r>
    <x v="77"/>
    <s v="IDN"/>
    <x v="0"/>
    <s v="Exploration of Seulawah Geothermal Working Area (Aceh)"/>
    <d v="2011-06-17T00:00:00"/>
    <n v="2011"/>
    <s v="Others"/>
    <s v="Geothermal energy"/>
    <s v="Grant"/>
    <n v="8.432837314488955"/>
    <s v="2011 OECD Credit Report System (CRS) Database"/>
  </r>
  <r>
    <x v="77"/>
    <s v="IDN"/>
    <x v="0"/>
    <s v="FASEP 989-ETUDE PROJET GEOTHERMIQUE MASIGIT"/>
    <d v="2013-12-15T00:00:00"/>
    <n v="2013"/>
    <s v="Others"/>
    <s v="Geothermal energy"/>
    <s v="Grant"/>
    <n v="0.6478683823401955"/>
    <s v="2013 OECD Credit Report System (CRS) Database"/>
  </r>
  <r>
    <x v="77"/>
    <s v="IDN"/>
    <x v="0"/>
    <s v="Feasibility Study - JAILOLO GEOTHERMAL POWER PLANT PROJECT"/>
    <d v="2010-11-19T00:00:00"/>
    <n v="2010"/>
    <s v="Others"/>
    <s v="Geothermal energy"/>
    <s v="Grant"/>
    <n v="0.81312032249017707"/>
    <s v="2010 OECD Credit Report System (CRS) Database"/>
  </r>
  <r>
    <x v="77"/>
    <s v="IDN"/>
    <x v="0"/>
    <s v="Feasibility Study - TANGKUBAN PARAHU GEOTHERMAL PROJECT"/>
    <d v="2010-06-13T00:00:00"/>
    <n v="2010"/>
    <s v="Others"/>
    <s v="Geothermal energy"/>
    <s v="Grant"/>
    <n v="1.0284092057962384"/>
    <s v="2010 OECD Credit Report System (CRS) Database"/>
  </r>
  <r>
    <x v="77"/>
    <s v="IDN"/>
    <x v="0"/>
    <s v="FED. STATES CONTRIB.: ENERGY"/>
    <d v="2002-10-09T00:00:00"/>
    <n v="2002"/>
    <s v="Others"/>
    <s v="Solar energy"/>
    <s v="Grant"/>
    <n v="0.10840935166260435"/>
    <s v="2002-03 OECD Credit Report System (CRS) Database"/>
  </r>
  <r>
    <x v="77"/>
    <s v="IDN"/>
    <x v="0"/>
    <s v="FEXTE-PARTENARIAT PERTAMINA-AKUO"/>
    <d v="2016-04-20T00:00:00"/>
    <n v="2016"/>
    <s v="AFD"/>
    <s v="Multiple renewables*"/>
    <s v="Grant"/>
    <n v="0.55291400000000002"/>
    <s v="2016 OECD Credit Report System (CRS) Database"/>
  </r>
  <r>
    <x v="77"/>
    <s v="IDN"/>
    <x v="0"/>
    <s v="Finnpartnership: GFN Indonesia"/>
    <d v="2016-07-26T00:00:00"/>
    <n v="2016"/>
    <s v="Others"/>
    <s v="Multiple renewables*"/>
    <s v="Grant"/>
    <n v="1.8265E-2"/>
    <s v="2016 OECD Credit Report System (CRS) Database"/>
  </r>
  <r>
    <x v="77"/>
    <s v="IDN"/>
    <x v="0"/>
    <s v="Finnpartnership: wood pellet project feasibility study Semarang Indonesia"/>
    <d v="2016-08-02T00:00:00"/>
    <n v="2016"/>
    <s v="Others"/>
    <s v="Bioenergy"/>
    <s v="Grant"/>
    <n v="3.9477999999999999E-2"/>
    <s v="2016 OECD Credit Report System (CRS) Database"/>
  </r>
  <r>
    <x v="77"/>
    <s v="IDN"/>
    <x v="0"/>
    <s v="Geothermal Clean Energy Investment Project"/>
    <d v="2011-12-01T00:00:00"/>
    <n v="2011"/>
    <s v="Others"/>
    <s v="Geothermal energy"/>
    <s v="Grant"/>
    <n v="7.853355091469612"/>
    <s v="2011 OECD Credit Report System (CRS) Database"/>
  </r>
  <r>
    <x v="77"/>
    <s v="IDN"/>
    <x v="0"/>
    <s v="Geothermal Clean Energy Investment Project"/>
    <d v="2011-12-12T00:00:00"/>
    <n v="2011"/>
    <s v="WBG"/>
    <s v="Geothermal energy"/>
    <s v="Other Official Flows (non Export Credit)"/>
    <n v="77.451622455259454"/>
    <s v="2011 OECD Credit Report System (CRS) Database"/>
  </r>
  <r>
    <x v="77"/>
    <s v="IDN"/>
    <x v="0"/>
    <s v="Geothermal Development Acceleration Program (Tulehu Geothermal Power Plant Project(E/S))"/>
    <d v="2013-08-05T00:00:00"/>
    <n v="2013"/>
    <s v="JICA"/>
    <s v="Geothermal energy"/>
    <s v="Loan"/>
    <n v="48.852815535591205"/>
    <s v="2013 OECD Credit Report System (CRS) Database"/>
  </r>
  <r>
    <x v="77"/>
    <s v="IDN"/>
    <x v="0"/>
    <s v="Geothermal Electricity Finance"/>
    <d v="2013-10-03T00:00:00"/>
    <n v="2013"/>
    <s v="CIF"/>
    <s v="Geothermal energy"/>
    <s v="Loan"/>
    <n v="44.431059650310793"/>
    <s v="2013 OECD Credit Report System (CRS) Database"/>
  </r>
  <r>
    <x v="77"/>
    <s v="IDN"/>
    <x v="0"/>
    <s v="Geothermal Energy Program"/>
    <d v="2015-10-07T00:00:00"/>
    <n v="2015"/>
    <s v="KFW"/>
    <s v="Geothermal energy"/>
    <s v="Loan"/>
    <n v="67.236368044259748"/>
    <s v="2015 OECD Credit Report System (CRS) Database"/>
  </r>
  <r>
    <x v="77"/>
    <s v="IDN"/>
    <x v="0"/>
    <s v="Geothermal Energy Training"/>
    <d v="2012-01-01T00:00:00"/>
    <n v="2012"/>
    <s v="Others"/>
    <s v="Geothermal energy"/>
    <s v="Grant"/>
    <n v="0.37454453992299697"/>
    <s v="2012 OECD Credit Report System (CRS) Database"/>
  </r>
  <r>
    <x v="77"/>
    <s v="IDN"/>
    <x v="0"/>
    <s v="Geothermal Energy Training"/>
    <d v="2016-09-14T00:00:00"/>
    <n v="2016"/>
    <s v="Others"/>
    <s v="Geothermal energy"/>
    <s v="Grant"/>
    <n v="0.34110699999999999"/>
    <s v="2016 OECD Credit Report System (CRS) Database"/>
  </r>
  <r>
    <x v="77"/>
    <s v="IDN"/>
    <x v="0"/>
    <s v="Geothermal Energy Training"/>
    <d v="2017-04-17T00:00:00"/>
    <n v="2017"/>
    <s v="Others"/>
    <s v="Geothermal energy"/>
    <s v="Grant"/>
    <n v="0.33305248611015398"/>
    <s v="2017 OECD Credit Report System (CRS) Database"/>
  </r>
  <r>
    <x v="77"/>
    <s v="IDN"/>
    <x v="0"/>
    <s v="Geothermal Energy Upstream Development Project"/>
    <d v="2016-07-27T00:00:00"/>
    <n v="2016"/>
    <s v="CIF"/>
    <s v="Geothermal energy"/>
    <s v="Grant"/>
    <n v="49.6"/>
    <s v="2016 OECD Credit Report System (CRS) Database"/>
  </r>
  <r>
    <x v="77"/>
    <s v="IDN"/>
    <x v="0"/>
    <s v="Geothermal Short term Training Scholarships"/>
    <d v="2017-05-13T00:00:00"/>
    <n v="2017"/>
    <s v="Others"/>
    <s v="Geothermal energy"/>
    <s v="Grant"/>
    <n v="0.98556406498365201"/>
    <s v="2017 OECD Credit Report System (CRS) Database"/>
  </r>
  <r>
    <x v="77"/>
    <s v="IDN"/>
    <x v="0"/>
    <s v="Geothermal Well control training"/>
    <d v="2016-10-11T00:00:00"/>
    <n v="2016"/>
    <s v="Others"/>
    <s v="Geothermal energy"/>
    <s v="Grant"/>
    <n v="0.243648"/>
    <s v="2016 OECD Credit Report System (CRS) Database"/>
  </r>
  <r>
    <x v="77"/>
    <s v="IDN"/>
    <x v="0"/>
    <s v="I05 - Accelerating the deployment of waste to energy technologies in Indonesia"/>
    <d v="2013-11-21T00:00:00"/>
    <n v="2013"/>
    <s v="Others"/>
    <s v="Multiple renewables*"/>
    <s v="Grant"/>
    <n v="1.4261035744999428E-2"/>
    <s v="2013 OECD Credit Report System (CRS) Database"/>
  </r>
  <r>
    <x v="77"/>
    <s v="IDN"/>
    <x v="0"/>
    <s v="I05 - Accelerating the deployment of waste to energy technologies in Indonesia"/>
    <d v="2014-02-28T00:00:00"/>
    <n v="2014"/>
    <s v="Others"/>
    <s v="Multiple renewables*"/>
    <s v="Grant"/>
    <n v="9.7182646495219308E-2"/>
    <s v="2014 OECD Credit Report System (CRS) Database"/>
  </r>
  <r>
    <x v="77"/>
    <s v="IDN"/>
    <x v="0"/>
    <s v="IBRD Geothermal Energy Upstream Development Project"/>
    <d v="2015-11-11T00:00:00"/>
    <n v="2015"/>
    <s v="Others"/>
    <s v="Multiple renewables*"/>
    <s v="Grant"/>
    <n v="6.2227715164969855"/>
    <s v="2015 OECD Credit Report System (CRS) Database"/>
  </r>
  <r>
    <x v="77"/>
    <s v="IDN"/>
    <x v="0"/>
    <s v="IIF A&amp;B Loan 2"/>
    <d v="2016-05-21T00:00:00"/>
    <n v="2016"/>
    <s v="WBG"/>
    <s v="Solar energy"/>
    <s v="Other Official Flows (non Export Credit)"/>
    <n v="15"/>
    <s v="2016 OECD Credit Report System (CRS) Database"/>
  </r>
  <r>
    <x v="77"/>
    <s v="IDN"/>
    <x v="0"/>
    <s v="Indonesia Cipta Gelar Village Micro Hydro Power Project"/>
    <d v="2012-05-28T00:00:00"/>
    <n v="2012"/>
    <s v="Others"/>
    <s v="Renewable Hydropower"/>
    <s v="Grant"/>
    <n v="9.9165037464468045E-2"/>
    <s v="2012 OECD Credit Report System (CRS) Database"/>
  </r>
  <r>
    <x v="77"/>
    <s v="IDN"/>
    <x v="0"/>
    <s v="Indonesia Cipta Gelar Village Micro Hydro Power Project"/>
    <d v="2013-10-18T00:00:00"/>
    <n v="2013"/>
    <s v="Others"/>
    <s v="Renewable Hydropower"/>
    <s v="Grant"/>
    <n v="6.6096814741639143E-2"/>
    <s v="2013 OECD Credit Report System (CRS) Database"/>
  </r>
  <r>
    <x v="77"/>
    <s v="IDN"/>
    <x v="0"/>
    <s v="Indonesia Climate Change Development Policy Project"/>
    <d v="2010-05-22T00:00:00"/>
    <n v="2010"/>
    <s v="WBG"/>
    <s v="Multiple renewables*"/>
    <s v="Other Official Flows (non Export Credit)"/>
    <n v="39.422192676436012"/>
    <s v="2010 OECD Credit Report System (CRS) Database"/>
  </r>
  <r>
    <x v="77"/>
    <s v="IDN"/>
    <x v="0"/>
    <s v="Indonesia Energy and Environment Partnership"/>
    <d v="2009-07-21T00:00:00"/>
    <n v="2009"/>
    <s v="Others"/>
    <s v="Multiple renewables*"/>
    <s v="Grant"/>
    <n v="5.0338019541408503"/>
    <s v="2009 OECD Credit Report System (CRS) Database"/>
  </r>
  <r>
    <x v="77"/>
    <s v="IDN"/>
    <x v="0"/>
    <s v="Indonesia Energy and Environment Partnership"/>
    <d v="2013-12-26T00:00:00"/>
    <n v="2013"/>
    <s v="Others"/>
    <s v="Multiple renewables*"/>
    <s v="Grant"/>
    <n v="0.12528225418267466"/>
    <s v="2013 OECD Credit Report System (CRS) Database"/>
  </r>
  <r>
    <x v="77"/>
    <s v="IDN"/>
    <x v="0"/>
    <s v="Indonesia Energy Sector DPL"/>
    <d v="2015-07-06T00:00:00"/>
    <n v="2015"/>
    <s v="WBG"/>
    <s v="Geothermal energy"/>
    <s v="Other Official Flows (non Export Credit)"/>
    <n v="119.47721311674213"/>
    <s v="2015 OECD Credit Report System (CRS) Database"/>
  </r>
  <r>
    <x v="77"/>
    <s v="IDN"/>
    <x v="0"/>
    <s v="Indonesia Renewable Energy training"/>
    <d v="2017-12-03T00:00:00"/>
    <n v="2017"/>
    <s v="Others"/>
    <s v="Multiple renewables*"/>
    <s v="Grant"/>
    <n v="9.0399892186502198E-2"/>
    <s v="2017 OECD Credit Report System (CRS) Database"/>
  </r>
  <r>
    <x v="77"/>
    <s v="IDN"/>
    <x v="0"/>
    <s v="International Council on Clean Transportation"/>
    <d v="2017-02-11T00:00:00"/>
    <n v="2017"/>
    <s v="Others"/>
    <s v="Multiple renewables*"/>
    <s v="Private Development Finance"/>
    <n v="0.12279126027998606"/>
    <s v="2017 OECD Credit Report System (CRS) Database"/>
  </r>
  <r>
    <x v="77"/>
    <s v="IDN"/>
    <x v="0"/>
    <s v="JAK-Geothermal Power Support"/>
    <d v="2009-06-28T00:00:00"/>
    <n v="2009"/>
    <s v="Others"/>
    <s v="Multiple renewables*"/>
    <s v="Grant"/>
    <n v="2.2742143571357549"/>
    <s v="2009 OECD Credit Report System (CRS) Database"/>
  </r>
  <r>
    <x v="77"/>
    <s v="IDN"/>
    <x v="0"/>
    <s v="Jatigede Dam (Hydropower Plant)"/>
    <d v="2007-04-05T00:00:00"/>
    <n v="2007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x v="0"/>
    <s v="KF-Fjellsikring AS- Feasibility study- hydropower plant"/>
    <d v="2012-06-13T00:00:00"/>
    <n v="2012"/>
    <s v="Others"/>
    <s v="Renewable Hydropower"/>
    <s v="Grant"/>
    <n v="0.72382346435516942"/>
    <s v="2012 OECD Credit Report System (CRS) Database"/>
  </r>
  <r>
    <x v="77"/>
    <s v="IDN"/>
    <x v="0"/>
    <s v="KHJL FORESTRY CO-OPERATIVE"/>
    <d v="2012-02-05T00:00:00"/>
    <n v="2012"/>
    <s v="AFD"/>
    <s v="Multiple renewables*"/>
    <s v="Grant"/>
    <n v="0.56868672031374157"/>
    <s v="2012 OECD Credit Report System (CRS) Database"/>
  </r>
  <r>
    <x v="77"/>
    <s v="IDN"/>
    <x v="0"/>
    <s v="KLEINWASSERKRAFT ZUR NACHHALTIGEN WIRTSCHAFTSENTWICKLUNG (ALT: 9525031)"/>
    <d v="2001-03-07T00:00:00"/>
    <n v="2001"/>
    <s v="Others"/>
    <s v="Multiple renewables*"/>
    <s v="Grant"/>
    <n v="2.0541562805784888"/>
    <s v="2000-01 OECD Credit Report System (CRS) Database"/>
  </r>
  <r>
    <x v="77"/>
    <s v="IDN"/>
    <x v="0"/>
    <s v="LAHENDONG GEOTHERMAL POWER PLANT PROJECT"/>
    <d v="2004-12-05T00:00:00"/>
    <n v="2004"/>
    <s v="JBIC"/>
    <s v="Geothermal energy"/>
    <s v="Loan"/>
    <n v="51.333677502801997"/>
    <s v="2004-05 OECD Credit Report System (CRS) Database"/>
  </r>
  <r>
    <x v="77"/>
    <s v="IDN"/>
    <x v="0"/>
    <s v="LANDFILL RESOURCE RECOVERY - INDONESIA, OTHER GOVERNMENT DEPT"/>
    <d v="2000-08-15T00:00:00"/>
    <n v="2000"/>
    <s v="Others"/>
    <s v="Bioenergy"/>
    <s v="Grant"/>
    <n v="0.15716101502419058"/>
    <s v="2000-01 OECD Credit Report System (CRS) Database"/>
  </r>
  <r>
    <x v="77"/>
    <s v="IDN"/>
    <x v="0"/>
    <s v="Large Hydro - Renewable Energy Generation - equity"/>
    <d v="2014-02-21T00:00:00"/>
    <n v="2014"/>
    <s v="WBG"/>
    <s v="Renewable Hydropower"/>
    <s v="Other Official Flows (non Export Credit)"/>
    <n v="6.7321548549648353"/>
    <s v="2014 OECD Credit Report System (CRS) Database"/>
  </r>
  <r>
    <x v="77"/>
    <s v="IDN"/>
    <x v="0"/>
    <s v="Large Hydro - Renewable Energy Generation - loan"/>
    <d v="2014-03-04T00:00:00"/>
    <n v="2014"/>
    <s v="WBG"/>
    <s v="Renewable Hydropower"/>
    <s v="Other Official Flows (non Export Credit)"/>
    <n v="67.321548549648355"/>
    <s v="2014 OECD Credit Report System (CRS) Database"/>
  </r>
  <r>
    <x v="77"/>
    <s v="IDN"/>
    <x v="0"/>
    <s v="LUMP SUM REMUNERATION - BURGEAP"/>
    <d v="2012-02-18T00:00:00"/>
    <n v="2012"/>
    <s v="AFD"/>
    <s v="Multiple renewables*"/>
    <s v="Grant"/>
    <n v="1.933533433265316"/>
    <s v="2012 OECD Credit Report System (CRS) Database"/>
  </r>
  <r>
    <x v="77"/>
    <s v="IDN"/>
    <x v="0"/>
    <s v="Lumut Balai Geothermal Power Plant Project"/>
    <d v="2011-04-13T00:00:00"/>
    <n v="2011"/>
    <s v="JICA"/>
    <s v="Geothermal energy"/>
    <s v="Loan"/>
    <n v="255.28513416506397"/>
    <s v="2011 OECD Credit Report System (CRS) Database"/>
  </r>
  <r>
    <x v="77"/>
    <s v="IDN"/>
    <x v="0"/>
    <s v="LUTTE CONTRE LE CHANGEMENT CLIMATIQUE"/>
    <d v="2011-05-27T00:00:00"/>
    <n v="2011"/>
    <s v="AFD"/>
    <s v="Multiple renewables*"/>
    <s v="Grant"/>
    <n v="7.2659911028869525E-2"/>
    <s v="2011 OECD Credit Report System (CRS) Database"/>
  </r>
  <r>
    <x v="77"/>
    <s v="IDN"/>
    <x v="0"/>
    <s v="MAKALE 90 MW HYDRO POWER-INDONESIA/VS"/>
    <d v="2005-10-16T00:00:00"/>
    <n v="2005"/>
    <s v="Others"/>
    <s v="Renewable Hydropower"/>
    <s v="Grant"/>
    <n v="0.2672693985384379"/>
    <s v="2004-05 OECD Credit Report System (CRS) Database"/>
  </r>
  <r>
    <x v="77"/>
    <s v="IDN"/>
    <x v="0"/>
    <s v="MCC Energy Sector Project"/>
    <d v="2017-11-23T00:00:00"/>
    <n v="2017"/>
    <s v="Others"/>
    <s v="Renewable Hydropower"/>
    <s v="Grant"/>
    <n v="1.458799465329524"/>
    <s v="2017 OECD Credit Report System (CRS) Database"/>
  </r>
  <r>
    <x v="77"/>
    <s v="IDN"/>
    <x v="0"/>
    <s v="MINI HYDRO"/>
    <d v="2004-05-15T00:00:00"/>
    <n v="2004"/>
    <s v="Others"/>
    <s v="Multiple renewables*"/>
    <s v="Grant"/>
    <n v="7.3926467794708378E-2"/>
    <s v="2004-05 OECD Credit Report System (CRS) Database"/>
  </r>
  <r>
    <x v="77"/>
    <s v="IDN"/>
    <x v="0"/>
    <s v="MINI HYDRO PROJECT GRANT 1991"/>
    <d v="2000-01-01T00:00:00"/>
    <n v="2000"/>
    <s v="Others"/>
    <s v="Renewable Hydropower"/>
    <s v="Grant"/>
    <n v="2.7732761102035586E-2"/>
    <s v="2000-01 OECD Credit Report System (CRS) Database"/>
  </r>
  <r>
    <x v="77"/>
    <s v="IDN"/>
    <x v="0"/>
    <s v="Muara Laboh Geothermal Power Project"/>
    <d v="2017-01-19T00:00:00"/>
    <n v="2017"/>
    <s v="AsDB"/>
    <s v="Geothermal energy"/>
    <s v="Other Official Flows (non Export Credit)"/>
    <n v="68.836506776604992"/>
    <s v="2017 OECD Credit Report System (CRS) Database"/>
  </r>
  <r>
    <x v="77"/>
    <s v="IDN"/>
    <x v="0"/>
    <s v="ODA equity through Finnfund"/>
    <d v="2012-02-19T00:00:00"/>
    <n v="2012"/>
    <s v="Others"/>
    <s v="Bioenergy"/>
    <s v="Equity Investment"/>
    <n v="0.62996436092977359"/>
    <s v="2012 OECD Credit Report System (CRS) Database"/>
  </r>
  <r>
    <x v="77"/>
    <s v="IDN"/>
    <x v="0"/>
    <s v="ORIENTATION VISIT: ACEH GEOTHERMAL DEVELOPMENT"/>
    <d v="2000-07-20T00:00:00"/>
    <n v="2000"/>
    <s v="Others"/>
    <s v="Geothermal energy"/>
    <s v="Grant"/>
    <n v="0.11565100412827825"/>
    <s v="2000-01 OECD Credit Report System (CRS) Database"/>
  </r>
  <r>
    <x v="77"/>
    <s v="IDN"/>
    <x v="0"/>
    <s v="Papua Ethanol Production - Desk Study"/>
    <d v="2009-12-07T00:00:00"/>
    <n v="2009"/>
    <s v="Others"/>
    <s v="Bioenergy"/>
    <s v="Grant"/>
    <n v="1.1141595506781712E-3"/>
    <s v="2009 OECD Credit Report System (CRS) Database"/>
  </r>
  <r>
    <x v="77"/>
    <s v="IDN"/>
    <x v="0"/>
    <s v="PEUSANGAN HYDROELECTRIC POWER PLANT CONSTRUCTION PROJECT"/>
    <d v="2007-09-28T00:00:00"/>
    <n v="2007"/>
    <s v="JBIC"/>
    <s v="Renewable Hydropower"/>
    <s v="Loan"/>
    <n v="233.81036156509097"/>
    <s v="2007 OECD Credit Report System (CRS) Database"/>
  </r>
  <r>
    <x v="77"/>
    <s v="IDN"/>
    <x v="0"/>
    <s v="PNPM Micro-Hydro programme"/>
    <d v="2008-12-02T00:00:00"/>
    <n v="2008"/>
    <s v="Others"/>
    <s v="Renewable Hydropower"/>
    <s v="Grant"/>
    <n v="17.589093544314785"/>
    <s v="2008 OECD Credit Report System (CRS) Database"/>
  </r>
  <r>
    <x v="77"/>
    <s v="IDN"/>
    <x v="0"/>
    <s v="PNPM Micro-Hydro programme"/>
    <d v="2010-10-10T00:00:00"/>
    <n v="2010"/>
    <s v="Others"/>
    <s v="Renewable Hydropower"/>
    <s v="Grant"/>
    <n v="1.2086542145004466"/>
    <s v="2010 OECD Credit Report System (CRS) Database"/>
  </r>
  <r>
    <x v="77"/>
    <s v="IDN"/>
    <x v="0"/>
    <s v="PNPM Micro-Hydro programme"/>
    <d v="2012-07-04T00:00:00"/>
    <n v="2012"/>
    <s v="Others"/>
    <s v="Renewable Hydropower"/>
    <s v="Grant"/>
    <n v="0.61464742792154248"/>
    <s v="2012 OECD Credit Report System (CRS) Database"/>
  </r>
  <r>
    <x v="77"/>
    <s v="IDN"/>
    <x v="0"/>
    <s v="Private Provision of Infrastructure Technical Assistance Loan"/>
    <d v="2003-08-03T00:00:00"/>
    <n v="2003"/>
    <s v="WBG"/>
    <s v="Multiple renewables*"/>
    <s v="Other Official Flows (non Export Credit)"/>
    <n v="0.50962144425048361"/>
    <s v="2002-03 OECD Credit Report System (CRS) Database"/>
  </r>
  <r>
    <x v="77"/>
    <s v="IDN"/>
    <x v="0"/>
    <s v="Private Sector Geothermal Energy Program"/>
    <d v="2013-09-12T00:00:00"/>
    <n v="2013"/>
    <s v="CIF"/>
    <s v="Geothermal energy"/>
    <s v="Loan"/>
    <n v="134.5098509697543"/>
    <s v="2013 OECD Credit Report System (CRS) Database"/>
  </r>
  <r>
    <x v="77"/>
    <s v="IDN"/>
    <x v="0"/>
    <s v="Process Development and Commercialization Research on Bio-fuel in Indone"/>
    <d v="2007-05-24T00:00:00"/>
    <n v="2007"/>
    <s v="Others"/>
    <s v="Bioenergy"/>
    <s v="Grant"/>
    <n v="3.0869621242813912"/>
    <s v="2007 OECD Credit Report System (CRS) Database"/>
  </r>
  <r>
    <x v="77"/>
    <s v="IDN"/>
    <x v="0"/>
    <s v="PROGRAMM ZUR UMWELTFREUNDLICHEN KLEINWASSERKRAFTN UTZUNG"/>
    <d v="2001-04-11T00:00:00"/>
    <n v="2001"/>
    <s v="Others"/>
    <s v="Multiple renewables*"/>
    <s v="Grant"/>
    <n v="1.1791618913103974E-3"/>
    <s v="2000-01 OECD Credit Report System (CRS) Database"/>
  </r>
  <r>
    <x v="77"/>
    <s v="IDN"/>
    <x v="0"/>
    <s v="Project for the Treatment of Wastes from Oil Palm Industry and Production of Bioenergy and Biofertilizer"/>
    <d v="2009-03-14T00:00:00"/>
    <n v="2009"/>
    <s v="Others"/>
    <s v="Bioenergy"/>
    <s v="Grant"/>
    <n v="3.0732664761011983"/>
    <s v="2009 OECD Credit Report System (CRS) Database"/>
  </r>
  <r>
    <x v="77"/>
    <s v="IDN"/>
    <x v="0"/>
    <s v="Project Preparation in Indonesia"/>
    <d v="2012-09-18T00:00:00"/>
    <n v="2012"/>
    <s v="Others"/>
    <s v="Multiple renewables*"/>
    <s v="Grant"/>
    <n v="1.7810897656512035E-2"/>
    <s v="2012 OECD Credit Report System (CRS) Database"/>
  </r>
  <r>
    <x v="77"/>
    <s v="IDN"/>
    <x v="0"/>
    <s v="PROMOTING END-USER CREDIT FOR SOLAR ENERGY TECHNOLOGY IN INDONESIA"/>
    <d v="2005-09-03T00:00:00"/>
    <n v="2005"/>
    <s v="Others"/>
    <s v="Solar energy"/>
    <s v="Grant"/>
    <n v="0.64208365298355674"/>
    <s v="2004-05 OECD Credit Report System (CRS) Database"/>
  </r>
  <r>
    <x v="77"/>
    <s v="IDN"/>
    <x v="0"/>
    <s v="PROMOTION INVEST SECTEUR FORESTIER INDON"/>
    <d v="2012-01-12T00:00:00"/>
    <n v="2012"/>
    <s v="AFD"/>
    <s v="Multiple renewables*"/>
    <s v="Grant"/>
    <n v="2.0472665299238475"/>
    <s v="2012 OECD Credit Report System (CRS) Database"/>
  </r>
  <r>
    <x v="77"/>
    <s v="IDN"/>
    <x v="0"/>
    <s v="PT Energi Bayu Jeneponto"/>
    <d v="2017-09-05T00:00:00"/>
    <n v="2017"/>
    <s v="OPIC"/>
    <s v="Wind energy"/>
    <s v="Loan"/>
    <n v="117.87960986878663"/>
    <s v="https://www.opic.gov/sites/default/files/files/9000042540.pdf"/>
  </r>
  <r>
    <x v="77"/>
    <s v="IDN"/>
    <x v="0"/>
    <s v="PT UPC Sidrap Bayu Energi"/>
    <d v="2016-11-18T00:00:00"/>
    <n v="2016"/>
    <s v="OPIC"/>
    <s v="Wind energy"/>
    <s v="Loan"/>
    <n v="120"/>
    <s v="https://www.opic.gov/sites/default/files/files/PublicSummaryPTUPCSidrapBayuEnergi.pdf"/>
  </r>
  <r>
    <x v="77"/>
    <s v="IDN"/>
    <x v="0"/>
    <s v="PTOMOTION INVEST SECTEUR FORESTIER INDO"/>
    <d v="2012-11-01T00:00:00"/>
    <n v="2012"/>
    <s v="AFD"/>
    <s v="Multiple renewables*"/>
    <s v="Grant"/>
    <n v="0.23657333585817916"/>
    <s v="2012 OECD Credit Report System (CRS) Database"/>
  </r>
  <r>
    <x v="77"/>
    <s v="IDN"/>
    <x v="0"/>
    <s v="RD32 Geothermal Energy"/>
    <d v="2007-07-24T00:00:00"/>
    <n v="2007"/>
    <s v="Others"/>
    <s v="Geothermal energy"/>
    <s v="Grant"/>
    <n v="2.4856987358209959E-2"/>
    <s v="2007 OECD Credit Report System (CRS) Database"/>
  </r>
  <r>
    <x v="77"/>
    <s v="IDN"/>
    <x v="0"/>
    <s v="RD32 Geothermal Energy"/>
    <d v="2009-12-24T00:00:00"/>
    <n v="2009"/>
    <s v="Others"/>
    <s v="Geothermal energy"/>
    <s v="Grant"/>
    <n v="5.8446372665042191E-2"/>
    <s v="2009 OECD Credit Report System (CRS) Database"/>
  </r>
  <r>
    <x v="77"/>
    <s v="IDN"/>
    <x v="0"/>
    <s v="RENEWABLE ENERGY ACTIVITIES INDONESIA, OTHER GOVERNMENT DEPT"/>
    <d v="2000-11-15T00:00:00"/>
    <n v="2000"/>
    <s v="Others"/>
    <s v="Multiple renewables*"/>
    <s v="Grant"/>
    <n v="1.9498696281090237E-2"/>
    <s v="2000-01 OECD Credit Report System (CRS) Database"/>
  </r>
  <r>
    <x v="77"/>
    <s v="IDN"/>
    <x v="0"/>
    <s v="RENEWABLE ENERGY DEVELOPMENT SECTOR PROJECT"/>
    <d v="2003-09-01T00:00:00"/>
    <n v="2003"/>
    <s v="AsDB"/>
    <s v="Multiple renewables*"/>
    <s v="Other Official Flows (non Export Credit)"/>
    <n v="191.92760824404178"/>
    <s v="2002-03 OECD Credit Report System (CRS) Database"/>
  </r>
  <r>
    <x v="77"/>
    <s v="IDN"/>
    <x v="0"/>
    <s v="Renewable Energy Program (REP)"/>
    <d v="2017-08-11T00:00:00"/>
    <n v="2017"/>
    <s v="CIF"/>
    <s v="Multiple renewables*"/>
    <s v="Loan"/>
    <n v="53.198425842829508"/>
    <s v="2017 OECD Credit Report System (CRS) Database"/>
  </r>
  <r>
    <x v="77"/>
    <s v="IDN"/>
    <x v="0"/>
    <s v="Renewable Program IFC"/>
    <d v="2009-02-15T00:00:00"/>
    <n v="2009"/>
    <s v="Others"/>
    <s v="Multiple renewables*"/>
    <s v="Grant"/>
    <n v="0.59479645685191851"/>
    <s v="2009 OECD Credit Report System (CRS) Database"/>
  </r>
  <r>
    <x v="77"/>
    <s v="IDN"/>
    <x v="0"/>
    <s v="RENFORCEMENT DE L'OFFRE DE FIN VERTE"/>
    <d v="2015-11-16T00:00:00"/>
    <n v="2015"/>
    <s v="AFD"/>
    <s v="Multiple renewables*"/>
    <s v="Loan"/>
    <n v="90.360762145503585"/>
    <s v="2015 OECD Credit Report System (CRS) Database"/>
  </r>
  <r>
    <x v="77"/>
    <s v="IDN"/>
    <x v="0"/>
    <s v="Reverse Trade Mission - GEOTHERMAL POWER DEPLOYMENT TRAINING AND ORIENTATION VISIT PROGRAM"/>
    <d v="2010-08-21T00:00:00"/>
    <n v="2010"/>
    <s v="Others"/>
    <s v="Geothermal energy"/>
    <s v="Grant"/>
    <n v="0.70624087789168732"/>
    <s v="2010 OECD Credit Report System (CRS) Database"/>
  </r>
  <r>
    <x v="77"/>
    <s v="IDN"/>
    <x v="0"/>
    <s v="SARULLA GEOTHERMAL POWER GENERATION PROJECT"/>
    <d v="2014-09-19T00:00:00"/>
    <n v="2014"/>
    <s v="AsDB"/>
    <s v="Geothermal energy"/>
    <s v="Other Official Flows (non Export Credit)"/>
    <n v="224.40516183216118"/>
    <s v="2014 OECD Credit Report System (CRS) Database"/>
  </r>
  <r>
    <x v="77"/>
    <s v="IDN"/>
    <x v="0"/>
    <s v="Science of Mineral Deposits"/>
    <d v="2009-08-08T00:00:00"/>
    <n v="2009"/>
    <s v="Others"/>
    <s v="Geothermal energy"/>
    <s v="Grant"/>
    <n v="10.76105652039173"/>
    <s v="2009 OECD Credit Report System (CRS) Database"/>
  </r>
  <r>
    <x v="77"/>
    <s v="IDN"/>
    <x v="0"/>
    <s v="Self Sufficient Energy Village Programme"/>
    <d v="2008-06-07T00:00:00"/>
    <n v="2008"/>
    <s v="Others"/>
    <s v="Multiple renewables*"/>
    <s v="Grant"/>
    <n v="0.31211389490389424"/>
    <s v="2008 OECD Credit Report System (CRS) Database"/>
  </r>
  <r>
    <x v="77"/>
    <s v="IDN"/>
    <x v="0"/>
    <s v="SEMINARIO SISTEMAS DESCENTRALIZADOS CON ENERGÍAS RENOVABLES"/>
    <d v="2004-06-06T00:00:00"/>
    <n v="2004"/>
    <s v="Others"/>
    <s v="Multiple renewables*"/>
    <s v="Grant"/>
    <n v="3.076071007564498E-2"/>
    <s v="2004-05 OECD Credit Report System (CRS) Database"/>
  </r>
  <r>
    <x v="77"/>
    <s v="IDN"/>
    <x v="0"/>
    <s v="Small Hydro Plant - Sulawesi - Indonesia"/>
    <d v="2009-11-17T00:00:00"/>
    <n v="2009"/>
    <s v="Others"/>
    <s v="Renewable Hydropower"/>
    <s v="Grant"/>
    <n v="6.6042456953616976E-2"/>
    <s v="2009 OECD Credit Report System (CRS) Database"/>
  </r>
  <r>
    <x v="77"/>
    <s v="IDN"/>
    <x v="0"/>
    <s v="Solar Power of Banka for the Earth"/>
    <d v="2013-04-26T00:00:00"/>
    <n v="2013"/>
    <s v="Others"/>
    <s v="Solar energy"/>
    <s v="Grant"/>
    <n v="6.4769418515982502E-2"/>
    <s v="2013 OECD Credit Report System (CRS) Database"/>
  </r>
  <r>
    <x v="77"/>
    <s v="IDN"/>
    <x v="0"/>
    <s v="Solar Power of Banka for the Earth"/>
    <d v="2014-10-23T00:00:00"/>
    <n v="2014"/>
    <s v="Others"/>
    <s v="Solar energy"/>
    <s v="Grant"/>
    <n v="2.6895872659738661E-2"/>
    <s v="2014 OECD Credit Report System (CRS) Database"/>
  </r>
  <r>
    <x v="77"/>
    <s v="IDN"/>
    <x v="0"/>
    <s v="SOLAR SERVICES FOR SUMBA ICONIC ISLAND"/>
    <d v="2017-04-22T00:00:00"/>
    <n v="2017"/>
    <s v="Others"/>
    <s v="Solar energy"/>
    <s v="Grant"/>
    <n v="1.5688389552301039"/>
    <s v="2017 OECD Credit Report System (CRS) Database"/>
  </r>
  <r>
    <x v="77"/>
    <s v="IDN"/>
    <x v="0"/>
    <s v="Sorghum-based Ethanol Production facility - Feasibility Study"/>
    <d v="2009-01-15T00:00:00"/>
    <n v="2009"/>
    <s v="Others"/>
    <s v="Bioenergy"/>
    <s v="Grant"/>
    <n v="0.35756053964184142"/>
    <s v="2009 OECD Credit Report System (CRS) Database"/>
  </r>
  <r>
    <x v="77"/>
    <s v="IDN"/>
    <x v="0"/>
    <s v="South Pole Carbon Asset Management Ltd."/>
    <d v="2017-02-14T00:00:00"/>
    <n v="2017"/>
    <s v="Others"/>
    <s v="Multiple renewables*"/>
    <s v="Private Development Finance"/>
    <n v="1.3097701685529107E-2"/>
    <s v="2017 OECD Credit Report System (CRS) Database"/>
  </r>
  <r>
    <x v="77"/>
    <s v="IDN"/>
    <x v="0"/>
    <s v="Strengthening Quality Infrastructure for the Energy Sector"/>
    <d v="2017-06-17T00:00:00"/>
    <n v="2017"/>
    <s v="Others"/>
    <s v="Multiple renewables*"/>
    <s v="Grant"/>
    <n v="1.6335542259189941"/>
    <s v="2017 OECD Credit Report System (CRS) Database"/>
  </r>
  <r>
    <x v="77"/>
    <s v="IDN"/>
    <x v="0"/>
    <s v="Support for Geothermal Energy Industry"/>
    <d v="2011-11-28T00:00:00"/>
    <n v="2011"/>
    <s v="Others"/>
    <s v="Geothermal energy"/>
    <s v="Grant"/>
    <n v="0.16211460109923254"/>
    <s v="2011 OECD Credit Report System (CRS) Database"/>
  </r>
  <r>
    <x v="77"/>
    <s v="IDN"/>
    <x v="0"/>
    <s v="Support for Geothermal Energy Industry"/>
    <d v="2012-02-27T00:00:00"/>
    <n v="2012"/>
    <s v="Others"/>
    <s v="Geothermal energy"/>
    <s v="Grant"/>
    <n v="7.4908907984599385E-2"/>
    <s v="2012 OECD Credit Report System (CRS) Database"/>
  </r>
  <r>
    <x v="77"/>
    <s v="IDN"/>
    <x v="0"/>
    <s v="Support for Geothermal Energy Industry"/>
    <d v="2014-10-19T00:00:00"/>
    <n v="2014"/>
    <s v="Others"/>
    <s v="Geothermal energy"/>
    <s v="Grant"/>
    <n v="0.27019192825332977"/>
    <s v="2014 OECD Credit Report System (CRS) Database"/>
  </r>
  <r>
    <x v="77"/>
    <s v="IDN"/>
    <x v="0"/>
    <s v="Support for Geothermal Energy Industry"/>
    <d v="2015-01-11T00:00:00"/>
    <n v="2015"/>
    <s v="Others"/>
    <s v="Geothermal energy"/>
    <s v="Grant"/>
    <n v="5.5941982995274309E-2"/>
    <s v="2015 OECD Credit Report System (CRS) Database"/>
  </r>
  <r>
    <x v="77"/>
    <s v="IDN"/>
    <x v="0"/>
    <s v="Sustainability Standard for Geothermal Development in Forest Area"/>
    <d v="2012-10-16T00:00:00"/>
    <n v="2012"/>
    <s v="Others"/>
    <s v="Multiple renewables*"/>
    <s v="Grant"/>
    <n v="2.5192218231631619E-2"/>
    <s v="2012 OECD Credit Report System (CRS) Database"/>
  </r>
  <r>
    <x v="77"/>
    <s v="IDN"/>
    <x v="0"/>
    <s v="Sustainability Standard for Geothermal Development in Forest Area"/>
    <d v="2013-08-03T00:00:00"/>
    <n v="2013"/>
    <s v="Others"/>
    <s v="Multiple renewables*"/>
    <s v="Grant"/>
    <n v="9.0928373266275592E-2"/>
    <s v="2013 OECD Credit Report System (CRS) Database"/>
  </r>
  <r>
    <x v="77"/>
    <s v="IDN"/>
    <x v="0"/>
    <s v="Sustainable Hydropower"/>
    <d v="2017-09-13T00:00:00"/>
    <n v="2017"/>
    <s v="KFW"/>
    <s v="Renewable Hydropower"/>
    <s v="Loan"/>
    <n v="92.568201613496356"/>
    <s v="2017 OECD Credit Report System (CRS) Database"/>
  </r>
  <r>
    <x v="77"/>
    <s v="IDN"/>
    <x v="0"/>
    <s v="Sustainable Hydropower Program"/>
    <d v="2017-11-18T00:00:00"/>
    <n v="2017"/>
    <s v="Others"/>
    <s v="Renewable Hydropower"/>
    <s v="Grant"/>
    <n v="2.1780787417963268"/>
    <s v="2017 OECD Credit Report System (CRS) Database"/>
  </r>
  <r>
    <x v="77"/>
    <s v="IDN"/>
    <x v="0"/>
    <s v="TC AGGREGATED ACTIVITIES"/>
    <d v="2009-08-07T00:00:00"/>
    <n v="2009"/>
    <s v="JICA"/>
    <s v="Multiple renewables*"/>
    <s v="Grant"/>
    <n v="0.67106775268366048"/>
    <s v="2009 OECD Credit Report System (CRS) Database"/>
  </r>
  <r>
    <x v="77"/>
    <s v="IDN"/>
    <x v="0"/>
    <s v="TC AGGREGATED ACTIVITIES"/>
    <d v="2010-12-02T00:00:00"/>
    <n v="2010"/>
    <s v="JICA"/>
    <s v="Multiple renewables*"/>
    <s v="Grant"/>
    <n v="0.86584559830313623"/>
    <s v="2010 OECD Credit Report System (CRS) Database"/>
  </r>
  <r>
    <x v="77"/>
    <s v="IDN"/>
    <x v="0"/>
    <s v="TC AGGREGATED ACTIVITIES"/>
    <d v="2011-07-26T00:00:00"/>
    <n v="2011"/>
    <s v="JICA"/>
    <s v="Multiple renewables*"/>
    <s v="Grant"/>
    <n v="2.7072481133908606"/>
    <s v="2011 OECD Credit Report System (CRS) Database"/>
  </r>
  <r>
    <x v="77"/>
    <s v="IDN"/>
    <x v="0"/>
    <s v="TC AGGREGATED ACTIVITIES"/>
    <d v="2011-10-03T00:00:00"/>
    <n v="2011"/>
    <s v="Others"/>
    <s v="Geothermal energy"/>
    <s v="Grant"/>
    <n v="0.30270575902915031"/>
    <s v="2011 OECD Credit Report System (CRS) Database"/>
  </r>
  <r>
    <x v="77"/>
    <s v="IDN"/>
    <x v="0"/>
    <s v="TC AGGREGATED ACTIVITIES"/>
    <d v="2012-02-25T00:00:00"/>
    <n v="2012"/>
    <s v="JICA"/>
    <s v="Multiple renewables*"/>
    <s v="Grant"/>
    <n v="3.7321112980595372"/>
    <s v="2012 OECD Credit Report System (CRS) Database"/>
  </r>
  <r>
    <x v="77"/>
    <s v="IDN"/>
    <x v="0"/>
    <s v="TC AGGREGATED ACTIVITIES"/>
    <d v="2013-03-20T00:00:00"/>
    <n v="2013"/>
    <s v="JICA"/>
    <s v="Multiple renewables*"/>
    <s v="Grant"/>
    <n v="2.1776078890105999"/>
    <s v="2013 OECD Credit Report System (CRS) Database"/>
  </r>
  <r>
    <x v="77"/>
    <s v="IDN"/>
    <x v="0"/>
    <s v="TC AGGREGATED ACTIVITIES"/>
    <d v="2014-04-03T00:00:00"/>
    <n v="2014"/>
    <s v="JICA"/>
    <s v="Multiple renewables*"/>
    <s v="Grant"/>
    <n v="1.7171707959019882"/>
    <s v="2014 OECD Credit Report System (CRS) Database"/>
  </r>
  <r>
    <x v="77"/>
    <s v="IDN"/>
    <x v="0"/>
    <s v="TC AGGREGATED ACTIVITIES"/>
    <d v="2014-10-05T00:00:00"/>
    <n v="2014"/>
    <s v="Others"/>
    <s v="Bioenergy"/>
    <s v="Grant"/>
    <n v="0.44889236647694153"/>
    <s v="2014 OECD Credit Report System (CRS) Database"/>
  </r>
  <r>
    <x v="77"/>
    <s v="IDN"/>
    <x v="0"/>
    <s v="TC AGGREGATED ACTIVITIES"/>
    <d v="2014-02-06T00:00:00"/>
    <n v="2014"/>
    <s v="Others"/>
    <s v="Multiple renewables*"/>
    <s v="Grant"/>
    <n v="0.26586163760278114"/>
    <s v="2014 OECD Credit Report System (CRS) Database"/>
  </r>
  <r>
    <x v="77"/>
    <s v="IDN"/>
    <x v="0"/>
    <s v="TC AGGREGATED ACTIVITIES"/>
    <d v="2014-03-24T00:00:00"/>
    <n v="2014"/>
    <s v="Others"/>
    <s v="Solar energy"/>
    <s v="Grant"/>
    <n v="0.44324378619328064"/>
    <s v="2014 OECD Credit Report System (CRS) Database"/>
  </r>
  <r>
    <x v="77"/>
    <s v="IDN"/>
    <x v="0"/>
    <s v="TC AGGREGATED ACTIVITIES"/>
    <d v="2015-09-28T00:00:00"/>
    <n v="2015"/>
    <s v="JICA"/>
    <s v="Multiple renewables*"/>
    <s v="Grant"/>
    <n v="3.0120897175675769"/>
    <s v="2015 OECD Credit Report System (CRS) Database"/>
  </r>
  <r>
    <x v="77"/>
    <s v="IDN"/>
    <x v="0"/>
    <s v="TC AGGREGATED ACTIVITIES"/>
    <d v="2015-12-06T00:00:00"/>
    <n v="2015"/>
    <s v="Others"/>
    <s v="Solar energy"/>
    <s v="Grant"/>
    <n v="0.39523900808802559"/>
    <s v="2015 OECD Credit Report System (CRS) Database"/>
  </r>
  <r>
    <x v="77"/>
    <s v="IDN"/>
    <x v="0"/>
    <s v="TC AGGREGATED ACTIVITIES"/>
    <d v="2016-07-27T00:00:00"/>
    <n v="2016"/>
    <s v="JICA"/>
    <s v="Multiple renewables*"/>
    <s v="Grant"/>
    <n v="2.8257274099999998"/>
    <s v="2016 OECD Credit Report System (CRS) Database"/>
  </r>
  <r>
    <x v="77"/>
    <s v="IDN"/>
    <x v="0"/>
    <s v="TC AGGREGATED ACTIVITIES"/>
    <d v="2017-10-14T00:00:00"/>
    <n v="2017"/>
    <s v="JICA"/>
    <s v="Multiple renewables*"/>
    <s v="Grant"/>
    <n v="5.1767911777358115"/>
    <s v="2017 OECD Credit Report System (CRS) Database"/>
  </r>
  <r>
    <x v="77"/>
    <s v="IDN"/>
    <x v="0"/>
    <s v="The Alllights Village Project"/>
    <d v="2013-08-24T00:00:00"/>
    <n v="2013"/>
    <s v="Others"/>
    <s v="Solar energy"/>
    <s v="Grant"/>
    <n v="4.8796153502473426E-2"/>
    <s v="2013 OECD Credit Report System (CRS) Database"/>
  </r>
  <r>
    <x v="77"/>
    <s v="IDN"/>
    <x v="0"/>
    <s v="The Maluku Access to Energy Support"/>
    <d v="2016-05-28T00:00:00"/>
    <n v="2016"/>
    <s v="Others"/>
    <s v="Multiple renewables*"/>
    <s v="Grant"/>
    <n v="0.24016699999999999"/>
    <s v="2016 OECD Credit Report System (CRS) Database"/>
  </r>
  <r>
    <x v="77"/>
    <s v="IDN"/>
    <x v="0"/>
    <s v="The Maluku Access to Energy Support"/>
    <d v="2017-08-18T00:00:00"/>
    <n v="2017"/>
    <s v="Others"/>
    <s v="Multiple renewables*"/>
    <s v="Grant"/>
    <n v="3.7383457936569192E-2"/>
    <s v="2017 OECD Credit Report System (CRS) Database"/>
  </r>
  <r>
    <x v="77"/>
    <s v="IDN"/>
    <x v="0"/>
    <s v="The Project for Improving Education and Reducing Poverty by Promoting Electrification in Kalimunjawa Island, Central Java"/>
    <d v="2014-01-01T00:00:00"/>
    <n v="2014"/>
    <s v="Others"/>
    <s v="Solar energy"/>
    <s v="Grant"/>
    <n v="7.856734081488273E-2"/>
    <s v="2014 OECD Credit Report System (CRS) Database"/>
  </r>
  <r>
    <x v="77"/>
    <s v="IDN"/>
    <x v="0"/>
    <s v="The Project for Improving Education by Promoting Electrification in Banjarsari Village, Bandung District, West Java"/>
    <d v="2015-04-28T00:00:00"/>
    <n v="2015"/>
    <s v="Others"/>
    <s v="Solar energy"/>
    <s v="Grant"/>
    <n v="8.3469579769932814E-2"/>
    <s v="2015 OECD Credit Report System (CRS) Database"/>
  </r>
  <r>
    <x v="77"/>
    <s v="IDN"/>
    <x v="0"/>
    <s v="The Project for Improving Medical Service and Education by Promoting Electrification in Wakatobi, South East Sulawesi"/>
    <d v="2016-01-05T00:00:00"/>
    <n v="2016"/>
    <s v="Others"/>
    <s v="Solar energy"/>
    <s v="Grant"/>
    <n v="9.17689E-2"/>
    <s v="2016 OECD Credit Report System (CRS) Database"/>
  </r>
  <r>
    <x v="77"/>
    <s v="IDN"/>
    <x v="0"/>
    <s v="The Project for Rehabilitation of Small-scale Hydroelectric Power Plant Facilities in Simanau Village and Batu Bajanjang Village"/>
    <d v="2010-09-13T00:00:00"/>
    <n v="2010"/>
    <s v="Others"/>
    <s v="Renewable Hydropower"/>
    <s v="Grant"/>
    <n v="4.4582574129185086E-2"/>
    <s v="2010 OECD Credit Report System (CRS) Database"/>
  </r>
  <r>
    <x v="77"/>
    <s v="IDN"/>
    <x v="0"/>
    <s v="The project title shall be the 'Korea Indonesia Wood Biomass Development Model"/>
    <d v="2009-07-12T00:00:00"/>
    <n v="2009"/>
    <s v="Others"/>
    <s v="Bioenergy"/>
    <s v="Grant"/>
    <n v="4.9172263617619176"/>
    <s v="2009 OECD Credit Report System (CRS) Database"/>
  </r>
  <r>
    <x v="77"/>
    <s v="IDN"/>
    <x v="0"/>
    <s v="Toward Inclusive Biofuel Innovation in Indonesia"/>
    <d v="2010-06-09T00:00:00"/>
    <n v="2010"/>
    <s v="Others"/>
    <s v="Bioenergy"/>
    <s v="Grant"/>
    <n v="0.22395871923487315"/>
    <s v="2010 OECD Credit Report System (CRS) Database"/>
  </r>
  <r>
    <x v="77"/>
    <s v="IDN"/>
    <x v="0"/>
    <s v="UK/INDONESIA 150/500KV SUBSTATION EQUIPMENT STORAGE REHABILITATION PROJECT GRANT 2001"/>
    <d v="2001-02-11T00:00:00"/>
    <n v="2001"/>
    <s v="Others"/>
    <s v="Multiple renewables*"/>
    <s v="Grant"/>
    <n v="0.91652972916231501"/>
    <s v="2000-01 OECD Credit Report System (CRS) Database"/>
  </r>
  <r>
    <x v="77"/>
    <s v="IDN"/>
    <x v="0"/>
    <s v="ULUBELU GEOTHERMAL POWER PLANT PROJECT"/>
    <d v="2005-02-11T00:00:00"/>
    <n v="2005"/>
    <s v="JBIC"/>
    <s v="Geothermal energy"/>
    <s v="Loan"/>
    <n v="179.40270870255162"/>
    <s v="2004-05 OECD Credit Report System (CRS) Database"/>
  </r>
  <r>
    <x v="77"/>
    <s v="IDN"/>
    <x v="0"/>
    <s v="Understanding carbon capture storage and technology in Indonesia"/>
    <d v="2008-11-25T00:00:00"/>
    <n v="2008"/>
    <s v="Others"/>
    <s v="Multiple renewables*"/>
    <s v="Grant"/>
    <n v="5.6240147678459633E-2"/>
    <s v="2008 OECD Credit Report System (CRS) Database"/>
  </r>
  <r>
    <x v="77"/>
    <s v="IDN"/>
    <x v="0"/>
    <s v="Understanding carbon capture storage and technology in Indonesia"/>
    <d v="2009-12-19T00:00:00"/>
    <n v="2009"/>
    <s v="Others"/>
    <s v="Multiple renewables*"/>
    <s v="Grant"/>
    <n v="3.0287310655664583E-2"/>
    <s v="2009 OECD Credit Report System (CRS) Database"/>
  </r>
  <r>
    <x v="77"/>
    <s v="IDN"/>
    <x v="0"/>
    <s v="UNITED KINGDOM/INDONESIA 150/500 KV SUBSTATION EQUIPMENT STORAGE REHABILITATION PROJECT GRANT 2001"/>
    <d v="2001-07-21T00:00:00"/>
    <n v="2001"/>
    <s v="Others"/>
    <s v="Multiple renewables*"/>
    <s v="Grant"/>
    <n v="0.91652972916231501"/>
    <s v="2000-01 OECD Credit Report System (CRS) Database"/>
  </r>
  <r>
    <x v="77"/>
    <s v="IDN"/>
    <x v="0"/>
    <s v="UPC Renewables Asia I Limited"/>
    <d v="2014-11-23T00:00:00"/>
    <n v="2014"/>
    <s v="FMO"/>
    <s v="Wind energy"/>
    <s v="Loan"/>
    <n v="1.6906517457407875"/>
    <s v="https://www.fmo.nl/project-details/32397"/>
  </r>
  <r>
    <x v="77"/>
    <s v="IDN"/>
    <x v="0"/>
    <s v="Upper Cisokan Pumped Storage Hydro-Electrical Power (1040 MW) Project"/>
    <d v="2011-03-27T00:00:00"/>
    <n v="2011"/>
    <s v="WBG"/>
    <s v="Renewable Hydropower"/>
    <s v="Other Official Flows (non Export Credit)"/>
    <n v="566.5032956727548"/>
    <s v="2011 OECD Credit Report System (CRS) Database"/>
  </r>
  <r>
    <x v="77"/>
    <s v="IDN"/>
    <x v="0"/>
    <s v="Wind Hybrid Power Generation"/>
    <d v="2014-01-27T00:00:00"/>
    <n v="2014"/>
    <s v="UNDP"/>
    <s v="Multiple renewables*"/>
    <s v="Grant"/>
    <n v="9.1468441583436227E-2"/>
    <s v="2014 OECD Credit Report System (CRS) Database"/>
  </r>
  <r>
    <x v="77"/>
    <s v="IDN"/>
    <x v="0"/>
    <s v="Wind Hybrid Power Generation"/>
    <d v="2015-08-24T00:00:00"/>
    <n v="2015"/>
    <s v="UNDP"/>
    <s v="Multiple renewables*"/>
    <s v="Grant"/>
    <n v="9.188424944046332E-2"/>
    <s v="2015 OECD Credit Report System (CRS) Database"/>
  </r>
  <r>
    <x v="77"/>
    <s v="IDN"/>
    <x v="0"/>
    <s v="Wind Power - Renewable Energy Generation - loan"/>
    <d v="2014-01-13T00:00:00"/>
    <n v="2014"/>
    <s v="WBG"/>
    <s v="Wind energy"/>
    <s v="Other Official Flows (non Export Credit)"/>
    <n v="1.7952412946572893"/>
    <s v="2014 OECD Credit Report System (CRS) Database"/>
  </r>
  <r>
    <x v="77"/>
    <s v="IDN"/>
    <x v="0"/>
    <s v="WIND POWER IN THE NIAS ISLAND INDONESIA"/>
    <d v="2007-06-15T00:00:00"/>
    <n v="2007"/>
    <s v="Others"/>
    <s v="Wind energy"/>
    <s v="Grant"/>
    <n v="5.950877401399976E-2"/>
    <s v="2007 OECD Credit Report System (CRS) Database"/>
  </r>
  <r>
    <x v="77"/>
    <s v="IDN"/>
    <x v="0"/>
    <s v="Yayasan Koaksi Indonesia"/>
    <d v="2017-01-24T00:00:00"/>
    <n v="2017"/>
    <s v="Others"/>
    <s v="Multiple renewables*"/>
    <s v="Private Development Finance"/>
    <n v="0.24546562328018559"/>
    <s v="2017 OECD Credit Report System (CRS) Database"/>
  </r>
  <r>
    <x v="77"/>
    <s v="IDN"/>
    <x v="0"/>
    <s v="Youth Volunteers in Indonesia for Solar energy"/>
    <d v="2016-04-13T00:00:00"/>
    <n v="2016"/>
    <s v="Others"/>
    <s v="Solar energy"/>
    <s v="Grant"/>
    <n v="3.4369999999999998E-2"/>
    <s v="2016 OECD Credit Report System (CRS) Database"/>
  </r>
  <r>
    <x v="78"/>
    <s v="IRN"/>
    <x v="8"/>
    <s v="Enabling Wind Onshore in Iran"/>
    <d v="2017-05-25T00:00:00"/>
    <n v="2017"/>
    <s v="Others"/>
    <s v="Wind energy"/>
    <s v="Grant"/>
    <n v="0.16335542259189939"/>
    <s v="2017 OECD Credit Report System (CRS) Database"/>
  </r>
  <r>
    <x v="78"/>
    <s v="IRN"/>
    <x v="8"/>
    <s v="MASJID-E-SOLEIMAN HYDROELECTRIC POWER PROJECT(2)"/>
    <d v="2000-10-03T00:00:00"/>
    <n v="2000"/>
    <s v="JBIC"/>
    <s v="Renewable Hydropower"/>
    <s v="Loan"/>
    <n v="62.184635993173188"/>
    <s v="2000-01 OECD Credit Report System (CRS) Database"/>
  </r>
  <r>
    <x v="78"/>
    <s v="IRN"/>
    <x v="8"/>
    <s v="Norsk Vind Energi AS Feasibility study wind power Iran"/>
    <d v="2017-04-05T00:00:00"/>
    <n v="2017"/>
    <s v="Others"/>
    <s v="Wind energy"/>
    <s v="Grant"/>
    <n v="0.10497529201712538"/>
    <s v="2017 OECD Credit Report System (CRS) Database"/>
  </r>
  <r>
    <x v="78"/>
    <s v="IRN"/>
    <x v="8"/>
    <s v="SOLAR THERMAL POWER GENERATION DISCUSSIO, OTHER GOVERNMENT DEPT"/>
    <d v="2000-01-20T00:00:00"/>
    <n v="2000"/>
    <s v="Others"/>
    <s v="Solar energy"/>
    <s v="Grant"/>
    <n v="2.231483908707089E-4"/>
    <s v="2000-01 OECD Credit Report System (CRS) Database"/>
  </r>
  <r>
    <x v="78"/>
    <s v="IRN"/>
    <x v="8"/>
    <s v="TC AGGREGATED ACTIVITIES"/>
    <d v="2009-08-03T00:00:00"/>
    <n v="2009"/>
    <s v="JICA"/>
    <s v="Multiple renewables*"/>
    <s v="Grant"/>
    <n v="2.1484329821624706E-2"/>
    <s v="2009 OECD Credit Report System (CRS) Database"/>
  </r>
  <r>
    <x v="78"/>
    <s v="IRN"/>
    <x v="8"/>
    <s v="TC AGGREGATED ACTIVITIES"/>
    <d v="2010-06-06T00:00:00"/>
    <n v="2010"/>
    <s v="JICA"/>
    <s v="Multiple renewables*"/>
    <s v="Grant"/>
    <n v="3.0152065426039559E-4"/>
    <s v="2010 OECD Credit Report System (CRS) Database"/>
  </r>
  <r>
    <x v="78"/>
    <s v="IRN"/>
    <x v="8"/>
    <s v="TC AGGREGATED ACTIVITIES"/>
    <d v="2014-02-15T00:00:00"/>
    <n v="2014"/>
    <s v="JICA"/>
    <s v="Multiple renewables*"/>
    <s v="Grant"/>
    <n v="8.9214572628196681E-2"/>
    <s v="2014 OECD Credit Report System (CRS) Database"/>
  </r>
  <r>
    <x v="78"/>
    <s v="IRN"/>
    <x v="8"/>
    <s v="TC AGGREGATED ACTIVITIES"/>
    <d v="2015-03-23T00:00:00"/>
    <n v="2015"/>
    <s v="JICA"/>
    <s v="Multiple renewables*"/>
    <s v="Grant"/>
    <n v="0.20366938111275892"/>
    <s v="2015 OECD Credit Report System (CRS) Database"/>
  </r>
  <r>
    <x v="78"/>
    <s v="IRN"/>
    <x v="8"/>
    <s v="TC AGGREGATED ACTIVITIES"/>
    <d v="2016-07-05T00:00:00"/>
    <n v="2016"/>
    <s v="JICA"/>
    <s v="Multiple renewables*"/>
    <s v="Grant"/>
    <n v="8.438213E-2"/>
    <s v="2016 OECD Credit Report System (CRS) Database"/>
  </r>
  <r>
    <x v="79"/>
    <s v="IRQ"/>
    <x v="8"/>
    <s v="ARMY - OPERATIONS AND MAINTENANCE"/>
    <d v="2003-02-06T00:00:00"/>
    <n v="2003"/>
    <s v="Others"/>
    <s v="Multiple renewables*"/>
    <s v="Grant"/>
    <n v="22.529824528005062"/>
    <s v="2002-03 OECD Credit Report System (CRS) Database"/>
  </r>
  <r>
    <x v="79"/>
    <s v="IRQ"/>
    <x v="8"/>
    <s v="Budget support to the Iraqi Government for urgent maintenance works for the Mosul Dam."/>
    <d v="2017-01-04T00:00:00"/>
    <n v="2017"/>
    <s v="Others"/>
    <s v="Renewable Hydropower"/>
    <s v="Loan"/>
    <n v="109.28349154743601"/>
    <s v="2017 OECD Credit Report System (CRS) Database"/>
  </r>
  <r>
    <x v="79"/>
    <s v="IRQ"/>
    <x v="8"/>
    <s v="Catalysing the Use of Solar Photovoltaic Energy"/>
    <d v="2012-12-06T00:00:00"/>
    <n v="2012"/>
    <s v="Others"/>
    <s v="Solar energy"/>
    <s v="Grant"/>
    <n v="2.0912889544680957"/>
    <s v="2012 OECD Credit Report System (CRS) Database"/>
  </r>
  <r>
    <x v="79"/>
    <s v="IRQ"/>
    <x v="8"/>
    <s v="Construction of a Mini Hydro Power Plant in Bekhal ,Erbil, Iraq"/>
    <d v="2007-06-18T00:00:00"/>
    <n v="2007"/>
    <s v="Others"/>
    <s v="Renewable Hydropower"/>
    <s v="Grant"/>
    <n v="9.3701344919307061"/>
    <s v="2007 OECD Credit Report System (CRS) Database"/>
  </r>
  <r>
    <x v="79"/>
    <s v="IRQ"/>
    <x v="8"/>
    <s v="Dokan and Derbandikhan Emergency Hydro Power Project"/>
    <d v="2006-02-13T00:00:00"/>
    <n v="2006"/>
    <s v="WBG"/>
    <s v="Multiple renewables*"/>
    <s v="Loan"/>
    <n v="41.512489712296968"/>
    <s v="2006 OECD Credit Report System (CRS) Database"/>
  </r>
  <r>
    <x v="79"/>
    <s v="IRQ"/>
    <x v="8"/>
    <s v="MGES Power"/>
    <d v="2016-09-12T00:00:00"/>
    <n v="2016"/>
    <s v="WBG"/>
    <s v="Solar energy"/>
    <s v="Other Official Flows (non Export Credit)"/>
    <n v="250"/>
    <s v="2016 OECD Credit Report System (CRS) Database"/>
  </r>
  <r>
    <x v="79"/>
    <s v="IRQ"/>
    <x v="8"/>
    <s v="PC64000 Water Resources Projects Pumping Stations and Generators"/>
    <d v="2007-02-28T00:00:00"/>
    <n v="2007"/>
    <s v="Others"/>
    <s v="Renewable Hydropower"/>
    <s v="Grant"/>
    <n v="24.09700916534528"/>
    <s v="2007 OECD Credit Report System (CRS) Database"/>
  </r>
  <r>
    <x v="79"/>
    <s v="IRQ"/>
    <x v="8"/>
    <s v="Planning and Management of Hydro-Electric Power"/>
    <d v="2009-06-18T00:00:00"/>
    <n v="2009"/>
    <s v="Others"/>
    <s v="Renewable Hydropower"/>
    <s v="Grant"/>
    <n v="7.7882719037356565E-2"/>
    <s v="2009 OECD Credit Report System (CRS) Database"/>
  </r>
  <r>
    <x v="79"/>
    <s v="IRQ"/>
    <x v="8"/>
    <s v="Planning and Management of Hydro-Electric Power"/>
    <d v="2010-11-17T00:00:00"/>
    <n v="2010"/>
    <s v="Others"/>
    <s v="Renewable Hydropower"/>
    <s v="Grant"/>
    <n v="0.10113544078679039"/>
    <s v="2010 OECD Credit Report System (CRS) Database"/>
  </r>
  <r>
    <x v="79"/>
    <s v="IRQ"/>
    <x v="8"/>
    <s v="TC AGGREGATED ACTIVITIES"/>
    <d v="2012-01-10T00:00:00"/>
    <n v="2012"/>
    <s v="JICA"/>
    <s v="Multiple renewables*"/>
    <s v="Grant"/>
    <n v="7.0883721258868437E-2"/>
    <s v="2012 OECD Credit Report System (CRS) Database"/>
  </r>
  <r>
    <x v="79"/>
    <s v="IRQ"/>
    <x v="8"/>
    <s v="TC AGGREGATED ACTIVITIES"/>
    <d v="2014-05-17T00:00:00"/>
    <n v="2014"/>
    <s v="JICA"/>
    <s v="Multiple renewables*"/>
    <s v="Grant"/>
    <n v="2.3149959023149484E-2"/>
    <s v="2014 OECD Credit Report System (CRS) Database"/>
  </r>
  <r>
    <x v="79"/>
    <s v="IRQ"/>
    <x v="8"/>
    <s v="To improve electricity in the area"/>
    <d v="2010-10-27T00:00:00"/>
    <n v="2010"/>
    <s v="JICA"/>
    <s v="Renewable Hydropower"/>
    <s v="Loan"/>
    <n v="158.20615494644659"/>
    <s v="2010 OECD Credit Report System (CRS) Database"/>
  </r>
  <r>
    <x v="79"/>
    <s v="IRQ"/>
    <x v="8"/>
    <s v="Training Program"/>
    <d v="2007-05-01T00:00:00"/>
    <n v="2007"/>
    <s v="Others"/>
    <s v="Renewable Hydropower"/>
    <s v="Grant"/>
    <n v="9.6564016620209137E-2"/>
    <s v="2007 OECD Credit Report System (CRS) Database"/>
  </r>
  <r>
    <x v="79"/>
    <s v="IRQ"/>
    <x v="8"/>
    <s v="Training Program - Planning and Management of Hydro-Electric Power"/>
    <d v="2008-05-03T00:00:00"/>
    <n v="2008"/>
    <s v="Others"/>
    <s v="Renewable Hydropower"/>
    <s v="Grant"/>
    <n v="8.2635986593453073E-2"/>
    <s v="2008 OECD Credit Report System (CRS) Database"/>
  </r>
  <r>
    <x v="79"/>
    <s v="IRQ"/>
    <x v="8"/>
    <s v="Water Resources and Sanitation/Water Resources Projects-- Pumping Stations and Generators"/>
    <d v="2009-06-01T00:00:00"/>
    <n v="2009"/>
    <s v="Others"/>
    <s v="Renewable Hydropower"/>
    <s v="Grant"/>
    <n v="6.2732753500934421E-2"/>
    <s v="2009 OECD Credit Report System (CRS) Database"/>
  </r>
  <r>
    <x v="80"/>
    <s v="IRL"/>
    <x v="1"/>
    <s v="Bord Gais Onshore Wind Program"/>
    <d v="2012-07-01T00:00:00"/>
    <n v="2012"/>
    <s v="EIB"/>
    <s v="Wind energy"/>
    <s v="Loan"/>
    <n v="179.43426755781601"/>
    <s v="http://www.eib.org/projects/pipeline/2009/20090748.htm"/>
  </r>
  <r>
    <x v="80"/>
    <s v="IRL"/>
    <x v="1"/>
    <s v="Bord Gais Onshore Wind Program"/>
    <d v="2013-11-27T00:00:00"/>
    <n v="2013"/>
    <s v="EIB"/>
    <s v="Wind energy"/>
    <s v="Loan"/>
    <n v="100.40510897883443"/>
    <s v="http://www.eib.org/projects/pipeline/2009/20090748.htm"/>
  </r>
  <r>
    <x v="80"/>
    <s v="IRL"/>
    <x v="1"/>
    <s v="ESB Renewable Programme"/>
    <d v="2009-01-09T00:00:00"/>
    <n v="2009"/>
    <s v="EIB"/>
    <s v="Wind energy"/>
    <s v="Loan"/>
    <n v="250.011357171208"/>
    <s v="http://www.eib.org/projects/pipeline/2008/20080712.htm"/>
  </r>
  <r>
    <x v="81"/>
    <s v="ISR"/>
    <x v="8"/>
    <s v="Megalim Solar Thermal Plant"/>
    <d v="2014-02-03T00:00:00"/>
    <n v="2014"/>
    <s v="EIB"/>
    <s v="Solar energy"/>
    <s v="Loan"/>
    <n v="169.87103222607527"/>
    <s v="http://www.eib.org/projects/loans/2012/20120677.htm"/>
  </r>
  <r>
    <x v="81"/>
    <s v="ISR"/>
    <x v="8"/>
    <s v="Negev Energy-Ashalim Solar CSP Project"/>
    <d v="2015-12-10T00:00:00"/>
    <n v="2015"/>
    <s v="EIB"/>
    <s v="Solar energy"/>
    <s v="Loan"/>
    <n v="157.20662774478643"/>
    <s v="http://www.eib.org/projects/loans/2009/20090731.htm"/>
  </r>
  <r>
    <x v="81"/>
    <s v="ISR"/>
    <x v="8"/>
    <s v="Negev Energy-Ashalim Thermo-Solar, Ltd. 110MW Abengoa"/>
    <d v="2014-09-01T00:00:00"/>
    <n v="2014"/>
    <s v="OPIC"/>
    <s v="Solar energy"/>
    <s v="Loan"/>
    <n v="255.93518034109059"/>
    <s v="https://www.opic.gov/sites/default/files/files/Negev%20Energy.pdf"/>
  </r>
  <r>
    <x v="82"/>
    <s v="ITA"/>
    <x v="1"/>
    <s v="ALPERIA HYDROPOWER"/>
    <d v="2017-12-26T00:00:00"/>
    <n v="2017"/>
    <s v="EIB"/>
    <s v="Renewable Hydropower"/>
    <s v="Loan"/>
    <n v="87.724273298462265"/>
    <s v="http://www.eib.org/projects/loan/loan/20160474"/>
  </r>
  <r>
    <x v="82"/>
    <s v="ITA"/>
    <x v="1"/>
    <s v="BPER Energia Rinnovabile"/>
    <d v="2011-08-18T00:00:00"/>
    <n v="2011"/>
    <s v="EIB"/>
    <s v="Other renewable energy"/>
    <s v="Loan"/>
    <n v="117.01233410625613"/>
    <s v="http://www.eib.org/projects/loans/2010/20100641.htm"/>
  </r>
  <r>
    <x v="82"/>
    <s v="ITA"/>
    <x v="1"/>
    <s v="BPER Energia Rinnovabile"/>
    <d v="2015-08-04T00:00:00"/>
    <n v="2015"/>
    <s v="EIB"/>
    <s v="Other renewable energy"/>
    <s v="Loan"/>
    <n v="41.810273336379375"/>
    <s v="http://www.eib.org/projects/pipeline/2010/20100641.htm"/>
  </r>
  <r>
    <x v="82"/>
    <s v="ITA"/>
    <x v="1"/>
    <s v="Compagnia Valdostana Energia &amp; Ambiente"/>
    <d v="2010-02-27T00:00:00"/>
    <n v="2010"/>
    <s v="EIB"/>
    <s v="Other renewable energy"/>
    <s v="Loan"/>
    <n v="235.55705593789304"/>
    <s v="http://www.eib.org/projects/pipeline/2010/20100184.htm"/>
  </r>
  <r>
    <x v="82"/>
    <s v="ITA"/>
    <x v="1"/>
    <s v="Dolomiti Energia Networks &amp; Hydro II"/>
    <d v="2016-04-09T00:00:00"/>
    <n v="2016"/>
    <s v="EIB"/>
    <s v="Renewable Hydropower"/>
    <s v="Loan"/>
    <n v="26.437500000000004"/>
    <s v="http://www.eib.org/projects/loan/loan/20160053"/>
  </r>
  <r>
    <x v="82"/>
    <s v="ITA"/>
    <x v="1"/>
    <s v="E2I RENEWABLE ENERGY"/>
    <d v="2017-12-25T00:00:00"/>
    <n v="2017"/>
    <s v="EIB"/>
    <s v="Wind energy"/>
    <s v="Loan"/>
    <n v="164.48301243461674"/>
    <s v="http://www.eib.org/projects/loan/loan/20170046"/>
  </r>
  <r>
    <x v="82"/>
    <s v="ITA"/>
    <x v="1"/>
    <s v="EGP-POWERCROP Biomass Programme"/>
    <d v="2014-09-22T00:00:00"/>
    <n v="2014"/>
    <s v="EIB"/>
    <s v="Bioenergy"/>
    <s v="Loan"/>
    <n v="39.604626454077938"/>
    <s v="http://www.eib.org/projects/loans/2013/20130554.htm"/>
  </r>
  <r>
    <x v="82"/>
    <s v="ITA"/>
    <x v="1"/>
    <s v="EGP-POWERCROP Biomass Programme"/>
    <d v="2016-04-04T00:00:00"/>
    <n v="2016"/>
    <s v="EIB"/>
    <s v="Bioenergy"/>
    <s v="Loan"/>
    <n v="68.737500000000011"/>
    <s v="http://www.eib.org/projects/loans/2013/20130554.htm"/>
  </r>
  <r>
    <x v="82"/>
    <s v="ITA"/>
    <x v="1"/>
    <s v="ENEL Hydropower Generation"/>
    <d v="2014-06-23T00:00:00"/>
    <n v="2014"/>
    <s v="EIB"/>
    <s v="Renewable Hydropower"/>
    <s v="Loan"/>
    <n v="282.89018895769954"/>
    <s v="http://www.eib.org/projects/loans/2014/20140016.htm"/>
  </r>
  <r>
    <x v="82"/>
    <s v="ITA"/>
    <x v="1"/>
    <s v="Energy Efficiency Italy FL"/>
    <d v="2016-03-18T00:00:00"/>
    <n v="2016"/>
    <s v="EIB"/>
    <s v="Other renewable energy"/>
    <s v="Loan"/>
    <n v="8.5260937500000011"/>
    <s v="http://www.eib.org/projects/loan/loan/20140017"/>
  </r>
  <r>
    <x v="82"/>
    <s v="ITA"/>
    <x v="1"/>
    <s v="ENI Renewable Energy Generation"/>
    <d v="2016-06-09T00:00:00"/>
    <n v="2016"/>
    <s v="EIB"/>
    <s v="Solar energy"/>
    <s v="Loan"/>
    <n v="74.025000000000006"/>
    <s v="http://www.eib.org/projects/loan/loan/20160506"/>
  </r>
  <r>
    <x v="82"/>
    <s v="ITA"/>
    <x v="1"/>
    <s v="ITALIAN MEDIUM SIZED RENEWABLES FRAMEWORK LOAN"/>
    <d v="2017-05-08T00:00:00"/>
    <n v="2017"/>
    <s v="EIB"/>
    <s v="Multiple renewables*"/>
    <s v="Loan"/>
    <n v="274.13835405769453"/>
    <s v="http://www.eib.org/projects/loan/loan/20170414"/>
  </r>
  <r>
    <x v="82"/>
    <s v="ITA"/>
    <x v="1"/>
    <s v="Sunray Montalto Di Castro Photovoltaic"/>
    <d v="2010-03-24T00:00:00"/>
    <n v="2010"/>
    <s v="EIB"/>
    <s v="Solar energy"/>
    <s v="Loan"/>
    <n v="115.04753500923069"/>
    <s v="http://www.eib.org/projects/pipeline/2009/20090498.htm"/>
  </r>
  <r>
    <x v="82"/>
    <s v="ITA"/>
    <x v="1"/>
    <s v="Various GSF Solar Parks"/>
    <d v="2010-07-04T00:00:00"/>
    <n v="2010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x v="1"/>
    <s v="Zelios - PV Plants"/>
    <d v="2011-07-06T00:00:00"/>
    <n v="2011"/>
    <s v="EIB"/>
    <s v="Solar energy"/>
    <s v="Loan"/>
    <n v="57.449067228144301"/>
    <s v="http://www.eib.org/projects/pipeline/2009/20090390.htm"/>
  </r>
  <r>
    <x v="83"/>
    <s v="JAM"/>
    <x v="3"/>
    <s v="Blue Mountain Renewables Wind Power Project"/>
    <d v="2014-07-11T00:00:00"/>
    <n v="2014"/>
    <s v="OPIC"/>
    <s v="Wind energy"/>
    <s v="Loan"/>
    <n v="44.020851018667571"/>
    <s v="http://www.opic.gov/sites/default/files/files/BMR%20Jamaica%20Wind%20Limited.pdf"/>
  </r>
  <r>
    <x v="83"/>
    <s v="JAM"/>
    <x v="3"/>
    <s v="BMR Jamaica Wind Limited"/>
    <d v="2015-05-19T00:00:00"/>
    <n v="2015"/>
    <s v="OPIC"/>
    <s v="Wind energy"/>
    <s v="Insurance"/>
    <n v="34.433773260570852"/>
    <s v="https://www.opic.gov/sites/default/files/files/bmr-summary-pri-fy15.pdf"/>
  </r>
  <r>
    <x v="83"/>
    <s v="JAM"/>
    <x v="3"/>
    <s v="Business partnership program: solar energy for the Caribbean"/>
    <d v="2008-06-17T00:00:00"/>
    <n v="2008"/>
    <s v="Others"/>
    <s v="Solar energy"/>
    <s v="Grant"/>
    <n v="0.25328733775177897"/>
    <s v="2008 OECD Credit Report System (CRS) Database"/>
  </r>
  <r>
    <x v="83"/>
    <s v="JAM"/>
    <x v="3"/>
    <s v="Capacity Development for Energ"/>
    <d v="2016-11-07T00:00:00"/>
    <n v="2016"/>
    <s v="UNDP"/>
    <s v="Multiple renewables*"/>
    <s v="Grant"/>
    <n v="1.2961400000000001E-2"/>
    <s v="2016 OECD Credit Report System (CRS) Database"/>
  </r>
  <r>
    <x v="83"/>
    <s v="JAM"/>
    <x v="3"/>
    <s v="Conference on Renewable Energy"/>
    <d v="2012-03-09T00:00:00"/>
    <n v="2012"/>
    <s v="Others"/>
    <s v="Multiple renewables*"/>
    <s v="Grant"/>
    <n v="2.9662030344224648E-2"/>
    <s v="2012 OECD Credit Report System (CRS) Database"/>
  </r>
  <r>
    <x v="83"/>
    <s v="JAM"/>
    <x v="3"/>
    <s v="Content Solar PV Project"/>
    <d v="2015-05-02T00:00:00"/>
    <n v="2015"/>
    <s v="OPIC"/>
    <s v="Solar energy"/>
    <s v="Insurance"/>
    <n v="24.306192889814721"/>
    <s v="https://www.opic.gov/sites/default/files/files/Content%20Solar%20(Jamaica)%20-%20PRI%20Public%20Summary.pdf"/>
  </r>
  <r>
    <x v="83"/>
    <s v="JAM"/>
    <x v="3"/>
    <s v="Deployment of Renewable Energy and Improvement of Energy Efficiency in the Public Sector"/>
    <d v="2014-10-26T00:00:00"/>
    <n v="2014"/>
    <s v="Others"/>
    <s v="Multiple renewables*"/>
    <s v="Grant"/>
    <n v="1.2162759771303135"/>
    <s v="2014 OECD Credit Report System (CRS) Database"/>
  </r>
  <r>
    <x v="83"/>
    <s v="JAM"/>
    <x v="3"/>
    <s v="Energy Engineering Management(Jamaica)"/>
    <d v="2012-01-12T00:00:00"/>
    <n v="2012"/>
    <s v="Others"/>
    <s v="Multiple renewables*"/>
    <s v="Grant"/>
    <n v="8.654431253495326E-2"/>
    <s v="2012 OECD Credit Report System (CRS) Database"/>
  </r>
  <r>
    <x v="83"/>
    <s v="JAM"/>
    <x v="3"/>
    <s v="Energy Management and Efficiency Programme"/>
    <d v="2016-05-11T00:00:00"/>
    <n v="2016"/>
    <s v="IADB"/>
    <s v="Multiple renewables*"/>
    <s v="Other Official Flows (non Export Credit)"/>
    <n v="15"/>
    <s v="2016 OECD Credit Report System (CRS) Database"/>
  </r>
  <r>
    <x v="83"/>
    <s v="JAM"/>
    <x v="3"/>
    <s v="Feasibility Study - Pcj Wind Farm Feasibility Study, through U.S. Government - Trade and Development Agency"/>
    <d v="2017-04-19T00:00:00"/>
    <n v="2017"/>
    <s v="Others"/>
    <s v="Wind energy"/>
    <s v="Grant"/>
    <n v="0.84011815623401997"/>
    <s v="2017 OECD Credit Report System (CRS) Database"/>
  </r>
  <r>
    <x v="83"/>
    <s v="JAM"/>
    <x v="3"/>
    <s v="Hydroelectric development"/>
    <d v="2008-08-04T00:00:00"/>
    <n v="2008"/>
    <s v="Others"/>
    <s v="Renewable Hydropower"/>
    <s v="Grant"/>
    <n v="0.12774531777123288"/>
    <s v="2008 OECD Credit Report System (CRS) Database"/>
  </r>
  <r>
    <x v="83"/>
    <s v="JAM"/>
    <x v="3"/>
    <s v="Hydroelectric development"/>
    <d v="2010-04-08T00:00:00"/>
    <n v="2010"/>
    <s v="Others"/>
    <s v="Renewable Hydropower"/>
    <s v="Grant"/>
    <n v="5.3900041330317193E-2"/>
    <s v="2010 OECD Credit Report System (CRS) Database"/>
  </r>
  <r>
    <x v="83"/>
    <s v="JAM"/>
    <x v="3"/>
    <s v="Jamaica Energy Security and Efficiency Enhancement Project"/>
    <d v="2011-10-01T00:00:00"/>
    <n v="2011"/>
    <s v="WBG"/>
    <s v="Multiple renewables*"/>
    <s v="Other Official Flows (non Export Credit)"/>
    <n v="8.4975494350913205"/>
    <s v="2011 OECD Credit Report System (CRS) Database"/>
  </r>
  <r>
    <x v="83"/>
    <s v="JAM"/>
    <x v="3"/>
    <s v="JPS Smart Street Lighting, through Tuatara Group, LLC"/>
    <d v="2016-11-06T00:00:00"/>
    <n v="2016"/>
    <s v="Others"/>
    <s v="Multiple renewables*"/>
    <s v="Grant"/>
    <n v="0.42535000000000001"/>
    <s v="2016 OECD Credit Report System (CRS) Database"/>
  </r>
  <r>
    <x v="83"/>
    <s v="JAM"/>
    <x v="3"/>
    <s v="MILIEV 01/03 - WINDTURBINE PRO"/>
    <d v="2001-11-16T00:00:00"/>
    <n v="2001"/>
    <s v="Others"/>
    <s v="Wind energy"/>
    <s v="Grant"/>
    <n v="8.4195354954099315"/>
    <s v="2000-01 OECD Credit Report System (CRS) Database"/>
  </r>
  <r>
    <x v="83"/>
    <s v="JAM"/>
    <x v="3"/>
    <s v="Nwc Third-Party Financing For Energy Efficiency And Renewable Energy, through Enterprise - United States Unknown"/>
    <d v="2016-03-10T00:00:00"/>
    <n v="2016"/>
    <s v="Others"/>
    <s v="Multiple renewables*"/>
    <s v="Grant"/>
    <n v="1.0629900000000001"/>
    <s v="2016 OECD Credit Report System (CRS) Database"/>
  </r>
  <r>
    <x v="83"/>
    <s v="JAM"/>
    <x v="3"/>
    <s v="REHABILITATION OF HYDROPOWER PLANTS"/>
    <d v="2000-11-13T00:00:00"/>
    <n v="2000"/>
    <s v="KFW"/>
    <s v="Renewable Hydropower"/>
    <s v="Loan"/>
    <n v="4.8566182881729185"/>
    <s v="2000-01 OECD Credit Report System (CRS) Database"/>
  </r>
  <r>
    <x v="83"/>
    <s v="JAM"/>
    <x v="3"/>
    <s v="SOLAR AND THERMICAL ENERGY AT PUBLIC SCHOOLS"/>
    <d v="2009-03-07T00:00:00"/>
    <n v="2009"/>
    <s v="Others"/>
    <s v="Solar energy"/>
    <s v="Grant"/>
    <n v="0.10906842319021268"/>
    <s v="2009 OECD Credit Report System (CRS) Database"/>
  </r>
  <r>
    <x v="83"/>
    <s v="JAM"/>
    <x v="3"/>
    <s v="Solar energy in public schools of Jamaica"/>
    <d v="2010-04-01T00:00:00"/>
    <n v="2010"/>
    <s v="Others"/>
    <s v="Solar energy"/>
    <s v="Grant"/>
    <n v="0.10889346454261073"/>
    <s v="2010 OECD Credit Report System (CRS) Database"/>
  </r>
  <r>
    <x v="83"/>
    <s v="JAM"/>
    <x v="3"/>
    <s v="Support to Energy Management and Efficiency Program"/>
    <d v="2016-07-01T00:00:00"/>
    <n v="2016"/>
    <s v="IADB"/>
    <s v="Multiple renewables*"/>
    <s v="Grant"/>
    <n v="0.34"/>
    <s v="2016 OECD Credit Report System (CRS) Database"/>
  </r>
  <r>
    <x v="83"/>
    <s v="JAM"/>
    <x v="3"/>
    <s v="TC AGGREGATED ACTIVITIES"/>
    <d v="2017-09-22T00:00:00"/>
    <n v="2017"/>
    <s v="JICA"/>
    <s v="Multiple renewables*"/>
    <s v="Grant"/>
    <n v="1.0036207619410127E-2"/>
    <s v="2017 OECD Credit Report System (CRS) Database"/>
  </r>
  <r>
    <x v="83"/>
    <s v="JAM"/>
    <x v="3"/>
    <s v="Wind Power - Renewable Energy Generation - loan"/>
    <d v="2014-03-25T00:00:00"/>
    <n v="2014"/>
    <s v="WBG"/>
    <s v="Wind energy"/>
    <s v="Other Official Flows (non Export Credit)"/>
    <n v="8.9762064732864459"/>
    <s v="2014 OECD Credit Report System (CRS) Database"/>
  </r>
  <r>
    <x v="83"/>
    <s v="JAM"/>
    <x v="3"/>
    <s v="WRB Enterprise Inc."/>
    <d v="2014-06-14T00:00:00"/>
    <n v="2014"/>
    <s v="OPIC"/>
    <s v="Solar energy"/>
    <s v="Insurance"/>
    <n v="0.59896203133009018"/>
    <s v="OPIC 2014 annual report"/>
  </r>
  <r>
    <x v="84"/>
    <s v="JOR"/>
    <x v="8"/>
    <s v=""/>
    <d v="2008-02-01T00:00:00"/>
    <n v="2008"/>
    <s v="JICA"/>
    <s v="Multiple renewables*"/>
    <s v="Grant"/>
    <n v="1.4126596079622295E-2"/>
    <s v="2008 OECD Credit Report System (CRS) Database"/>
  </r>
  <r>
    <x v="84"/>
    <s v="JOR"/>
    <x v="8"/>
    <m/>
    <d v="2015-04-20T00:00:00"/>
    <n v="2015"/>
    <s v="WBG"/>
    <s v="Solar energy"/>
    <s v="Other Official Flows (non Export Credit)"/>
    <n v="11.947721311674211"/>
    <s v="2015 OECD Credit Report System (CRS) Database"/>
  </r>
  <r>
    <x v="84"/>
    <s v="JOR"/>
    <x v="8"/>
    <m/>
    <d v="2016-11-20T00:00:00"/>
    <n v="2016"/>
    <s v="EBRD"/>
    <s v="Multiple renewables*"/>
    <s v="Other Official Flows (non Export Credit)"/>
    <n v="138.1062"/>
    <s v="2016 OECD Credit Report System (CRS) Database"/>
  </r>
  <r>
    <x v="84"/>
    <s v="JOR"/>
    <x v="8"/>
    <m/>
    <d v="2017-03-25T00:00:00"/>
    <n v="2017"/>
    <s v="EBRD"/>
    <s v="Multiple renewables*"/>
    <s v="Other Official Flows (non Export Credit)"/>
    <n v="77.853799318912763"/>
    <s v="2017 OECD Credit Report System (CRS) Database"/>
  </r>
  <r>
    <x v="84"/>
    <s v="JOR"/>
    <x v="8"/>
    <s v="A Photovoltaic Power Plant In Northern Amman"/>
    <d v="2016-07-02T00:00:00"/>
    <n v="2016"/>
    <s v="AFD"/>
    <s v="Solar energy"/>
    <s v="Loan"/>
    <n v="35.470612000000003"/>
    <s v="https://www.proparco.fr/en/al-ambaratouria-ll-taka-al-shamsia?origin=/en/recherche"/>
  </r>
  <r>
    <x v="84"/>
    <s v="JOR"/>
    <x v="8"/>
    <s v="ACWA Zarqa TPS"/>
    <d v="2016-02-18T00:00:00"/>
    <n v="2016"/>
    <s v="WBG"/>
    <s v="Solar energy"/>
    <s v="Other Official Flows (non Export Credit)"/>
    <n v="75"/>
    <s v="2016 OECD Credit Report System (CRS) Database"/>
  </r>
  <r>
    <x v="84"/>
    <s v="JOR"/>
    <x v="8"/>
    <s v="AL-IBRAHYYMIA AND HOFA WIND POWER"/>
    <d v="2003-11-15T00:00:00"/>
    <n v="2003"/>
    <s v="Others"/>
    <s v="Wind energy"/>
    <s v="Grant"/>
    <n v="0.23378915925063687"/>
    <s v="2002-03 OECD Credit Report System (CRS) Database"/>
  </r>
  <r>
    <x v="84"/>
    <s v="JOR"/>
    <x v="8"/>
    <s v="Al-Muwaqqar Solar Energy Project"/>
    <d v="2017-05-04T00:00:00"/>
    <n v="2017"/>
    <s v="JICA"/>
    <s v="Solar energy"/>
    <s v="Loan"/>
    <n v="55.570898292870275"/>
    <s v="2017 OECD Credit Report System (CRS) Database"/>
  </r>
  <r>
    <x v="84"/>
    <s v="JOR"/>
    <x v="8"/>
    <s v="ALSAFAWI FOR GREEN ENERGY PRIVATE SHAREHOLDING COMPANY"/>
    <d v="2017-03-23T00:00:00"/>
    <n v="2017"/>
    <s v="FMO"/>
    <s v="Solar energy"/>
    <s v="Loan"/>
    <n v="26.871413405979776"/>
    <s v="https://www.fmo.nl/project-detail/51762"/>
  </r>
  <r>
    <x v="84"/>
    <s v="JOR"/>
    <x v="8"/>
    <s v="ALSAFAWI FOR GREEN ENERGY PRIVATE SHAREHOLDING COMPANY"/>
    <d v="2017-05-15T00:00:00"/>
    <n v="2017"/>
    <s v="FMO"/>
    <s v="Solar energy"/>
    <s v="Loan"/>
    <n v="4.5548067634909577"/>
    <s v="https://www.fmo.nl/project-detail/51763"/>
  </r>
  <r>
    <x v="84"/>
    <s v="JOR"/>
    <x v="8"/>
    <s v="Al-Ward Al-Joury for Energy"/>
    <d v="2014-07-13T00:00:00"/>
    <n v="2014"/>
    <s v="FMO"/>
    <s v="Solar energy"/>
    <s v="Loan"/>
    <n v="3.4151165263963903"/>
    <s v="https://www.fmo.nl/project-details/32702"/>
  </r>
  <r>
    <x v="84"/>
    <s v="JOR"/>
    <x v="8"/>
    <s v="Al-Zanbaq for Energy Generation PSC"/>
    <d v="2014-12-27T00:00:00"/>
    <n v="2014"/>
    <s v="FMO"/>
    <s v="Solar energy"/>
    <s v="Loan"/>
    <n v="3.4151165263963903"/>
    <s v="https://www.fmo.nl/project-details/32707"/>
  </r>
  <r>
    <x v="84"/>
    <s v="JOR"/>
    <x v="8"/>
    <s v="AM Solar B.V./Jordan"/>
    <d v="2017-07-12T00:00:00"/>
    <n v="2017"/>
    <s v="OPIC"/>
    <s v="Solar energy"/>
    <s v="Loan"/>
    <n v="39.293203289595539"/>
    <s v="https://www.opic.gov/sites/default/files/files/2782017251IG.pdf"/>
  </r>
  <r>
    <x v="84"/>
    <s v="JOR"/>
    <x v="8"/>
    <s v="Baynouna Solar Energy Company"/>
    <d v="2017-04-22T00:00:00"/>
    <n v="2017"/>
    <s v="Others"/>
    <s v="Solar energy"/>
    <s v="Other Official Flows (non Export Credit)"/>
    <n v="16.71743736003264"/>
    <s v="2017 OECD Credit Report System (CRS) Database"/>
  </r>
  <r>
    <x v="84"/>
    <s v="JOR"/>
    <x v="8"/>
    <s v="BAYNOUNA SOLAR ENERGY COMPANY PSC"/>
    <d v="2017-03-17T00:00:00"/>
    <n v="2017"/>
    <s v="FMO"/>
    <s v="Solar energy"/>
    <s v="Loan"/>
    <n v="30.17072856158541"/>
    <s v="https://www.fmo.nl/project-detail/52334"/>
  </r>
  <r>
    <x v="84"/>
    <s v="JOR"/>
    <x v="8"/>
    <s v="Capacity Development for the Jordanian Government with regard to the introduction of a new policy promoting renewable energy"/>
    <d v="2010-01-27T00:00:00"/>
    <n v="2010"/>
    <s v="Others"/>
    <s v="Multiple renewables*"/>
    <s v="Grant"/>
    <n v="8.9453109040267362E-2"/>
    <s v="2010 OECD Credit Report System (CRS) Database"/>
  </r>
  <r>
    <x v="84"/>
    <s v="JOR"/>
    <x v="8"/>
    <s v="Capacity-Building in Wind Energy and Concentrating Solar Power (CSP) in Jordan"/>
    <d v="2009-12-24T00:00:00"/>
    <n v="2009"/>
    <s v="Others"/>
    <s v="Multiple renewables*"/>
    <s v="Grant"/>
    <n v="11.882451042400595"/>
    <s v="2009 OECD Credit Report System (CRS) Database"/>
  </r>
  <r>
    <x v="84"/>
    <s v="JOR"/>
    <x v="8"/>
    <s v="Capacity-Building in Wind Energy and Concentrating Solar Power (CSP) in Jordan"/>
    <d v="2013-12-28T00:00:00"/>
    <n v="2013"/>
    <s v="Others"/>
    <s v="Multiple renewables*"/>
    <s v="Grant"/>
    <n v="4.5609306312601721"/>
    <s v="2013 OECD Credit Report System (CRS) Database"/>
  </r>
  <r>
    <x v="84"/>
    <s v="JOR"/>
    <x v="8"/>
    <s v="Catalyst Mena Clean Energy Fund LP"/>
    <d v="2016-08-15T00:00:00"/>
    <n v="2016"/>
    <s v="FMO"/>
    <s v="Solar energy"/>
    <s v="Loan"/>
    <n v="13"/>
    <s v="https://www.fmo.nl/project-detail/48123"/>
  </r>
  <r>
    <x v="84"/>
    <s v="JOR"/>
    <x v="8"/>
    <s v="Concentrated Solar Power Plant - Feasibility Study"/>
    <d v="2009-01-18T00:00:00"/>
    <n v="2009"/>
    <s v="Others"/>
    <s v="Solar energy"/>
    <s v="Grant"/>
    <n v="0.822797914899424"/>
    <s v="2009 OECD Credit Report System (CRS) Database"/>
  </r>
  <r>
    <x v="84"/>
    <s v="JOR"/>
    <x v="8"/>
    <s v="Concentrating Solar Power &amp; Desalination for Communities in Israel and Jordan (CSPD-COMISJO)"/>
    <d v="2008-07-02T00:00:00"/>
    <n v="2008"/>
    <s v="Others"/>
    <s v="Solar energy"/>
    <s v="Grant"/>
    <n v="6.2972146660483716E-2"/>
    <s v="2008 OECD Credit Report System (CRS) Database"/>
  </r>
  <r>
    <x v="84"/>
    <s v="JOR"/>
    <x v="8"/>
    <s v="Definitional Mission - Solar Steam Augmentation Project Proposal Evaluation, through 3E Consulting, LLC"/>
    <d v="2013-07-06T00:00:00"/>
    <n v="2013"/>
    <s v="Others"/>
    <s v="Solar energy"/>
    <s v="Grant"/>
    <n v="4.1674119515163768E-2"/>
    <s v="2013 OECD Credit Report System (CRS) Database"/>
  </r>
  <r>
    <x v="84"/>
    <s v="JOR"/>
    <x v="8"/>
    <s v="DEVELOP ECONOMIC RELATIONS"/>
    <d v="2002-02-13T00:00:00"/>
    <n v="2002"/>
    <s v="Others"/>
    <s v="Solar energy"/>
    <s v="Grant"/>
    <n v="3.172951159516689E-2"/>
    <s v="2002-03 OECD Credit Report System (CRS) Database"/>
  </r>
  <r>
    <x v="84"/>
    <s v="JOR"/>
    <x v="8"/>
    <s v="Dispatch of Volunteers_Senior_Jordan_23210_T1_N1_M1_F0"/>
    <d v="2015-06-09T00:00:00"/>
    <n v="2015"/>
    <s v="Others"/>
    <s v="Multiple renewables*"/>
    <s v="Grant"/>
    <n v="7.0537958341172366E-2"/>
    <s v="2015 OECD Credit Report System (CRS) Database"/>
  </r>
  <r>
    <x v="84"/>
    <s v="JOR"/>
    <x v="8"/>
    <s v="Electricity supply for the refugee camp of Zaatari and for taking up municipalities II"/>
    <d v="2016-10-13T00:00:00"/>
    <n v="2016"/>
    <s v="Others"/>
    <s v="Solar energy"/>
    <s v="Grant"/>
    <n v="48.656399999999998"/>
    <s v="2016 OECD Credit Report System (CRS) Database"/>
  </r>
  <r>
    <x v="84"/>
    <s v="JOR"/>
    <x v="8"/>
    <s v="Electricity supply Zaatari camp"/>
    <d v="2015-10-04T00:00:00"/>
    <n v="2015"/>
    <s v="Others"/>
    <s v="Solar energy"/>
    <s v="Grant"/>
    <n v="16.809066755388848"/>
    <s v="2015 OECD Credit Report System (CRS) Database"/>
  </r>
  <r>
    <x v="84"/>
    <s v="JOR"/>
    <x v="8"/>
    <s v="Energy Efficiency Enhancement in Public Buildings"/>
    <d v="2013-12-10T00:00:00"/>
    <n v="2013"/>
    <s v="KFW"/>
    <s v="Multiple renewables*"/>
    <s v="Loan"/>
    <n v="17.45327827953847"/>
    <s v="2013 OECD Credit Report System (CRS) Database"/>
  </r>
  <r>
    <x v="84"/>
    <s v="JOR"/>
    <x v="8"/>
    <s v="Energy Efficiency Enhancement in Public Buildings"/>
    <d v="2013-04-18T00:00:00"/>
    <n v="2013"/>
    <s v="Others"/>
    <s v="Multiple renewables*"/>
    <s v="Grant"/>
    <n v="1.7453278279538471"/>
    <s v="2013 OECD Credit Report System (CRS) Database"/>
  </r>
  <r>
    <x v="84"/>
    <s v="JOR"/>
    <x v="8"/>
    <s v="Exhibition German Energy Transition in Jordan"/>
    <d v="2017-10-23T00:00:00"/>
    <n v="2017"/>
    <s v="Others"/>
    <s v="Multiple renewables*"/>
    <s v="Grant"/>
    <n v="6.162312571775937E-3"/>
    <s v="2017 OECD Credit Report System (CRS) Database"/>
  </r>
  <r>
    <x v="84"/>
    <s v="JOR"/>
    <x v="8"/>
    <s v="Falcon Ma'an Solar Power"/>
    <d v="2014-09-13T00:00:00"/>
    <n v="2014"/>
    <s v="FMO"/>
    <s v="Solar energy"/>
    <s v="Loan"/>
    <n v="6.3399440465279522"/>
    <s v="https://www.fmo.nl/project-details/32701"/>
  </r>
  <r>
    <x v="84"/>
    <s v="JOR"/>
    <x v="8"/>
    <s v="Falcon Ma'an Solar Power"/>
    <d v="2014-09-22T00:00:00"/>
    <n v="2014"/>
    <s v="Others"/>
    <s v="Solar energy"/>
    <s v="Other Official Flows (non Export Credit)"/>
    <n v="8.9762064732864459"/>
    <s v="2014 OECD Credit Report System (CRS) Database"/>
  </r>
  <r>
    <x v="84"/>
    <s v="JOR"/>
    <x v="8"/>
    <s v="FASEP 801-RENFORCEMENT RESEAU ELECTRIQUE"/>
    <d v="2009-04-11T00:00:00"/>
    <n v="2009"/>
    <s v="Others"/>
    <s v="Multiple renewables*"/>
    <s v="Grant"/>
    <n v="0.41794176773974606"/>
    <s v="2009 OECD Credit Report System (CRS) Database"/>
  </r>
  <r>
    <x v="84"/>
    <s v="JOR"/>
    <x v="8"/>
    <s v="Feasibility Study - PHOTOVOLTAIC SOLAR POWER PLANT"/>
    <d v="2010-09-24T00:00:00"/>
    <n v="2010"/>
    <s v="Others"/>
    <s v="Solar energy"/>
    <s v="Grant"/>
    <n v="0.67936141304003839"/>
    <s v="2010 OECD Credit Report System (CRS) Database"/>
  </r>
  <r>
    <x v="84"/>
    <s v="JOR"/>
    <x v="8"/>
    <s v="First Programmatic Energy and Water Sector Reforms DPL"/>
    <d v="2015-01-21T00:00:00"/>
    <n v="2015"/>
    <s v="WBG"/>
    <s v="Multiple renewables*"/>
    <s v="Other Official Flows (non Export Credit)"/>
    <n v="62.227715164969851"/>
    <s v="2015 OECD Credit Report System (CRS) Database"/>
  </r>
  <r>
    <x v="84"/>
    <s v="JOR"/>
    <x v="8"/>
    <s v="FRV Solar Holdings IX B.V./Jordan"/>
    <d v="2016-11-08T00:00:00"/>
    <n v="2016"/>
    <s v="FMO"/>
    <s v="Solar energy"/>
    <s v="Loan"/>
    <n v="12.6"/>
    <s v="https://www.fmo.nl/project-detail/47732"/>
  </r>
  <r>
    <x v="84"/>
    <s v="JOR"/>
    <x v="8"/>
    <s v="FRV Solar Jordan"/>
    <d v="2016-07-23T00:00:00"/>
    <n v="2016"/>
    <s v="WBG"/>
    <s v="Solar energy"/>
    <s v="Other Official Flows (non Export Credit)"/>
    <n v="21.15"/>
    <s v="2016 OECD Credit Report System (CRS) Database"/>
  </r>
  <r>
    <x v="84"/>
    <s v="JOR"/>
    <x v="8"/>
    <s v="Fujeij Wind IPP"/>
    <d v="2011-08-20T00:00:00"/>
    <n v="2011"/>
    <s v="OPIC"/>
    <s v="Wind energy"/>
    <s v="Insurance"/>
    <n v="0.24265112989096649"/>
    <s v="OPIC 2011 annual report"/>
  </r>
  <r>
    <x v="84"/>
    <s v="JOR"/>
    <x v="8"/>
    <s v="Industrial Solar Cooling in Jordan"/>
    <d v="2015-02-09T00:00:00"/>
    <n v="2015"/>
    <s v="Others"/>
    <s v="Solar energy"/>
    <s v="Grant"/>
    <n v="0.48410180950958842"/>
    <s v="2015 OECD Credit Report System (CRS) Database"/>
  </r>
  <r>
    <x v="84"/>
    <s v="JOR"/>
    <x v="8"/>
    <s v="INTL Co For Energy Technology Industries"/>
    <d v="2011-08-01T00:00:00"/>
    <n v="2011"/>
    <s v="OPIC"/>
    <s v="Solar energy"/>
    <s v="Loan"/>
    <n v="3.2353483985462201"/>
    <s v="http://www.opic.gov/sites/default/files/IETI_Jordan_SMEF.pdf"/>
  </r>
  <r>
    <x v="84"/>
    <s v="JOR"/>
    <x v="8"/>
    <s v="Jordan Solar One"/>
    <d v="2014-01-01T00:00:00"/>
    <n v="2014"/>
    <s v="Others"/>
    <s v="Solar energy"/>
    <s v="Other Official Flows (non Export Credit)"/>
    <n v="13.464309709929671"/>
    <s v="2014 OECD Credit Report System (CRS) Database"/>
  </r>
  <r>
    <x v="84"/>
    <s v="JOR"/>
    <x v="8"/>
    <s v="Jordan Wind Project Company (JWPC)"/>
    <d v="2013-10-21T00:00:00"/>
    <n v="2013"/>
    <s v="Others"/>
    <s v="Wind energy"/>
    <s v="Other Official Flows (non Export Credit)"/>
    <n v="18.024770649213306"/>
    <s v="2013 OECD Credit Report System (CRS) Database"/>
  </r>
  <r>
    <x v="84"/>
    <s v="JOR"/>
    <x v="8"/>
    <s v="Jordan Wind Project Company PSC"/>
    <d v="2013-10-08T00:00:00"/>
    <n v="2013"/>
    <s v="FMO"/>
    <s v="Wind energy"/>
    <s v="Loan"/>
    <n v="24.949645962916314"/>
    <s v="https://www.fmo.nl/project-details/31762"/>
  </r>
  <r>
    <x v="84"/>
    <s v="JOR"/>
    <x v="8"/>
    <s v="MIDDLE EAST AND NORTH AFRICAN RENEWABLE CONFERENCE MENAREC 2"/>
    <d v="2005-01-21T00:00:00"/>
    <n v="2005"/>
    <s v="Others"/>
    <s v="Multiple renewables*"/>
    <s v="Grant"/>
    <n v="2.0675042583981184E-2"/>
    <s v="2004-05 OECD Credit Report System (CRS) Database"/>
  </r>
  <r>
    <x v="84"/>
    <s v="JOR"/>
    <x v="8"/>
    <s v="Nour: Enhancing Child Protection, Education and Economic Resilience in Jordan / Améliorer la protection des enfants, l'éducation et la résilience écon"/>
    <d v="2015-02-15T00:00:00"/>
    <n v="2015"/>
    <s v="Others"/>
    <s v="Solar energy"/>
    <s v="Grant"/>
    <n v="0.98358465720101584"/>
    <s v="2015 OECD Credit Report System (CRS) Database"/>
  </r>
  <r>
    <x v="84"/>
    <s v="JOR"/>
    <x v="8"/>
    <s v="PCI. Renewable energy integration into water treatment systems for small communities"/>
    <d v="2010-09-04T00:00:00"/>
    <n v="2010"/>
    <s v="Others"/>
    <s v="Multiple renewables*"/>
    <s v="Grant"/>
    <n v="1.7673610292974429E-2"/>
    <s v="2010 OECD Credit Report System (CRS) Database"/>
  </r>
  <r>
    <x v="84"/>
    <s v="JOR"/>
    <x v="8"/>
    <s v="Project for Introduction of Clean Energy by Solar Electricity Generation System"/>
    <d v="2010-08-10T00:00:00"/>
    <n v="2010"/>
    <s v="Others"/>
    <s v="Solar energy"/>
    <s v="Grant"/>
    <n v="5.9573893048451438"/>
    <s v="2010 OECD Credit Report System (CRS) Database"/>
  </r>
  <r>
    <x v="84"/>
    <s v="JOR"/>
    <x v="8"/>
    <s v="Renewable Energy - Orientation Visit"/>
    <d v="2009-02-28T00:00:00"/>
    <n v="2009"/>
    <s v="Others"/>
    <s v="Multiple renewables*"/>
    <s v="Grant"/>
    <n v="0.24185952694211602"/>
    <s v="2009 OECD Credit Report System (CRS) Database"/>
  </r>
  <r>
    <x v="84"/>
    <s v="JOR"/>
    <x v="8"/>
    <s v="Renewable Energy and Energy Efficiency Programme in Jordan"/>
    <d v="2011-02-03T00:00:00"/>
    <n v="2011"/>
    <s v="Others"/>
    <s v="Multiple renewables*"/>
    <s v="Grant"/>
    <n v="40.909721195070063"/>
    <s v="2011 OECD Credit Report System (CRS) Database"/>
  </r>
  <r>
    <x v="84"/>
    <s v="JOR"/>
    <x v="8"/>
    <s v="Renewable Energy and Energy Efficiency Programme in Jordan"/>
    <d v="2013-03-15T00:00:00"/>
    <n v="2013"/>
    <s v="Others"/>
    <s v="Multiple renewables*"/>
    <s v="Grant"/>
    <n v="5.7011654361351107"/>
    <s v="2013 OECD Credit Report System (CRS) Database"/>
  </r>
  <r>
    <x v="84"/>
    <s v="JOR"/>
    <x v="8"/>
    <s v="Renewable Energy and Energy Efficiency Programme in Jordan REEE II"/>
    <d v="2015-02-24T00:00:00"/>
    <n v="2015"/>
    <s v="Others"/>
    <s v="Multiple renewables*"/>
    <s v="Grant"/>
    <n v="50.152534969268146"/>
    <s v="2015 OECD Credit Report System (CRS) Database"/>
  </r>
  <r>
    <x v="84"/>
    <s v="JOR"/>
    <x v="8"/>
    <s v="Renewable Energy and Energy Efficiency Programme in Jordan REEE II"/>
    <d v="2016-11-15T00:00:00"/>
    <n v="2016"/>
    <s v="Others"/>
    <s v="Multiple renewables*"/>
    <s v="Grant"/>
    <n v="49.7622"/>
    <s v="2016 OECD Credit Report System (CRS) Database"/>
  </r>
  <r>
    <x v="84"/>
    <s v="JOR"/>
    <x v="8"/>
    <s v="RENEWABLE ENERGY INTEGRATION INTO WATER TREATMENT SYSTEMS FOR SMALL COMMUNITIES"/>
    <d v="2009-05-28T00:00:00"/>
    <n v="2009"/>
    <s v="Others"/>
    <s v="Multiple renewables*"/>
    <s v="Grant"/>
    <n v="1.9298447695006951E-2"/>
    <s v="2009 OECD Credit Report System (CRS) Database"/>
  </r>
  <r>
    <x v="84"/>
    <s v="JOR"/>
    <x v="8"/>
    <s v="Renewlable Energies in the Water Sector"/>
    <d v="2017-12-25T00:00:00"/>
    <n v="2017"/>
    <s v="Others"/>
    <s v="Multiple renewables*"/>
    <s v="Grant"/>
    <n v="3.3760152871847553"/>
    <s v="2017 OECD Credit Report System (CRS) Database"/>
  </r>
  <r>
    <x v="84"/>
    <s v="JOR"/>
    <x v="8"/>
    <s v="Shamsuna Power Company LLC"/>
    <d v="2014-04-05T00:00:00"/>
    <n v="2014"/>
    <s v="FMO"/>
    <s v="Solar energy"/>
    <s v="Loan"/>
    <n v="3.0854394359769368"/>
    <s v="https://www.fmo.nl/project-details/32700"/>
  </r>
  <r>
    <x v="84"/>
    <s v="JOR"/>
    <x v="8"/>
    <s v="Shobak Renewable Energy Project"/>
    <d v="2017-06-26T00:00:00"/>
    <n v="2017"/>
    <s v="IsDB"/>
    <s v="Multiple renewables*"/>
    <s v="Other Official Flows (non Export Credit)"/>
    <n v="29.501360047116425"/>
    <s v="2017 OECD Credit Report System (CRS) Database"/>
  </r>
  <r>
    <x v="84"/>
    <s v="JOR"/>
    <x v="8"/>
    <s v="SISTEMA SCADA IN 7 PROVINCES IN NORTHERN JORDANIA"/>
    <d v="2007-12-14T00:00:00"/>
    <n v="2007"/>
    <s v="Others"/>
    <s v="Renewable Hydropower"/>
    <s v="Grant"/>
    <n v="0.12067934548008104"/>
    <s v="2007 OECD Credit Report System (CRS) Database"/>
  </r>
  <r>
    <x v="84"/>
    <s v="JOR"/>
    <x v="8"/>
    <s v="Solar - Renewable Energy Generation - loan"/>
    <d v="2014-05-27T00:00:00"/>
    <n v="2014"/>
    <s v="WBG"/>
    <s v="Solar energy"/>
    <s v="Other Official Flows (non Export Credit)"/>
    <n v="71.321938583772024"/>
    <s v="2014 OECD Credit Report System (CRS) Database"/>
  </r>
  <r>
    <x v="84"/>
    <s v="JOR"/>
    <x v="8"/>
    <s v="Solar Power Plant – King Hussein Cancer Center Expansi"/>
    <d v="2016-11-20T00:00:00"/>
    <n v="2016"/>
    <s v="IsDB"/>
    <s v="Solar energy"/>
    <s v="Loan"/>
    <n v="5"/>
    <s v="2016 OECD Credit Report System (CRS) Database"/>
  </r>
  <r>
    <x v="84"/>
    <s v="JOR"/>
    <x v="8"/>
    <s v="Sun Edison Italia Construction S.R.L."/>
    <d v="2015-03-04T00:00:00"/>
    <n v="2015"/>
    <s v="OPIC"/>
    <s v="Solar energy"/>
    <s v="Insurance"/>
    <n v="15.659796467232598"/>
    <s v="https://www.opic.gov/sites/default/files/files/sunedison-italia-construction.pdf"/>
  </r>
  <r>
    <x v="84"/>
    <s v="JOR"/>
    <x v="8"/>
    <s v="Sun Edison Jordan"/>
    <d v="2014-07-24T00:00:00"/>
    <n v="2014"/>
    <s v="OPIC"/>
    <s v="Solar energy"/>
    <s v="Loan"/>
    <n v="25.593518034109053"/>
    <s v="http://www.opic.gov/sites/default/files/files/sunedison-jordan-summary.pdf"/>
  </r>
  <r>
    <x v="84"/>
    <s v="JOR"/>
    <x v="8"/>
    <s v="Support of the Jordanian Ministry for Environment in the field of renewable energies and energy efficiency"/>
    <d v="2010-11-02T00:00:00"/>
    <n v="2010"/>
    <s v="Others"/>
    <s v="Multiple renewables*"/>
    <s v="Grant"/>
    <n v="7.9248717447730627E-2"/>
    <s v="2010 OECD Credit Report System (CRS) Database"/>
  </r>
  <r>
    <x v="84"/>
    <s v="JOR"/>
    <x v="8"/>
    <s v="Supporting A Wind Power Plant In The Mountain Regions Of Jordan"/>
    <d v="2016-04-09T00:00:00"/>
    <n v="2016"/>
    <s v="AFD"/>
    <s v="Wind energy"/>
    <s v="Loan"/>
    <n v="50"/>
    <s v="https://www.proparco.fr/en/green-watts?origin=/en/recherche"/>
  </r>
  <r>
    <x v="84"/>
    <s v="JOR"/>
    <x v="8"/>
    <s v="Sustainable Economic Development Through Renewable Energy / Développement économique durable par l'énergie renouvelable"/>
    <d v="2016-02-27T00:00:00"/>
    <n v="2016"/>
    <s v="Others"/>
    <s v="Solar energy"/>
    <s v="Grant"/>
    <n v="10.638299999999999"/>
    <s v="2016 OECD Credit Report System (CRS) Database"/>
  </r>
  <r>
    <x v="84"/>
    <s v="JOR"/>
    <x v="8"/>
    <s v="Sustainable Energy Development and Policy (Jordan)"/>
    <d v="2014-08-01T00:00:00"/>
    <n v="2014"/>
    <s v="Others"/>
    <s v="Multiple renewables*"/>
    <s v="Grant"/>
    <n v="0.1426611568104478"/>
    <s v="2014 OECD Credit Report System (CRS) Database"/>
  </r>
  <r>
    <x v="84"/>
    <s v="JOR"/>
    <x v="8"/>
    <s v="Tafila Wind Farm Project"/>
    <d v="2017-02-01T00:00:00"/>
    <n v="2017"/>
    <s v="IsDB"/>
    <s v="Wind energy"/>
    <s v="Other Official Flows (non Export Credit)"/>
    <n v="55.069205421283996"/>
    <s v="2017 OECD Credit Report System (CRS) Database"/>
  </r>
  <r>
    <x v="84"/>
    <s v="JOR"/>
    <x v="8"/>
    <s v="TC AGGREGATED ACTIVITIES"/>
    <d v="2009-10-07T00:00:00"/>
    <n v="2009"/>
    <s v="JICA"/>
    <s v="Multiple renewables*"/>
    <s v="Grant"/>
    <n v="1.3768428384555123E-2"/>
    <s v="2009 OECD Credit Report System (CRS) Database"/>
  </r>
  <r>
    <x v="84"/>
    <s v="JOR"/>
    <x v="8"/>
    <s v="TC AGGREGATED ACTIVITIES"/>
    <d v="2011-12-15T00:00:00"/>
    <n v="2011"/>
    <s v="JICA"/>
    <s v="Multiple renewables*"/>
    <s v="Grant"/>
    <n v="1.0594878891852094E-2"/>
    <s v="2011 OECD Credit Report System (CRS) Database"/>
  </r>
  <r>
    <x v="84"/>
    <s v="JOR"/>
    <x v="8"/>
    <s v="TC AGGREGATED ACTIVITIES"/>
    <d v="2012-08-06T00:00:00"/>
    <n v="2012"/>
    <s v="JICA"/>
    <s v="Multiple renewables*"/>
    <s v="Grant"/>
    <n v="1.2759270071377669E-2"/>
    <s v="2012 OECD Credit Report System (CRS) Database"/>
  </r>
  <r>
    <x v="84"/>
    <s v="JOR"/>
    <x v="8"/>
    <s v="TC AGGREGATED ACTIVITIES"/>
    <d v="2013-11-20T00:00:00"/>
    <n v="2013"/>
    <s v="JICA"/>
    <s v="Multiple renewables*"/>
    <s v="Grant"/>
    <n v="1.4261182279067787E-2"/>
    <s v="2013 OECD Credit Report System (CRS) Database"/>
  </r>
  <r>
    <x v="84"/>
    <s v="JOR"/>
    <x v="8"/>
    <s v="TC AGGREGATED ACTIVITIES"/>
    <d v="2014-11-13T00:00:00"/>
    <n v="2014"/>
    <s v="JICA"/>
    <s v="Multiple renewables*"/>
    <s v="Grant"/>
    <n v="2.3414017456293651E-2"/>
    <s v="2014 OECD Credit Report System (CRS) Database"/>
  </r>
  <r>
    <x v="84"/>
    <s v="JOR"/>
    <x v="8"/>
    <s v="TC AGGREGATED ACTIVITIES"/>
    <d v="2015-12-14T00:00:00"/>
    <n v="2015"/>
    <s v="JICA"/>
    <s v="Multiple renewables*"/>
    <s v="Grant"/>
    <n v="6.1108057391783197E-2"/>
    <s v="2015 OECD Credit Report System (CRS) Database"/>
  </r>
  <r>
    <x v="84"/>
    <s v="JOR"/>
    <x v="8"/>
    <s v="TC AGGREGATED ACTIVITIES"/>
    <d v="2016-07-24T00:00:00"/>
    <n v="2016"/>
    <s v="JICA"/>
    <s v="Multiple renewables*"/>
    <s v="Grant"/>
    <n v="2.3896500000000001E-3"/>
    <s v="2016 OECD Credit Report System (CRS) Database"/>
  </r>
  <r>
    <x v="84"/>
    <s v="JOR"/>
    <x v="8"/>
    <s v="The Local Company for Water and Solar Products PSC"/>
    <d v="2016-03-27T00:00:00"/>
    <n v="2016"/>
    <s v="FMO"/>
    <s v="Solar energy"/>
    <s v="Loan"/>
    <n v="22.57"/>
    <s v="https://www.fmo.nl/project-detail/49757"/>
  </r>
  <r>
    <x v="84"/>
    <s v="JOR"/>
    <x v="8"/>
    <s v="Three Photovoltaic Power Plants In Jordan For Clean And Cheaper Electricity"/>
    <d v="2014-02-19T00:00:00"/>
    <n v="2014"/>
    <s v="AFD"/>
    <s v="Solar energy"/>
    <s v="Loan"/>
    <n v="9.8116478266675653"/>
    <s v="https://www.proparco.fr/en/oryx-scatecgreenland-scatecejre-scatec?origin=/en/recherche"/>
  </r>
  <r>
    <x v="84"/>
    <s v="JOR"/>
    <x v="8"/>
    <s v="Verbundprojekt - Concentrating Solar Power &amp; Desalination for Communities in Israel and Jordan (CSPD-COMISJO)"/>
    <d v="2007-12-26T00:00:00"/>
    <n v="2007"/>
    <s v="Others"/>
    <s v="Solar energy"/>
    <s v="Grant"/>
    <n v="6.3496996627721541E-2"/>
    <s v="2007 OECD Credit Report System (CRS) Database"/>
  </r>
  <r>
    <x v="84"/>
    <s v="JOR"/>
    <x v="8"/>
    <s v="Wind Power - Renewable Energy Generation- Loan"/>
    <d v="2013-04-23T00:00:00"/>
    <n v="2013"/>
    <s v="WBG"/>
    <s v="Wind energy"/>
    <s v="Other Official Flows (non Export Credit)"/>
    <n v="49.325866367811166"/>
    <s v="2013 OECD Credit Report System (CRS) Database"/>
  </r>
  <r>
    <x v="84"/>
    <s v="JOR"/>
    <x v="8"/>
    <s v="Wind Power - Renewable Energy Generation- Quasi-loan"/>
    <d v="2013-12-18T00:00:00"/>
    <n v="2013"/>
    <s v="WBG"/>
    <s v="Wind energy"/>
    <s v="Other Official Flows (non Export Credit)"/>
    <n v="12.939712477510493"/>
    <s v="2013 OECD Credit Report System (CRS) Database"/>
  </r>
  <r>
    <x v="84"/>
    <s v="JOR"/>
    <x v="8"/>
    <s v="Zahrat Al-Salam for Energy"/>
    <d v="2014-02-21T00:00:00"/>
    <n v="2014"/>
    <s v="FMO"/>
    <s v="Solar energy"/>
    <s v="Loan"/>
    <n v="3.4151165263963903"/>
    <s v="https://www.fmo.nl/project-details/32720"/>
  </r>
  <r>
    <x v="85"/>
    <s v="KAZ"/>
    <x v="0"/>
    <s v=""/>
    <d v="2015-05-12T00:00:00"/>
    <n v="2015"/>
    <s v="EBRD"/>
    <s v="Multiple renewables*"/>
    <s v="Other Official Flows (non Export Credit)"/>
    <n v="37.975779855276201"/>
    <s v="2015 OECD Credit Report System (CRS) Database"/>
  </r>
  <r>
    <x v="85"/>
    <s v="KAZ"/>
    <x v="0"/>
    <m/>
    <d v="2017-11-28T00:00:00"/>
    <n v="2017"/>
    <s v="EBRD"/>
    <s v="Multiple renewables*"/>
    <s v="Other Official Flows (non Export Credit)"/>
    <n v="41.649543804854886"/>
    <s v="2017 OECD Credit Report System (CRS) Database"/>
  </r>
  <r>
    <x v="85"/>
    <s v="KAZ"/>
    <x v="0"/>
    <s v="Caspian Maritime Management"/>
    <d v="2008-11-18T00:00:00"/>
    <n v="2008"/>
    <s v="Others"/>
    <s v="Multiple renewables*"/>
    <s v="Grant"/>
    <n v="8.4689616103136453E-2"/>
    <s v="2008 OECD Credit Report System (CRS) Database"/>
  </r>
  <r>
    <x v="85"/>
    <s v="KAZ"/>
    <x v="0"/>
    <s v="Creation of a Green Village and Provision of Water Utilizing Renewable Energy"/>
    <d v="2010-08-18T00:00:00"/>
    <n v="2010"/>
    <s v="Others"/>
    <s v="Solar energy"/>
    <s v="Grant"/>
    <n v="0.24362688330767085"/>
    <s v="2010 OECD Credit Report System (CRS) Database"/>
  </r>
  <r>
    <x v="85"/>
    <s v="KAZ"/>
    <x v="0"/>
    <s v="Creation of a Green Village and Provision of Water Utilizing Renewable Energy"/>
    <d v="2011-09-06T00:00:00"/>
    <n v="2011"/>
    <s v="Others"/>
    <s v="Solar energy"/>
    <s v="Grant"/>
    <n v="0.41931862573945206"/>
    <s v="2011 OECD Credit Report System (CRS) Database"/>
  </r>
  <r>
    <x v="85"/>
    <s v="KAZ"/>
    <x v="0"/>
    <s v="De-risking Renewable Energy Investment"/>
    <d v="2015-06-02T00:00:00"/>
    <n v="2015"/>
    <s v="Others"/>
    <s v="Multiple renewables*"/>
    <s v="Grant"/>
    <n v="4.6396984427001531"/>
    <s v="2015 OECD Credit Report System (CRS) Database"/>
  </r>
  <r>
    <x v="85"/>
    <s v="KAZ"/>
    <x v="0"/>
    <s v="FASEP 853-PROD.MODULES/CAPTEURS SOLAIRES"/>
    <d v="2010-01-12T00:00:00"/>
    <n v="2010"/>
    <s v="Others"/>
    <s v="Solar energy"/>
    <s v="Grant"/>
    <n v="0.47852159342117895"/>
    <s v="2010 OECD Credit Report System (CRS) Database"/>
  </r>
  <r>
    <x v="85"/>
    <s v="KAZ"/>
    <x v="0"/>
    <s v="GCF-EBRD Kazakhstan Renewables Framework"/>
    <d v="2017-03-28T00:00:00"/>
    <n v="2017"/>
    <s v="Others"/>
    <s v="Multiple renewables*"/>
    <s v="Other Official Flows (non Export Credit)"/>
    <n v="104.2381388331447"/>
    <s v="2017 OECD Credit Report System (CRS) Database"/>
  </r>
  <r>
    <x v="85"/>
    <s v="KAZ"/>
    <x v="0"/>
    <s v="Increase of energy effiency and disemination of renewable energy supply in church related buildings in the diocese of Astana and Karaganda/Kazakhstan"/>
    <d v="2011-09-13T00:00:00"/>
    <n v="2011"/>
    <s v="Others"/>
    <s v="Multiple renewables*"/>
    <s v="Grant"/>
    <n v="1.2046873317262519"/>
    <s v="2011 OECD Credit Report System (CRS) Database"/>
  </r>
  <r>
    <x v="85"/>
    <s v="KAZ"/>
    <x v="0"/>
    <s v="Kazakhstan Sustainable Energy Financing Facility"/>
    <d v="2008-07-24T00:00:00"/>
    <n v="2008"/>
    <s v="Others"/>
    <s v="Multiple renewables*"/>
    <s v="Grant"/>
    <n v="2.4269985607986304"/>
    <s v="2008 OECD Credit Report System (CRS) Database"/>
  </r>
  <r>
    <x v="85"/>
    <s v="KAZ"/>
    <x v="0"/>
    <s v="KMF_FY16"/>
    <d v="2016-03-06T00:00:00"/>
    <n v="2016"/>
    <s v="WBG"/>
    <s v="Solar energy"/>
    <s v="Other Official Flows (non Export Credit)"/>
    <n v="44"/>
    <s v="2016 OECD Credit Report System (CRS) Database"/>
  </r>
  <r>
    <x v="85"/>
    <s v="KAZ"/>
    <x v="0"/>
    <s v="Moinak Hydroelectric Power Plant"/>
    <d v="2006-04-16T00:00:00"/>
    <n v="200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x v="0"/>
    <s v="Rehabilitation HPP Schardara"/>
    <d v="2007-05-28T00:00:00"/>
    <n v="2007"/>
    <s v="KFW"/>
    <s v="Renewable Hydropower"/>
    <s v="Loan"/>
    <n v="54.13106869791531"/>
    <s v="2007 OECD Credit Report System (CRS) Database"/>
  </r>
  <r>
    <x v="85"/>
    <s v="KAZ"/>
    <x v="0"/>
    <s v="Renewable Energy III-Kazakhstan Renewable Energy Finance Facility(KAZREFF)"/>
    <d v="2012-09-18T00:00:00"/>
    <n v="2012"/>
    <s v="CIF"/>
    <s v="Multiple renewables*"/>
    <s v="Grant"/>
    <n v="3.7162034410013542"/>
    <s v="2012 OECD Credit Report System (CRS) Database"/>
  </r>
  <r>
    <x v="85"/>
    <s v="KAZ"/>
    <x v="0"/>
    <s v="Renewable Energy III-Kazakhstan Renewable Energy Finance Facility(KAZREFF)"/>
    <d v="2012-09-05T00:00:00"/>
    <n v="2012"/>
    <s v="CIF"/>
    <s v="Multiple renewables*"/>
    <s v="Loan"/>
    <n v="22.659777079276548"/>
    <s v="2012 OECD Credit Report System (CRS) Database"/>
  </r>
  <r>
    <x v="85"/>
    <s v="KAZ"/>
    <x v="0"/>
    <s v="Renewable Energy Infrastructure Program-Advisory Services"/>
    <d v="2014-10-13T00:00:00"/>
    <n v="2014"/>
    <s v="CIF"/>
    <s v="Multiple renewables*"/>
    <s v="Grant"/>
    <n v="1.0771447767943736"/>
    <s v="2014 OECD Credit Report System (CRS) Database"/>
  </r>
  <r>
    <x v="85"/>
    <s v="KAZ"/>
    <x v="0"/>
    <s v="TC AGGREGATED ACTIVITIES"/>
    <d v="2010-03-19T00:00:00"/>
    <n v="2010"/>
    <s v="JICA"/>
    <s v="Multiple renewables*"/>
    <s v="Grant"/>
    <n v="0.61005204890644138"/>
    <s v="2010 OECD Credit Report System (CRS) Database"/>
  </r>
  <r>
    <x v="85"/>
    <s v="KAZ"/>
    <x v="0"/>
    <s v="TC AGGREGATED ACTIVITIES"/>
    <d v="2013-02-28T00:00:00"/>
    <n v="2013"/>
    <s v="JICA"/>
    <s v="Multiple renewables*"/>
    <s v="Grant"/>
    <n v="1.5428533280334311E-2"/>
    <s v="2013 OECD Credit Report System (CRS) Database"/>
  </r>
  <r>
    <x v="85"/>
    <s v="KAZ"/>
    <x v="0"/>
    <s v="TC AGGREGATED ACTIVITIES"/>
    <d v="2015-10-12T00:00:00"/>
    <n v="2015"/>
    <s v="JICA"/>
    <s v="Multiple renewables*"/>
    <s v="Grant"/>
    <n v="1.3377855557477371E-2"/>
    <s v="2015 OECD Credit Report System (CRS) Database"/>
  </r>
  <r>
    <x v="85"/>
    <s v="KAZ"/>
    <x v="0"/>
    <s v="TC AGGREGATED ACTIVITIES"/>
    <d v="2016-07-08T00:00:00"/>
    <n v="2016"/>
    <s v="JICA"/>
    <s v="Multiple renewables*"/>
    <s v="Grant"/>
    <n v="1.0211100000000001E-2"/>
    <s v="2016 OECD Credit Report System (CRS) Database"/>
  </r>
  <r>
    <x v="85"/>
    <s v="KAZ"/>
    <x v="0"/>
    <s v="TC AGGREGATED ACTIVITIES"/>
    <d v="2017-09-11T00:00:00"/>
    <n v="2017"/>
    <s v="JICA"/>
    <s v="Multiple renewables*"/>
    <s v="Grant"/>
    <n v="3.7426136712804876E-2"/>
    <s v="2017 OECD Credit Report System (CRS) Database"/>
  </r>
  <r>
    <x v="85"/>
    <s v="KAZ"/>
    <x v="0"/>
    <s v="Waste Management Framework-Extension"/>
    <d v="2014-07-25T00:00:00"/>
    <n v="2014"/>
    <s v="CIF"/>
    <s v="Multiple renewables*"/>
    <s v="Loan"/>
    <n v="12.970618353898915"/>
    <s v="2014 OECD Credit Report System (CRS) Database"/>
  </r>
  <r>
    <x v="85"/>
    <s v="KAZ"/>
    <x v="0"/>
    <s v="Yermentau Large Wind Power Plant"/>
    <d v="2014-03-09T00:00:00"/>
    <n v="2014"/>
    <s v="CIF"/>
    <s v="Wind energy"/>
    <s v="Grant"/>
    <n v="8.976206473286448E-2"/>
    <s v="2014 OECD Credit Report System (CRS) Database"/>
  </r>
  <r>
    <x v="85"/>
    <s v="KAZ"/>
    <x v="0"/>
    <s v="Yermentau Large Wind Power Plant"/>
    <d v="2014-02-12T00:00:00"/>
    <n v="2014"/>
    <s v="CIF"/>
    <s v="Wind energy"/>
    <s v="Loan"/>
    <n v="21.812181730086067"/>
    <s v="2014 OECD Credit Report System (CRS) Database"/>
  </r>
  <r>
    <x v="86"/>
    <s v="KEN"/>
    <x v="2"/>
    <s v=""/>
    <d v="2003-01-07T00:00:00"/>
    <n v="2003"/>
    <s v="Others"/>
    <s v="Solar energy"/>
    <s v="Grant"/>
    <n v="0.31383980838204611"/>
    <s v="2002-03 OECD Credit Report System (CRS) Database"/>
  </r>
  <r>
    <x v="86"/>
    <s v="KEN"/>
    <x v="2"/>
    <m/>
    <d v="2008-01-18T00:00:00"/>
    <n v="2008"/>
    <s v="JICA"/>
    <s v="Multiple renewables*"/>
    <s v="Grant"/>
    <n v="1.1150148278484966E-2"/>
    <s v="2008 OECD Credit Report System (CRS) Database"/>
  </r>
  <r>
    <x v="86"/>
    <s v="KEN"/>
    <x v="2"/>
    <m/>
    <d v="2015-05-27T00:00:00"/>
    <n v="2015"/>
    <s v="WBG"/>
    <s v="Renewable Hydropower"/>
    <s v="Other Official Flows (non Export Credit)"/>
    <n v="12.445543032993971"/>
    <s v="2015 OECD Credit Report System (CRS) Database"/>
  </r>
  <r>
    <x v="86"/>
    <s v="KEN"/>
    <x v="2"/>
    <m/>
    <d v="2015-06-17T00:00:00"/>
    <n v="2015"/>
    <s v="WBG"/>
    <s v="Wind energy"/>
    <s v="Other Official Flows (non Export Credit)"/>
    <n v="1.9912868852790353"/>
    <s v="2015 OECD Credit Report System (CRS) Database"/>
  </r>
  <r>
    <x v="86"/>
    <s v="KEN"/>
    <x v="2"/>
    <m/>
    <d v="2017-10-22T00:00:00"/>
    <n v="2017"/>
    <s v="WBG"/>
    <s v="Bioenergy"/>
    <s v="Loan"/>
    <n v="10.325476016490748"/>
    <s v="2017 OECD Credit Report System (CRS) Database"/>
  </r>
  <r>
    <x v="86"/>
    <s v="KEN"/>
    <x v="2"/>
    <m/>
    <d v="2017-03-27T00:00:00"/>
    <n v="2017"/>
    <s v="WBG"/>
    <s v="Multiple renewables*"/>
    <s v="Loan"/>
    <n v="34.418253388302496"/>
    <s v="2017 OECD Credit Report System (CRS) Database"/>
  </r>
  <r>
    <x v="86"/>
    <s v="KEN"/>
    <x v="2"/>
    <m/>
    <d v="2017-12-27T00:00:00"/>
    <n v="2017"/>
    <s v="WBG"/>
    <s v="Solar energy"/>
    <s v="Loan"/>
    <n v="73.75340011779106"/>
    <s v="2017 OECD Credit Report System (CRS) Database"/>
  </r>
  <r>
    <x v="86"/>
    <s v="KEN"/>
    <x v="2"/>
    <s v="4KEN04411 Biomass Barriers"/>
    <d v="2012-11-03T00:00:00"/>
    <n v="2012"/>
    <s v="UNDP"/>
    <s v="Bioenergy"/>
    <s v="Grant"/>
    <n v="4.6706332515804831E-4"/>
    <s v="2012 OECD Credit Report System (CRS) Database"/>
  </r>
  <r>
    <x v="86"/>
    <s v="KEN"/>
    <x v="2"/>
    <s v="4KEN08404: Impr. Livelihoods i"/>
    <d v="2009-10-09T00:00:00"/>
    <n v="2009"/>
    <s v="UNDP"/>
    <s v="Multiple renewables*"/>
    <s v="Grant"/>
    <n v="3.7798247713023654E-2"/>
    <s v="2009 OECD Credit Report System (CRS) Database"/>
  </r>
  <r>
    <x v="86"/>
    <s v="KEN"/>
    <x v="2"/>
    <s v="4KEN08404: Impr. Livelihoods i"/>
    <d v="2010-07-03T00:00:00"/>
    <n v="2010"/>
    <s v="UNDP"/>
    <s v="Multiple renewables*"/>
    <s v="Grant"/>
    <n v="7.488029615452936E-2"/>
    <s v="2010 OECD Credit Report System (CRS) Database"/>
  </r>
  <r>
    <x v="86"/>
    <s v="KEN"/>
    <x v="2"/>
    <s v="4KEN90583:Joint CC Project"/>
    <d v="2014-10-04T00:00:00"/>
    <n v="2014"/>
    <s v="UNDP"/>
    <s v="Multiple renewables*"/>
    <s v="Grant"/>
    <n v="1.2939201631242413E-2"/>
    <s v="2014 OECD Credit Report System (CRS) Database"/>
  </r>
  <r>
    <x v="86"/>
    <s v="KEN"/>
    <x v="2"/>
    <s v="4KEN90583:Joint CC Project"/>
    <d v="2015-01-14T00:00:00"/>
    <n v="2015"/>
    <s v="UNDP"/>
    <s v="Multiple renewables*"/>
    <s v="Grant"/>
    <n v="6.8649117548273422E-2"/>
    <s v="2015 OECD Credit Report System (CRS) Database"/>
  </r>
  <r>
    <x v="86"/>
    <s v="KEN"/>
    <x v="2"/>
    <s v="A Light for Tomorrow"/>
    <d v="2017-10-24T00:00:00"/>
    <n v="2017"/>
    <s v="Others"/>
    <s v="Multiple renewables*"/>
    <s v="Grant"/>
    <n v="6.6524959362541589E-3"/>
    <s v="2017 OECD Credit Report System (CRS) Database"/>
  </r>
  <r>
    <x v="86"/>
    <s v="KEN"/>
    <x v="2"/>
    <s v="ACHAT MACHINES DE FORAGE GEOTHERMIQUES"/>
    <d v="2011-09-11T00:00:00"/>
    <n v="2011"/>
    <s v="AFD"/>
    <s v="Multiple renewables*"/>
    <s v="Loan"/>
    <n v="64.433177159225124"/>
    <s v="2011 OECD Credit Report System (CRS) Database"/>
  </r>
  <r>
    <x v="86"/>
    <s v="KEN"/>
    <x v="2"/>
    <s v="AECF 2017-22 Renewable Energy and Adaptation to Climate Technologies (REACT) - REACT - Kenya"/>
    <d v="2017-09-08T00:00:00"/>
    <n v="2017"/>
    <s v="Others"/>
    <s v="Multiple renewables*"/>
    <s v="Grant"/>
    <n v="5.7101234527556279"/>
    <s v="2017 OECD Credit Report System (CRS) Database"/>
  </r>
  <r>
    <x v="86"/>
    <s v="KEN"/>
    <x v="2"/>
    <s v="ALTERNATIVE ENERGY"/>
    <d v="2000-08-11T00:00:00"/>
    <n v="2000"/>
    <s v="Others"/>
    <s v="Multiple renewables*"/>
    <s v="Grant"/>
    <n v="4.4046723666154516E-2"/>
    <s v="2000-01 OECD Credit Report System (CRS) Database"/>
  </r>
  <r>
    <x v="86"/>
    <s v="KEN"/>
    <x v="2"/>
    <s v="Ambalian Company Limited"/>
    <d v="2015-12-24T00:00:00"/>
    <n v="2015"/>
    <s v="Others"/>
    <s v="Solar energy"/>
    <s v="Grant"/>
    <n v="0.10127580370756135"/>
    <s v="2015 OECD Credit Report System (CRS) Database"/>
  </r>
  <r>
    <x v="86"/>
    <s v="KEN"/>
    <x v="2"/>
    <s v="ARO FabLab Kenya West"/>
    <d v="2009-08-07T00:00:00"/>
    <n v="2009"/>
    <s v="Others"/>
    <s v="Solar energy"/>
    <s v="Grant"/>
    <n v="3.4397145390500393E-2"/>
    <s v="2009 OECD Credit Report System (CRS) Database"/>
  </r>
  <r>
    <x v="86"/>
    <s v="KEN"/>
    <x v="2"/>
    <s v="ARO FabLab Kenya West"/>
    <d v="2010-02-09T00:00:00"/>
    <n v="2010"/>
    <s v="Others"/>
    <s v="Solar energy"/>
    <s v="Grant"/>
    <n v="5.8306309190314327E-2"/>
    <s v="2010 OECD Credit Report System (CRS) Database"/>
  </r>
  <r>
    <x v="86"/>
    <s v="KEN"/>
    <x v="2"/>
    <s v="Bio-Digester Off-Grid Energy Challenge Grant"/>
    <d v="2014-05-01T00:00:00"/>
    <n v="2014"/>
    <s v="Others"/>
    <s v="Multiple renewables*"/>
    <s v="Grant"/>
    <n v="0.10237407213643623"/>
    <s v="2014 OECD Credit Report System (CRS) Database"/>
  </r>
  <r>
    <x v="86"/>
    <s v="KEN"/>
    <x v="2"/>
    <s v="Biogas and respect for the environment through the communities"/>
    <d v="2017-08-18T00:00:00"/>
    <n v="2017"/>
    <s v="Others"/>
    <s v="Bioenergy"/>
    <s v="Grant"/>
    <n v="8.3748492774644058E-3"/>
    <s v="2017 OECD Credit Report System (CRS) Database"/>
  </r>
  <r>
    <x v="86"/>
    <s v="KEN"/>
    <x v="2"/>
    <s v="Biomass"/>
    <d v="2008-06-23T00:00:00"/>
    <n v="2008"/>
    <s v="Others"/>
    <s v="Bioenergy"/>
    <s v="Grant"/>
    <n v="0.16525779578228095"/>
    <s v="2008 OECD Credit Report System (CRS) Database"/>
  </r>
  <r>
    <x v="86"/>
    <s v="KEN"/>
    <x v="2"/>
    <s v="Biomass"/>
    <d v="2009-08-15T00:00:00"/>
    <n v="2009"/>
    <s v="Others"/>
    <s v="Bioenergy"/>
    <s v="Grant"/>
    <n v="0.12066916746564924"/>
    <s v="2009 OECD Credit Report System (CRS) Database"/>
  </r>
  <r>
    <x v="86"/>
    <s v="KEN"/>
    <x v="2"/>
    <s v="Biomass"/>
    <d v="2010-01-13T00:00:00"/>
    <n v="2010"/>
    <s v="Others"/>
    <s v="Bioenergy"/>
    <s v="Grant"/>
    <n v="5.8673527833580624E-2"/>
    <s v="2010 OECD Credit Report System (CRS) Database"/>
  </r>
  <r>
    <x v="86"/>
    <s v="KEN"/>
    <x v="2"/>
    <s v="Boma Safi Limited"/>
    <d v="2014-10-01T00:00:00"/>
    <n v="2014"/>
    <s v="Others"/>
    <s v="Multiple renewables*"/>
    <s v="Grant"/>
    <n v="0.10237407213643623"/>
    <s v="2014 OECD Credit Report System (CRS) Database"/>
  </r>
  <r>
    <x v="86"/>
    <s v="KEN"/>
    <x v="2"/>
    <s v="Bridge RI 3 (PS)"/>
    <d v="2016-11-04T00:00:00"/>
    <n v="2016"/>
    <s v="WBG"/>
    <s v="Solar energy"/>
    <s v="Other Official Flows (non Export Credit)"/>
    <n v="1.7500000000000002"/>
    <s v="2016 OECD Credit Report System (CRS) Database"/>
  </r>
  <r>
    <x v="86"/>
    <s v="KEN"/>
    <x v="2"/>
    <s v="Brighterlite Norway AS - Pilot - solar energy"/>
    <d v="2013-10-23T00:00:00"/>
    <n v="2013"/>
    <s v="Others"/>
    <s v="Solar energy"/>
    <s v="Grant"/>
    <n v="0.15781442773860635"/>
    <s v="2013 OECD Credit Report System (CRS) Database"/>
  </r>
  <r>
    <x v="86"/>
    <s v="KEN"/>
    <x v="2"/>
    <s v="CENTRALE ELECTRIQUES GEOTHERMIQUES OLKAR"/>
    <d v="2010-05-01T00:00:00"/>
    <n v="2010"/>
    <s v="AFD"/>
    <s v="Geothermal energy"/>
    <s v="Loan"/>
    <n v="174.21870747020355"/>
    <s v="2010 OECD Credit Report System (CRS) Database"/>
  </r>
  <r>
    <x v="86"/>
    <s v="KEN"/>
    <x v="2"/>
    <s v="Cloverfield Energy Services Solar Microgrids"/>
    <d v="2015-07-05T00:00:00"/>
    <n v="2015"/>
    <s v="OPIC"/>
    <s v="Solar energy"/>
    <s v="Loan"/>
    <n v="6.8867546521141705"/>
    <s v="https://www.opic.gov/sites/default/files/files/cloverfield-info-summary-fy15.pdf"/>
  </r>
  <r>
    <x v="86"/>
    <s v="KEN"/>
    <x v="2"/>
    <s v="Concessional Finance Program for Geothermal Generation"/>
    <d v="2016-06-15T00:00:00"/>
    <n v="2016"/>
    <s v="CIF"/>
    <s v="Geothermal energy"/>
    <s v="Grant"/>
    <n v="0.35"/>
    <s v="2016 OECD Credit Report System (CRS) Database"/>
  </r>
  <r>
    <x v="86"/>
    <s v="KEN"/>
    <x v="2"/>
    <s v="Concessional Finance Program for Geothermal Generation"/>
    <d v="2016-08-14T00:00:00"/>
    <n v="2016"/>
    <s v="CIF"/>
    <s v="Geothermal energy"/>
    <s v="Loan"/>
    <n v="29.65"/>
    <s v="2016 OECD Credit Report System (CRS) Database"/>
  </r>
  <r>
    <x v="86"/>
    <s v="KEN"/>
    <x v="2"/>
    <s v="Contributions des communes du Canton de Zurich"/>
    <d v="2017-02-09T00:00:00"/>
    <n v="2017"/>
    <s v="Others"/>
    <s v="Multiple renewables*"/>
    <s v="Grant"/>
    <n v="3.0341143640852386E-4"/>
    <s v="2017 OECD Credit Report System (CRS) Database"/>
  </r>
  <r>
    <x v="86"/>
    <s v="KEN"/>
    <x v="2"/>
    <s v="Contributions des communes du Canton de Zurich"/>
    <d v="2017-02-12T00:00:00"/>
    <n v="2017"/>
    <s v="Others"/>
    <s v="Solar energy"/>
    <s v="Grant"/>
    <n v="7.5852908897056551E-2"/>
    <s v="2017 OECD Credit Report System (CRS) Database"/>
  </r>
  <r>
    <x v="86"/>
    <s v="KEN"/>
    <x v="2"/>
    <s v="Contributions du Canton du Tessin"/>
    <d v="2017-08-13T00:00:00"/>
    <n v="2017"/>
    <s v="Others"/>
    <s v="Solar energy"/>
    <s v="Grant"/>
    <n v="1.9216060958868214E-2"/>
    <s v="2017 OECD Credit Report System (CRS) Database"/>
  </r>
  <r>
    <x v="86"/>
    <s v="KEN"/>
    <x v="2"/>
    <s v="Deevabits Solar Home System Project"/>
    <d v="2016-06-23T00:00:00"/>
    <n v="2016"/>
    <s v="Others"/>
    <s v="Solar energy"/>
    <s v="Grant"/>
    <n v="0.1"/>
    <s v="2016 OECD Credit Report System (CRS) Database"/>
  </r>
  <r>
    <x v="86"/>
    <s v="KEN"/>
    <x v="2"/>
    <s v="Develop the technical and economic potential of renewable energy generation via anaerobic digestion in Kenya."/>
    <d v="2016-02-14T00:00:00"/>
    <n v="2016"/>
    <s v="Others"/>
    <s v="Multiple renewables*"/>
    <s v="Grant"/>
    <n v="0.310303"/>
    <s v="2016 OECD Credit Report System (CRS) Database"/>
  </r>
  <r>
    <x v="86"/>
    <s v="KEN"/>
    <x v="2"/>
    <s v="Development of a solar-hydro hybridization system in Kenya."/>
    <d v="2016-04-15T00:00:00"/>
    <n v="2016"/>
    <s v="Others"/>
    <s v="Multiple renewables*"/>
    <s v="Grant"/>
    <n v="0.15735299999999999"/>
    <s v="2016 OECD Credit Report System (CRS) Database"/>
  </r>
  <r>
    <x v="86"/>
    <s v="KEN"/>
    <x v="2"/>
    <s v="Development of a solar-hydro hybridization system in Kenya."/>
    <d v="2017-03-16T00:00:00"/>
    <n v="2017"/>
    <s v="Others"/>
    <s v="Multiple renewables*"/>
    <s v="Grant"/>
    <n v="0.25214472027991958"/>
    <s v="2017 OECD Credit Report System (CRS) Database"/>
  </r>
  <r>
    <x v="86"/>
    <s v="KEN"/>
    <x v="2"/>
    <s v="Differ AS - prestudie- solar energy"/>
    <d v="2012-07-23T00:00:00"/>
    <n v="2012"/>
    <s v="Others"/>
    <s v="Solar energy"/>
    <s v="Grant"/>
    <n v="5.3845298894475889E-2"/>
    <s v="2012 OECD Credit Report System (CRS) Database"/>
  </r>
  <r>
    <x v="86"/>
    <s v="KEN"/>
    <x v="2"/>
    <s v="Drilling Geothermal Steam"/>
    <d v="2015-05-13T00:00:00"/>
    <n v="2015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x v="2"/>
    <s v="Eco Power Holdings Limited, Feasibility study, Kenya"/>
    <d v="2017-06-10T00:00:00"/>
    <n v="2017"/>
    <s v="Others"/>
    <s v="Renewable Hydropower"/>
    <s v="Grant"/>
    <n v="0.19735901859686628"/>
    <s v="2017 OECD Credit Report System (CRS) Database"/>
  </r>
  <r>
    <x v="86"/>
    <s v="KEN"/>
    <x v="2"/>
    <s v="Electrical Expansion Project"/>
    <d v="2011-07-21T00:00:00"/>
    <n v="2011"/>
    <s v="Others"/>
    <s v="Multiple renewables*"/>
    <s v="Grant"/>
    <n v="4.9230375619921682"/>
    <s v="2011 OECD Credit Report System (CRS) Database"/>
  </r>
  <r>
    <x v="86"/>
    <s v="KEN"/>
    <x v="2"/>
    <s v="Electricity Expansion"/>
    <d v="2010-12-25T00:00:00"/>
    <n v="2010"/>
    <s v="WBG"/>
    <s v="Geothermal energy"/>
    <s v="Loan"/>
    <n v="111.50848785620472"/>
    <s v="2010 OECD Credit Report System (CRS) Database"/>
  </r>
  <r>
    <x v="86"/>
    <s v="KEN"/>
    <x v="2"/>
    <s v="Electricity Expansion"/>
    <d v="2016-02-26T00:00:00"/>
    <n v="2016"/>
    <s v="WBG"/>
    <s v="Geothermal energy"/>
    <s v="Loan"/>
    <n v="24.48"/>
    <s v="2016 OECD Credit Report System (CRS) Database"/>
  </r>
  <r>
    <x v="86"/>
    <s v="KEN"/>
    <x v="2"/>
    <s v="Electricity expansion project"/>
    <d v="2012-10-13T00:00:00"/>
    <n v="2012"/>
    <s v="Others"/>
    <s v="Geothermal energy"/>
    <s v="Grant"/>
    <n v="1.7475401361754712"/>
    <s v="2012 OECD Credit Report System (CRS) Database"/>
  </r>
  <r>
    <x v="86"/>
    <s v="KEN"/>
    <x v="2"/>
    <s v="Electricity Modernization Project"/>
    <d v="2015-04-09T00:00:00"/>
    <n v="2015"/>
    <s v="CIF"/>
    <s v="Multiple renewables*"/>
    <s v="Grant"/>
    <n v="7.4673258197963834"/>
    <s v="2015 OECD Credit Report System (CRS) Database"/>
  </r>
  <r>
    <x v="86"/>
    <s v="KEN"/>
    <x v="2"/>
    <s v="Energy for the poorest - pilot"/>
    <d v="2017-04-03T00:00:00"/>
    <n v="2017"/>
    <s v="Others"/>
    <s v="Solar energy"/>
    <s v="Grant"/>
    <n v="1.062081146689219"/>
    <s v="2017 OECD Credit Report System (CRS) Database"/>
  </r>
  <r>
    <x v="86"/>
    <s v="KEN"/>
    <x v="2"/>
    <s v="Energy Sector Recovery Project"/>
    <d v="2004-10-05T00:00:00"/>
    <n v="2004"/>
    <s v="WBG"/>
    <s v="Geothermal energy"/>
    <s v="Loan"/>
    <n v="29.858591030171887"/>
    <s v="2004-05 OECD Credit Report System (CRS) Database"/>
  </r>
  <r>
    <x v="86"/>
    <s v="KEN"/>
    <x v="2"/>
    <s v="Energy Sector Recovery Project"/>
    <d v="2009-10-09T00:00:00"/>
    <n v="2009"/>
    <s v="WBG"/>
    <s v="Geothermal energy"/>
    <s v="Loan"/>
    <n v="25.767226511133924"/>
    <s v="2009 OECD Credit Report System (CRS) Database"/>
  </r>
  <r>
    <x v="86"/>
    <s v="KEN"/>
    <x v="2"/>
    <s v="Equity Bank II"/>
    <d v="2016-05-16T00:00:00"/>
    <n v="2016"/>
    <s v="WBG"/>
    <s v="Solar energy"/>
    <s v="Other Official Flows (non Export Credit)"/>
    <n v="82.5"/>
    <s v="2016 OECD Credit Report System (CRS) Database"/>
  </r>
  <r>
    <x v="86"/>
    <s v="KEN"/>
    <x v="2"/>
    <s v="Establishing an integrated planning and investment framework for Lamu Metropolitan City, Kenya."/>
    <d v="2017-12-05T00:00:00"/>
    <n v="2017"/>
    <s v="Others"/>
    <s v="Multiple renewables*"/>
    <s v="Grant"/>
    <n v="0.1348299882754076"/>
    <s v="2017 OECD Credit Report System (CRS) Database"/>
  </r>
  <r>
    <x v="86"/>
    <s v="KEN"/>
    <x v="2"/>
    <s v="Evaluate tender documents"/>
    <d v="2006-11-17T00:00:00"/>
    <n v="2006"/>
    <s v="Others"/>
    <s v="Multiple renewables*"/>
    <s v="Grant"/>
    <n v="7.4214205512301993E-3"/>
    <s v="2006 OECD Credit Report System (CRS) Database"/>
  </r>
  <r>
    <x v="86"/>
    <s v="KEN"/>
    <x v="2"/>
    <s v="Extension of Renewable Power Supply"/>
    <d v="2011-01-08T00:00:00"/>
    <n v="2011"/>
    <s v="KFW"/>
    <s v="Multiple renewables*"/>
    <s v="Loan"/>
    <n v="72.281413186276396"/>
    <s v="2011 OECD Credit Report System (CRS) Database"/>
  </r>
  <r>
    <x v="86"/>
    <s v="KEN"/>
    <x v="2"/>
    <s v="FabLab Solar energy"/>
    <d v="2007-09-10T00:00:00"/>
    <n v="2007"/>
    <s v="Others"/>
    <s v="Solar energy"/>
    <s v="Grant"/>
    <n v="0.21605310071382422"/>
    <s v="2007 OECD Credit Report System (CRS) Database"/>
  </r>
  <r>
    <x v="86"/>
    <s v="KEN"/>
    <x v="2"/>
    <s v="FASEP 1036- CENTRE TECHNIQUE PHOTOVOLTAIQUE"/>
    <d v="2016-08-20T00:00:00"/>
    <n v="2016"/>
    <s v="Others"/>
    <s v="Solar energy"/>
    <s v="Grant"/>
    <n v="0.38704"/>
    <s v="2016 OECD Credit Report System (CRS) Database"/>
  </r>
  <r>
    <x v="86"/>
    <s v="KEN"/>
    <x v="2"/>
    <s v="FASEP 1085-DEVELOPPEMEN METHANISATION ET BIOGAZ"/>
    <d v="2017-12-21T00:00:00"/>
    <n v="2017"/>
    <s v="Others"/>
    <s v="Bioenergy"/>
    <s v="Grant"/>
    <n v="0.92686771787157152"/>
    <s v="2017 OECD Credit Report System (CRS) Database"/>
  </r>
  <r>
    <x v="86"/>
    <s v="KEN"/>
    <x v="2"/>
    <s v="Feasibility Study - Akiira Geothermal Power Plant, through Power Engineers, Inc."/>
    <d v="2016-09-17T00:00:00"/>
    <n v="2016"/>
    <s v="Others"/>
    <s v="Geothermal energy"/>
    <s v="Grant"/>
    <n v="0.92619899999999999"/>
    <s v="2016 OECD Credit Report System (CRS) Database"/>
  </r>
  <r>
    <x v="86"/>
    <s v="KEN"/>
    <x v="2"/>
    <s v="Feasibility Study - Olkaria Geothermal Power Total Flow Topping Unit Feasibility Study, through Enterprise - United States Unknown"/>
    <d v="2017-08-03T00:00:00"/>
    <n v="2017"/>
    <s v="Others"/>
    <s v="Geothermal energy"/>
    <s v="Grant"/>
    <n v="0.47888591509194567"/>
    <s v="2017 OECD Credit Report System (CRS) Database"/>
  </r>
  <r>
    <x v="86"/>
    <s v="KEN"/>
    <x v="2"/>
    <s v="Feasibility Study - Saigrene Energy 17 Mw Small Hydro Power Projects Feasibility Study, through Knight Piesold"/>
    <d v="2017-09-12T00:00:00"/>
    <n v="2017"/>
    <s v="Others"/>
    <s v="Multiple renewables*"/>
    <s v="Grant"/>
    <n v="1.2137277564123168"/>
    <s v="2017 OECD Credit Report System (CRS) Database"/>
  </r>
  <r>
    <x v="86"/>
    <s v="KEN"/>
    <x v="2"/>
    <s v="Feasibility Study - Virunga Hydropower Project Feasibility Study, through Enterprise - United States Unknown"/>
    <d v="2017-02-06T00:00:00"/>
    <n v="2017"/>
    <s v="Others"/>
    <s v="Renewable Hydropower"/>
    <s v="Grant"/>
    <n v="0.88133672648480577"/>
    <s v="2017 OECD Credit Report System (CRS) Database"/>
  </r>
  <r>
    <x v="86"/>
    <s v="KEN"/>
    <x v="2"/>
    <s v="FI INVEST EFFICACITE ENERGETIQUE"/>
    <d v="2015-01-06T00:00:00"/>
    <n v="2015"/>
    <s v="AFD"/>
    <s v="Multiple renewables*"/>
    <s v="Loan"/>
    <n v="13.14561250434271"/>
    <s v="2015 OECD Credit Report System (CRS) Database"/>
  </r>
  <r>
    <x v="86"/>
    <s v="KEN"/>
    <x v="2"/>
    <s v="FINCT INVEST EFFICACITé ENERGETIQUE"/>
    <d v="2015-05-16T00:00:00"/>
    <n v="2015"/>
    <s v="AFD"/>
    <s v="Multiple renewables*"/>
    <s v="Loan"/>
    <n v="13.320942044820397"/>
    <s v="2015 OECD Credit Report System (CRS) Database"/>
  </r>
  <r>
    <x v="86"/>
    <s v="KEN"/>
    <x v="2"/>
    <s v="Finnpartnership: GoSol Pilots in Kenya"/>
    <d v="2017-02-15T00:00:00"/>
    <n v="2017"/>
    <s v="Others"/>
    <s v="Solar energy"/>
    <s v="Grant"/>
    <n v="9.3596795544614461E-2"/>
    <s v="2017 OECD Credit Report System (CRS) Database"/>
  </r>
  <r>
    <x v="86"/>
    <s v="KEN"/>
    <x v="2"/>
    <s v="Finnpartnership: Strengthening the capacity of local partners of GoSol's pilots in Kenya"/>
    <d v="2017-03-02T00:00:00"/>
    <n v="2017"/>
    <s v="Others"/>
    <s v="Solar energy"/>
    <s v="Grant"/>
    <n v="7.8164666930732402E-2"/>
    <s v="2017 OECD Credit Report System (CRS) Database"/>
  </r>
  <r>
    <x v="86"/>
    <s v="KEN"/>
    <x v="2"/>
    <s v="Gabriella House - solar power for communication"/>
    <d v="2010-06-11T00:00:00"/>
    <n v="2010"/>
    <s v="Others"/>
    <s v="Solar energy"/>
    <s v="Grant"/>
    <n v="0.20675007397629466"/>
    <s v="2010 OECD Credit Report System (CRS) Database"/>
  </r>
  <r>
    <x v="86"/>
    <s v="KEN"/>
    <x v="2"/>
    <s v="Garissa-based 55MW solar farm"/>
    <d v="2017-11-28T00:00:00"/>
    <n v="2017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x v="2"/>
    <s v="GEOTHERMAL ENERGY II"/>
    <d v="2000-07-20T00:00:00"/>
    <n v="2000"/>
    <s v="Others"/>
    <s v="Geothermal energy"/>
    <s v="Grant"/>
    <n v="3.3784073854986073E-2"/>
    <s v="2000-01 OECD Credit Report System (CRS) Database"/>
  </r>
  <r>
    <x v="86"/>
    <s v="KEN"/>
    <x v="2"/>
    <s v="Geothermal field development Bogoria SilaliBlock"/>
    <d v="2014-02-25T00:00:00"/>
    <n v="2014"/>
    <s v="KFW"/>
    <s v="Geothermal energy"/>
    <s v="Loan"/>
    <n v="91.44599611352578"/>
    <s v="2014 OECD Credit Report System (CRS) Database"/>
  </r>
  <r>
    <x v="86"/>
    <s v="KEN"/>
    <x v="2"/>
    <s v="Geothermal power plant construction"/>
    <d v="2010-04-24T00:00:00"/>
    <n v="2010"/>
    <s v="JICA"/>
    <s v="Geothermal energy"/>
    <s v="Loan"/>
    <n v="274.74717425581628"/>
    <s v="2010 OECD Credit Report System (CRS) Database"/>
  </r>
  <r>
    <x v="86"/>
    <s v="KEN"/>
    <x v="2"/>
    <s v="GEOTHERMAL POWER PLANT OLKARIA"/>
    <d v="2004-07-18T00:00:00"/>
    <n v="2004"/>
    <s v="KFW"/>
    <s v="Geothermal energy"/>
    <s v="Grant"/>
    <n v="1.2921509528603128"/>
    <s v="2004-05 OECD Credit Report System (CRS) Database"/>
  </r>
  <r>
    <x v="86"/>
    <s v="KEN"/>
    <x v="2"/>
    <s v="GEOTHERMAL POWER PLANT OLKARIA"/>
    <d v="2004-03-15T00:00:00"/>
    <n v="2004"/>
    <s v="KFW"/>
    <s v="Geothermal energy"/>
    <s v="Loan"/>
    <n v="9.8513574501354846"/>
    <s v="2004-05 OECD Credit Report System (CRS) Database"/>
  </r>
  <r>
    <x v="86"/>
    <s v="KEN"/>
    <x v="2"/>
    <s v="Gitaru 10 Megawatt Solar Power Plant, through Enterprise - United States Unknown"/>
    <d v="2016-01-15T00:00:00"/>
    <n v="2016"/>
    <s v="Others"/>
    <s v="Solar energy"/>
    <s v="Grant"/>
    <n v="0.99799999999999989"/>
    <s v="2016 OECD Credit Report System (CRS) Database"/>
  </r>
  <r>
    <x v="86"/>
    <s v="KEN"/>
    <x v="2"/>
    <s v="GTBK Senior Loan"/>
    <d v="2016-04-22T00:00:00"/>
    <n v="2016"/>
    <s v="WBG"/>
    <s v="Solar energy"/>
    <s v="Other Official Flows (non Export Credit)"/>
    <n v="20"/>
    <s v="2016 OECD Credit Report System (CRS) Database"/>
  </r>
  <r>
    <x v="86"/>
    <s v="KEN"/>
    <x v="2"/>
    <s v="Hydel Hydropower"/>
    <d v="2011-12-24T00:00:00"/>
    <n v="2011"/>
    <s v="Others"/>
    <s v="Renewable Hydropower"/>
    <s v="Equity Investment"/>
    <n v="1.0934804798303355"/>
    <s v="2011 OECD Credit Report System (CRS) Database"/>
  </r>
  <r>
    <x v="86"/>
    <s v="KEN"/>
    <x v="2"/>
    <s v="Hydropower Plants For A Cooperative Of Kenyan Tea Growers"/>
    <d v="2015-03-03T00:00:00"/>
    <n v="2015"/>
    <s v="AFD"/>
    <s v="Renewable Hydropower"/>
    <s v="Loan"/>
    <n v="15.011090794322479"/>
    <s v="https://www.proparco.fr/en/ktda-power-2015?origin=/en/recherche"/>
  </r>
  <r>
    <x v="86"/>
    <s v="KEN"/>
    <x v="2"/>
    <s v="InfraV_Kipeto"/>
    <d v="2016-08-14T00:00:00"/>
    <n v="2016"/>
    <s v="WBG"/>
    <s v="Wind energy"/>
    <s v="Other Official Flows (non Export Credit)"/>
    <n v="1"/>
    <s v="2016 OECD Credit Report System (CRS) Database"/>
  </r>
  <r>
    <x v="86"/>
    <s v="KEN"/>
    <x v="2"/>
    <s v="Installation of solar photovoltaic panels to supply power to the clinic"/>
    <d v="2017-12-01T00:00:00"/>
    <n v="2017"/>
    <s v="Others"/>
    <s v="Solar energy"/>
    <s v="Grant"/>
    <n v="2.0351346547236686E-2"/>
    <s v="2017 OECD Credit Report System (CRS) Database"/>
  </r>
  <r>
    <x v="86"/>
    <s v="KEN"/>
    <x v="2"/>
    <s v="Interact Climate Change Facility SA -  Lake Turkana Wind Power Plant"/>
    <d v="2014-10-16T00:00:00"/>
    <n v="2014"/>
    <s v="FMO"/>
    <s v="Wind energy"/>
    <s v="Loan"/>
    <n v="4.8320010349493723"/>
    <s v="https://www.fmo.nl/project-detail/42891"/>
  </r>
  <r>
    <x v="86"/>
    <s v="KEN"/>
    <x v="2"/>
    <s v="Interact Climate Change Facility SA -  Lake Turkana Wind Power Plant"/>
    <d v="2014-12-16T00:00:00"/>
    <n v="2014"/>
    <s v="OPIC"/>
    <s v="Wind energy"/>
    <s v="Insurance"/>
    <n v="255.93518034109059"/>
    <s v="https://www.opic.gov/sites/default/files/files/Public-Summary-Lake-Turkana-Standard-Bank-of-South-Africa.pdf"/>
  </r>
  <r>
    <x v="86"/>
    <s v="KEN"/>
    <x v="2"/>
    <s v="Iso Health"/>
    <d v="2016-02-25T00:00:00"/>
    <n v="2016"/>
    <s v="WBG"/>
    <s v="Solar energy"/>
    <s v="Other Official Flows (non Export Credit)"/>
    <n v="1.3125"/>
    <s v="2016 OECD Credit Report System (CRS) Database"/>
  </r>
  <r>
    <x v="86"/>
    <s v="KEN"/>
    <x v="2"/>
    <s v="KE Electricity Modernization Project"/>
    <d v="2015-06-21T00:00:00"/>
    <n v="2015"/>
    <s v="WBG"/>
    <s v="Multiple renewables*"/>
    <s v="Loan"/>
    <n v="2.4891086065987942"/>
    <s v="2015 OECD Credit Report System (CRS) Database"/>
  </r>
  <r>
    <x v="86"/>
    <s v="KEN"/>
    <x v="2"/>
    <s v="KEN  Biomass to power Kenya"/>
    <d v="2009-09-25T00:00:00"/>
    <n v="2009"/>
    <s v="Others"/>
    <s v="Bioenergy"/>
    <s v="Grant"/>
    <n v="0.11664713995697615"/>
    <s v="2009 OECD Credit Report System (CRS) Database"/>
  </r>
  <r>
    <x v="86"/>
    <s v="KEN"/>
    <x v="2"/>
    <s v="KEN MIP ENERGY CONSERVATION ET EXTENSION - BAHATI"/>
    <d v="2000-10-06T00:00:00"/>
    <n v="2000"/>
    <s v="Others"/>
    <s v="Multiple renewables*"/>
    <s v="Grant"/>
    <n v="2.5110643493194708E-3"/>
    <s v="2000-01 OECD Credit Report System (CRS) Database"/>
  </r>
  <r>
    <x v="86"/>
    <s v="KEN"/>
    <x v="2"/>
    <s v="KEN Solar Energy and Environmental Technology Education Program"/>
    <d v="2010-05-23T00:00:00"/>
    <n v="2010"/>
    <s v="Others"/>
    <s v="Solar energy"/>
    <s v="Grant"/>
    <n v="5.8566041747569811E-2"/>
    <s v="2010 OECD Credit Report System (CRS) Database"/>
  </r>
  <r>
    <x v="86"/>
    <s v="KEN"/>
    <x v="2"/>
    <s v="Kenya 39-09 Solar energy - technical assistance"/>
    <d v="2010-03-21T00:00:00"/>
    <n v="2010"/>
    <s v="Others"/>
    <s v="Solar energy"/>
    <s v="Grant"/>
    <n v="0.43937845765675015"/>
    <s v="2010 OECD Credit Report System (CRS) Database"/>
  </r>
  <r>
    <x v="86"/>
    <s v="KEN"/>
    <x v="2"/>
    <s v="Kenya Climate Change Mitigation and Adapt. - Lamu and Tana River"/>
    <d v="2014-12-28T00:00:00"/>
    <n v="2014"/>
    <s v="Others"/>
    <s v="Multiple renewables*"/>
    <s v="Grant"/>
    <n v="0.17296836907491256"/>
    <s v="2014 OECD Credit Report System (CRS) Database"/>
  </r>
  <r>
    <x v="86"/>
    <s v="KEN"/>
    <x v="2"/>
    <s v="KENYA- Initiatives in the field of Renewable Energy - Geothermal Energy"/>
    <d v="2016-02-01T00:00:00"/>
    <n v="2016"/>
    <s v="Others"/>
    <s v="Geothermal energy"/>
    <s v="Grant"/>
    <n v="3.5543499999999999E-2"/>
    <s v="2016 OECD Credit Report System (CRS) Database"/>
  </r>
  <r>
    <x v="86"/>
    <s v="KEN"/>
    <x v="2"/>
    <s v="Kenya sector 23030 flow type 10 finance type 511"/>
    <d v="2013-02-04T00:00:00"/>
    <n v="2013"/>
    <s v="Others"/>
    <s v="Multiple renewables*"/>
    <s v="Equity Investment"/>
    <n v="0.10311836918761991"/>
    <s v="2013 OECD Credit Report System (CRS) Database"/>
  </r>
  <r>
    <x v="86"/>
    <s v="KEN"/>
    <x v="2"/>
    <s v="Kenya sector 23030 flow type 10 finance type 511"/>
    <d v="2014-10-13T00:00:00"/>
    <n v="2014"/>
    <s v="Others"/>
    <s v="Multiple renewables*"/>
    <s v="Equity Investment"/>
    <n v="2.0305438902073205"/>
    <s v="2014 OECD Credit Report System (CRS) Database"/>
  </r>
  <r>
    <x v="86"/>
    <s v="KEN"/>
    <x v="2"/>
    <s v="Kinangop Wind Park"/>
    <d v="2012-01-16T00:00:00"/>
    <n v="2012"/>
    <s v="Others"/>
    <s v="Wind energy"/>
    <s v="Equity Investment"/>
    <n v="0.93275175420922618"/>
    <s v="2012 OECD Credit Report System (CRS) Database"/>
  </r>
  <r>
    <x v="86"/>
    <s v="KEN"/>
    <x v="2"/>
    <s v="Kinangop Wind Park (KWP)"/>
    <d v="2012-01-10T00:00:00"/>
    <n v="2012"/>
    <s v="Others"/>
    <s v="Wind energy"/>
    <s v="Other Official Flows (non Export Credit)"/>
    <n v="13.59586624756593"/>
    <s v="2012 OECD Credit Report System (CRS) Database"/>
  </r>
  <r>
    <x v="86"/>
    <s v="KEN"/>
    <x v="2"/>
    <s v="Kipeto Energy Limited - Loan"/>
    <d v="2014-01-19T00:00:00"/>
    <n v="2014"/>
    <s v="OPIC"/>
    <s v="Wind energy"/>
    <s v="Loan"/>
    <n v="238.08114216049609"/>
    <s v="https://www.opic.gov/sites/default/files/files/kipeto-info-summary(1).pdf"/>
  </r>
  <r>
    <x v="86"/>
    <s v="KEN"/>
    <x v="2"/>
    <s v="Kitui Industries Limited"/>
    <d v="2014-06-15T00:00:00"/>
    <n v="2014"/>
    <s v="Others"/>
    <s v="Multiple renewables*"/>
    <s v="Grant"/>
    <n v="0.10237407213643623"/>
    <s v="2014 OECD Credit Report System (CRS) Database"/>
  </r>
  <r>
    <x v="86"/>
    <s v="KEN"/>
    <x v="2"/>
    <s v="KTDA Power Company LTD."/>
    <d v="2015-04-21T00:00:00"/>
    <n v="2015"/>
    <s v="FMO"/>
    <s v="Renewable Hydropower"/>
    <s v="Loan"/>
    <n v="15.045371272971913"/>
    <s v="https://www.fmo.nl/project-details/45122"/>
  </r>
  <r>
    <x v="86"/>
    <s v="KEN"/>
    <x v="2"/>
    <s v="Laboratory polyfunctional"/>
    <d v="2012-09-04T00:00:00"/>
    <n v="2012"/>
    <s v="Others"/>
    <s v="Multiple renewables*"/>
    <s v="Grant"/>
    <n v="7.5799525641464952E-3"/>
    <s v="2012 OECD Credit Report System (CRS) Database"/>
  </r>
  <r>
    <x v="86"/>
    <s v="KEN"/>
    <x v="2"/>
    <s v="LAKE TURKANA WIND POWER B"/>
    <d v="2014-11-06T00:00:00"/>
    <n v="2014"/>
    <s v="EIB"/>
    <s v="Wind energy"/>
    <s v="Loan"/>
    <n v="56.50512729044911"/>
    <s v="2014 OECD Credit Report System (CRS) Database"/>
  </r>
  <r>
    <x v="86"/>
    <s v="KEN"/>
    <x v="2"/>
    <s v="LAKE TURKANA WIND POWER B"/>
    <d v="2017-04-24T00:00:00"/>
    <n v="2017"/>
    <s v="EIB"/>
    <s v="Wind energy"/>
    <s v="Loan"/>
    <n v="12.772512864312931"/>
    <s v="2017 OECD Credit Report System (CRS) Database"/>
  </r>
  <r>
    <x v="86"/>
    <s v="KEN"/>
    <x v="2"/>
    <s v="Lake Turkana Wind Power Plant"/>
    <d v="2014-11-24T00:00:00"/>
    <n v="2014"/>
    <s v="FMO"/>
    <s v="Wind energy"/>
    <s v="Loan"/>
    <n v="29.58640555046378"/>
    <s v="https://www.fmo.nl/project-details/31978"/>
  </r>
  <r>
    <x v="86"/>
    <s v="KEN"/>
    <x v="2"/>
    <s v="Lake Turkana Wind Project"/>
    <d v="2011-02-07T00:00:00"/>
    <n v="2011"/>
    <s v="Others"/>
    <s v="Wind energy"/>
    <s v="Equity Investment"/>
    <n v="1.5091876736549115"/>
    <s v="2011 OECD Credit Report System (CRS) Database"/>
  </r>
  <r>
    <x v="86"/>
    <s v="KEN"/>
    <x v="2"/>
    <s v="LEGAL DEPARTMENT"/>
    <d v="2004-04-03T00:00:00"/>
    <n v="2004"/>
    <s v="Others"/>
    <s v="Multiple renewables*"/>
    <s v="Grant"/>
    <n v="1.6990065897074368E-2"/>
    <s v="2004-05 OECD Credit Report System (CRS) Database"/>
  </r>
  <r>
    <x v="86"/>
    <s v="KEN"/>
    <x v="2"/>
    <s v="LI - WINDENERGIENUTZUNG AFRIKA - DEZENTRALE ENERGIEVERSORGUNG UND WINDPARKS AM NETZ"/>
    <d v="2004-01-27T00:00:00"/>
    <n v="2004"/>
    <s v="Others"/>
    <s v="Wind energy"/>
    <s v="Grant"/>
    <n v="2.9887471612674261E-2"/>
    <s v="2004-05 OECD Credit Report System (CRS) Database"/>
  </r>
  <r>
    <x v="86"/>
    <s v="KEN"/>
    <x v="2"/>
    <s v="Local Cooperation Fund (LCF) in Kenya"/>
    <d v="2008-08-16T00:00:00"/>
    <n v="2008"/>
    <s v="Others"/>
    <s v="Bioenergy"/>
    <s v="Grant"/>
    <n v="6.0176935616068072E-2"/>
    <s v="2008 OECD Credit Report System (CRS) Database"/>
  </r>
  <r>
    <x v="86"/>
    <s v="KEN"/>
    <x v="2"/>
    <s v="Local Cooperation Fund (LCF) in Kenya"/>
    <d v="2008-09-27T00:00:00"/>
    <n v="2008"/>
    <s v="Others"/>
    <s v="Multiple renewables*"/>
    <s v="Grant"/>
    <n v="3.333402368486478E-2"/>
    <s v="2008 OECD Credit Report System (CRS) Database"/>
  </r>
  <r>
    <x v="86"/>
    <s v="KEN"/>
    <x v="2"/>
    <s v="Local Cooperation Fund (LCF) in Kenya"/>
    <d v="2009-01-27T00:00:00"/>
    <n v="2009"/>
    <s v="Others"/>
    <s v="Bioenergy"/>
    <s v="Grant"/>
    <n v="3.7296900629328937E-2"/>
    <s v="2009 OECD Credit Report System (CRS) Database"/>
  </r>
  <r>
    <x v="86"/>
    <s v="KEN"/>
    <x v="2"/>
    <s v="Local Cooperation Fund (LCF) in Kenya"/>
    <d v="2010-10-05T00:00:00"/>
    <n v="2010"/>
    <s v="Others"/>
    <s v="Multiple renewables*"/>
    <s v="Grant"/>
    <n v="0.10243061792007588"/>
    <s v="2010 OECD Credit Report System (CRS) Database"/>
  </r>
  <r>
    <x v="86"/>
    <s v="KEN"/>
    <x v="2"/>
    <s v="Local Cooperation Fund (LCF) in Kenya"/>
    <d v="2011-10-26T00:00:00"/>
    <n v="2011"/>
    <s v="Others"/>
    <s v="Multiple renewables*"/>
    <s v="Grant"/>
    <n v="0.19298441798156082"/>
    <s v="2011 OECD Credit Report System (CRS) Database"/>
  </r>
  <r>
    <x v="86"/>
    <s v="KEN"/>
    <x v="2"/>
    <s v="LTWP - RAP implementation - capacity building intervention"/>
    <d v="2012-07-13T00:00:00"/>
    <n v="2012"/>
    <s v="Others"/>
    <s v="Wind energy"/>
    <s v="Equity Investment"/>
    <n v="0.45359777143157487"/>
    <s v="2012 OECD Credit Report System (CRS) Database"/>
  </r>
  <r>
    <x v="86"/>
    <s v="KEN"/>
    <x v="2"/>
    <s v="M_KOPA SOLAR"/>
    <d v="2016-03-20T00:00:00"/>
    <n v="2016"/>
    <s v="WBG"/>
    <s v="Solar energy"/>
    <s v="Other Official Flows (non Export Credit)"/>
    <n v="10"/>
    <s v="2016 OECD Credit Report System (CRS) Database"/>
  </r>
  <r>
    <x v="86"/>
    <s v="KEN"/>
    <x v="2"/>
    <s v="MAKOHAA Micro Hydro Project"/>
    <d v="2016-03-12T00:00:00"/>
    <n v="2016"/>
    <s v="Others"/>
    <s v="Renewable Hydropower"/>
    <s v="Grant"/>
    <n v="9.9999000000000005E-2"/>
    <s v="2016 OECD Credit Report System (CRS) Database"/>
  </r>
  <r>
    <x v="86"/>
    <s v="KEN"/>
    <x v="2"/>
    <s v="Memorandum of Understanding"/>
    <d v="2015-12-13T00:00:00"/>
    <n v="2015"/>
    <s v="Others"/>
    <s v="Multiple renewables*"/>
    <s v="Grant"/>
    <n v="16.81907795585925"/>
    <s v="2015 OECD Credit Report System (CRS) Database"/>
  </r>
  <r>
    <x v="86"/>
    <s v="KEN"/>
    <x v="2"/>
    <s v="MENENGAI GEOTHERMAL DEVELOPMENT PROJECT"/>
    <d v="2012-06-15T00:00:00"/>
    <n v="2012"/>
    <s v="AfDB"/>
    <s v="Solar energy"/>
    <s v="Loan"/>
    <n v="111.04831633686901"/>
    <s v="2012 OECD Credit Report System (CRS) Database"/>
  </r>
  <r>
    <x v="86"/>
    <s v="KEN"/>
    <x v="2"/>
    <s v="Mumias Sugar Company: A Loan To Generate Electricity From Sugar Cane In Kenya"/>
    <d v="2008-08-18T00:00:00"/>
    <n v="2008"/>
    <s v="AFD"/>
    <s v="Bioenergy"/>
    <s v="Loan"/>
    <n v="28.515268622792366"/>
    <s v="https://www.proparco.fr/en/msc-mumias-sugar?origin=/en/recherche"/>
  </r>
  <r>
    <x v="86"/>
    <s v="KEN"/>
    <x v="2"/>
    <s v="Nairobi River Basin Biogas Project"/>
    <d v="2010-11-07T00:00:00"/>
    <n v="2010"/>
    <s v="Others"/>
    <s v="Bioenergy"/>
    <s v="Grant"/>
    <n v="5.4379322590869764E-2"/>
    <s v="2010 OECD Credit Report System (CRS) Database"/>
  </r>
  <r>
    <x v="86"/>
    <s v="KEN"/>
    <x v="2"/>
    <s v="NGO Support / Renewable energy for sustainable universal ecology"/>
    <d v="2007-02-23T00:00:00"/>
    <n v="2007"/>
    <s v="Others"/>
    <s v="Multiple renewables*"/>
    <s v="Grant"/>
    <n v="5.2385287970850548E-2"/>
    <s v="2007 OECD Credit Report System (CRS) Database"/>
  </r>
  <r>
    <x v="86"/>
    <s v="KEN"/>
    <x v="2"/>
    <s v="NGO Support / Renewable energy for sustainable universal ecology"/>
    <d v="2009-11-09T00:00:00"/>
    <n v="2009"/>
    <s v="Others"/>
    <s v="Multiple renewables*"/>
    <s v="Grant"/>
    <n v="0.16366442021572333"/>
    <s v="2009 OECD Credit Report System (CRS) Database"/>
  </r>
  <r>
    <x v="86"/>
    <s v="KEN"/>
    <x v="2"/>
    <s v="NGO-volunteers: Strengthening and capacity building for photovoltaic energy generation"/>
    <d v="2010-08-11T00:00:00"/>
    <n v="2010"/>
    <s v="Others"/>
    <s v="Solar energy"/>
    <s v="Grant"/>
    <n v="4.7022932478541127E-2"/>
    <s v="2010 OECD Credit Report System (CRS) Database"/>
  </r>
  <r>
    <x v="86"/>
    <s v="KEN"/>
    <x v="2"/>
    <s v="NGO-volunteers: Strengthening and capacity builing for photovoltaic energy generation"/>
    <d v="2009-12-21T00:00:00"/>
    <n v="2009"/>
    <s v="Others"/>
    <s v="Solar energy"/>
    <s v="Grant"/>
    <n v="3.8661820729799269E-2"/>
    <s v="2009 OECD Credit Report System (CRS) Database"/>
  </r>
  <r>
    <x v="86"/>
    <s v="KEN"/>
    <x v="2"/>
    <s v="Nyakwere Hills 40 Megawatt Solar Power Plant, through Castalia LLC"/>
    <d v="2016-04-03T00:00:00"/>
    <n v="2016"/>
    <s v="Others"/>
    <s v="Solar energy"/>
    <s v="Grant"/>
    <n v="0.98699999999999999"/>
    <s v="2016 OECD Credit Report System (CRS) Database"/>
  </r>
  <r>
    <x v="86"/>
    <s v="KEN"/>
    <x v="2"/>
    <s v="ODA equity through Finnfund"/>
    <d v="2014-09-03T00:00:00"/>
    <n v="2014"/>
    <s v="Others"/>
    <s v="Wind energy"/>
    <s v="Equity Investment"/>
    <n v="25.048459505109179"/>
    <s v="2014 OECD Credit Report System (CRS) Database"/>
  </r>
  <r>
    <x v="86"/>
    <s v="KEN"/>
    <x v="2"/>
    <s v="OLKARIA II EXTENSION"/>
    <d v="2005-04-02T00:00:00"/>
    <n v="2005"/>
    <s v="EIB"/>
    <s v="Geothermal energy"/>
    <s v="Equity Investment"/>
    <n v="41.488881045205858"/>
    <s v="2004-05 OECD Credit Report System (CRS) Database"/>
  </r>
  <r>
    <x v="86"/>
    <s v="KEN"/>
    <x v="2"/>
    <s v="Olkaria IV Geothermal Field Drilling"/>
    <d v="2010-04-21T00:00:00"/>
    <n v="2010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x v="2"/>
    <s v="Olkaria IV Geothermal Power Station"/>
    <d v="2011-02-13T00:00:00"/>
    <n v="2011"/>
    <s v="Others"/>
    <s v="Geothermal energy"/>
    <s v="Loan"/>
    <n v="3.6140706593138194"/>
    <s v="2011 OECD Credit Report System (CRS) Database"/>
  </r>
  <r>
    <x v="86"/>
    <s v="KEN"/>
    <x v="2"/>
    <s v="Olkaria V Geothermal Power Development Project"/>
    <d v="2016-01-01T00:00:00"/>
    <n v="2016"/>
    <s v="JICA"/>
    <s v="Geothermal energy"/>
    <s v="Loan"/>
    <n v="419.93400000000003"/>
    <s v="2016 OECD Credit Report System (CRS) Database"/>
  </r>
  <r>
    <x v="86"/>
    <s v="KEN"/>
    <x v="2"/>
    <s v="Orb Energy Kenya Roll-Out"/>
    <d v="2015-01-04T00:00:00"/>
    <n v="2015"/>
    <s v="FMO"/>
    <s v="Solar energy"/>
    <s v="Equity Investment"/>
    <n v="2.0060495030629215"/>
    <s v="https://www.fmo.nl/project-details/42981"/>
  </r>
  <r>
    <x v="86"/>
    <s v="KEN"/>
    <x v="2"/>
    <s v="Orpower 4 Geothermal"/>
    <d v="2011-08-25T00:00:00"/>
    <n v="2011"/>
    <s v="OPIC"/>
    <s v="Geothermal energy"/>
    <s v="Loan"/>
    <n v="334.31933451644272"/>
    <s v="http://www.opic.gov/sites/default/files/pending-orpower4%20geothermal.pdf"/>
  </r>
  <r>
    <x v="86"/>
    <s v="KEN"/>
    <x v="2"/>
    <s v="OWN CALL FOR PROPOSAL. PROOJECT. Training on energy micro generation based on solar and biomass energy and their business models."/>
    <d v="2016-02-07T00:00:00"/>
    <n v="2016"/>
    <s v="Others"/>
    <s v="Solar energy"/>
    <s v="Grant"/>
    <n v="2.8751499999999999E-3"/>
    <s v="2016 OECD Credit Report System (CRS) Database"/>
  </r>
  <r>
    <x v="86"/>
    <s v="KEN"/>
    <x v="2"/>
    <s v="Prêt d'Etat à Etat - 3e phase d'un projet d'éoliennes"/>
    <d v="2016-07-19T00:00:00"/>
    <n v="2016"/>
    <s v="Others"/>
    <s v="Wind energy"/>
    <s v="Loan"/>
    <n v="13.236800000000001"/>
    <s v="2016 OECD Credit Report System (CRS) Database"/>
  </r>
  <r>
    <x v="86"/>
    <s v="KEN"/>
    <x v="2"/>
    <s v="Prêt d'Etat à Etat - livraison et installation de 7 turbines éoliennes dans la région des collines de Ngong"/>
    <d v="2009-01-22T00:00:00"/>
    <n v="2009"/>
    <s v="Others"/>
    <s v="Wind energy"/>
    <s v="Loan"/>
    <n v="7.4420176350847109"/>
    <s v="2009 OECD Credit Report System (CRS) Database"/>
  </r>
  <r>
    <x v="86"/>
    <s v="KEN"/>
    <x v="2"/>
    <s v="Program for RE &amp; EE"/>
    <d v="2010-01-26T00:00:00"/>
    <n v="2010"/>
    <s v="KFW"/>
    <s v="Multiple renewables*"/>
    <s v="Loan"/>
    <n v="36.531359668502212"/>
    <s v="2010 OECD Credit Report System (CRS) Database"/>
  </r>
  <r>
    <x v="86"/>
    <s v="KEN"/>
    <x v="2"/>
    <s v="Project Mfalme"/>
    <d v="2016-08-14T00:00:00"/>
    <n v="2016"/>
    <s v="WBG"/>
    <s v="Solar energy"/>
    <s v="Other Official Flows (non Export Credit)"/>
    <n v="75"/>
    <s v="2016 OECD Credit Report System (CRS) Database"/>
  </r>
  <r>
    <x v="86"/>
    <s v="KEN"/>
    <x v="2"/>
    <s v="Promotion of grid-connected vRE (variable Renewable Energy)"/>
    <d v="2015-06-06T00:00:00"/>
    <n v="2015"/>
    <s v="Others"/>
    <s v="Multiple renewables*"/>
    <s v="Grant"/>
    <n v="5.603032354066718"/>
    <s v="2015 OECD Credit Report System (CRS) Database"/>
  </r>
  <r>
    <x v="86"/>
    <s v="KEN"/>
    <x v="2"/>
    <s v="Promotion of Solar-Hybrid Mini-Grids"/>
    <d v="2015-08-18T00:00:00"/>
    <n v="2015"/>
    <s v="Others"/>
    <s v="Multiple renewables*"/>
    <s v="Grant"/>
    <n v="16.809066755388848"/>
    <s v="2015 OECD Credit Report System (CRS) Database"/>
  </r>
  <r>
    <x v="86"/>
    <s v="KEN"/>
    <x v="2"/>
    <s v="Promotion of solar-hybrid mini-grids in rural Kenya"/>
    <d v="2013-10-18T00:00:00"/>
    <n v="2013"/>
    <s v="Others"/>
    <s v="Multiple renewables*"/>
    <s v="Grant"/>
    <n v="8.7266479036548876"/>
    <s v="2013 OECD Credit Report System (CRS) Database"/>
  </r>
  <r>
    <x v="86"/>
    <s v="KEN"/>
    <x v="2"/>
    <s v="Renewable energies development initiative - Geothermal energy"/>
    <d v="2015-03-14T00:00:00"/>
    <n v="2015"/>
    <s v="Others"/>
    <s v="Multiple renewables*"/>
    <s v="Grant"/>
    <n v="2.1028794912014699E-3"/>
    <s v="2015 OECD Credit Report System (CRS) Database"/>
  </r>
  <r>
    <x v="86"/>
    <s v="KEN"/>
    <x v="2"/>
    <s v="Renewable World Micro-Grid Energy Hub Project"/>
    <d v="2016-02-11T00:00:00"/>
    <n v="2016"/>
    <s v="Others"/>
    <s v="Multiple renewables*"/>
    <s v="Grant"/>
    <n v="0.1"/>
    <s v="2016 OECD Credit Report System (CRS) Database"/>
  </r>
  <r>
    <x v="86"/>
    <s v="KEN"/>
    <x v="2"/>
    <s v="RESEAU RADIO ET PANNEAUX SOLAIRES KWS"/>
    <d v="2012-03-12T00:00:00"/>
    <n v="2012"/>
    <s v="Others"/>
    <s v="Solar energy"/>
    <s v="Loan"/>
    <n v="7.9616087751371118"/>
    <s v="2012 OECD Credit Report System (CRS) Database"/>
  </r>
  <r>
    <x v="86"/>
    <s v="KEN"/>
    <x v="2"/>
    <s v="Reverse Trade Mission - GEOTHERMAL ORIENTATION VISIT"/>
    <d v="2010-01-26T00:00:00"/>
    <n v="2010"/>
    <s v="Others"/>
    <s v="Geothermal energy"/>
    <s v="Grant"/>
    <n v="0.28343416049547943"/>
    <s v="2010 OECD Credit Report System (CRS) Database"/>
  </r>
  <r>
    <x v="86"/>
    <s v="KEN"/>
    <x v="2"/>
    <s v="Reverse Trade Mission - Solar And Energy Storage Technologies Reverse Trade Mission, through The Webster Group"/>
    <d v="2017-08-27T00:00:00"/>
    <n v="2017"/>
    <s v="Others"/>
    <s v="Solar energy"/>
    <s v="Grant"/>
    <n v="0.28130986565103688"/>
    <s v="2017 OECD Credit Report System (CRS) Database"/>
  </r>
  <r>
    <x v="86"/>
    <s v="KEN"/>
    <x v="2"/>
    <s v="RUKONGO SOLAR ENERGY"/>
    <d v="2000-06-13T00:00:00"/>
    <n v="2000"/>
    <s v="Others"/>
    <s v="Solar energy"/>
    <s v="Grant"/>
    <n v="7.8305304059366372E-3"/>
    <s v="2000-01 OECD Credit Report System (CRS) Database"/>
  </r>
  <r>
    <x v="86"/>
    <s v="KEN"/>
    <x v="2"/>
    <s v="Rural energies for economic development"/>
    <d v="2017-02-11T00:00:00"/>
    <n v="2017"/>
    <s v="Others"/>
    <s v="Multiple renewables*"/>
    <s v="Grant"/>
    <n v="2.2039107915751865E-2"/>
    <s v="2017 OECD Credit Report System (CRS) Database"/>
  </r>
  <r>
    <x v="86"/>
    <s v="KEN"/>
    <x v="2"/>
    <s v="SAFI International-Pilot- Ethanol cooking"/>
    <d v="2014-01-04T00:00:00"/>
    <n v="2014"/>
    <s v="Others"/>
    <s v="Bioenergy"/>
    <s v="Grant"/>
    <n v="0.28256013227746068"/>
    <s v="2014 OECD Credit Report System (CRS) Database"/>
  </r>
  <r>
    <x v="86"/>
    <s v="KEN"/>
    <x v="2"/>
    <s v="Scatec Solar ASA Feasibility study hybrid solar power project in Kenya"/>
    <d v="2017-08-14T00:00:00"/>
    <n v="2017"/>
    <s v="Others"/>
    <s v="Solar energy"/>
    <s v="Grant"/>
    <n v="0.10954222067211843"/>
    <s v="2017 OECD Credit Report System (CRS) Database"/>
  </r>
  <r>
    <x v="86"/>
    <s v="KEN"/>
    <x v="2"/>
    <s v="Scatec Solar ASA Feasibility Study Rumuruti Solar Project Kenya"/>
    <d v="2017-04-18T00:00:00"/>
    <n v="2017"/>
    <s v="Others"/>
    <s v="Solar energy"/>
    <s v="Grant"/>
    <n v="0.57805880326082537"/>
    <s v="2017 OECD Credit Report System (CRS) Database"/>
  </r>
  <r>
    <x v="86"/>
    <s v="KEN"/>
    <x v="2"/>
    <s v="SCODE Limited"/>
    <d v="2014-09-21T00:00:00"/>
    <n v="2014"/>
    <s v="Others"/>
    <s v="Multiple renewables*"/>
    <s v="Grant"/>
    <n v="0.10237407213643623"/>
    <s v="2014 OECD Credit Report System (CRS) Database"/>
  </r>
  <r>
    <x v="86"/>
    <s v="KEN"/>
    <x v="2"/>
    <s v="Solar Lights Off-Grid Energy Challenge Grant"/>
    <d v="2014-10-07T00:00:00"/>
    <n v="2014"/>
    <s v="Others"/>
    <s v="Multiple renewables*"/>
    <s v="Grant"/>
    <n v="0.10237407213643623"/>
    <s v="2014 OECD Credit Report System (CRS) Database"/>
  </r>
  <r>
    <x v="86"/>
    <s v="KEN"/>
    <x v="2"/>
    <s v="Solar village Kibera, Kenia"/>
    <d v="2017-06-23T00:00:00"/>
    <n v="2017"/>
    <s v="Others"/>
    <s v="Solar energy"/>
    <s v="Grant"/>
    <n v="1.061815077275597E-2"/>
    <s v="2017 OECD Credit Report System (CRS) Database"/>
  </r>
  <r>
    <x v="86"/>
    <s v="KEN"/>
    <x v="2"/>
    <s v="Solar Water Points Off-Grid Energy Challenge Grant"/>
    <d v="2014-01-14T00:00:00"/>
    <n v="2014"/>
    <s v="Others"/>
    <s v="Multiple renewables*"/>
    <s v="Grant"/>
    <n v="0.10237407213643623"/>
    <s v="2014 OECD Credit Report System (CRS) Database"/>
  </r>
  <r>
    <x v="86"/>
    <s v="KEN"/>
    <x v="2"/>
    <s v="Solarsystem for health centre in Kenya"/>
    <d v="2015-04-10T00:00:00"/>
    <n v="2015"/>
    <s v="Others"/>
    <s v="Solar energy"/>
    <s v="Grant"/>
    <n v="1.1206044503592562E-2"/>
    <s v="2015 OECD Credit Report System (CRS) Database"/>
  </r>
  <r>
    <x v="86"/>
    <s v="KEN"/>
    <x v="2"/>
    <s v="Sollatek Electronics (Kenya) Ltd"/>
    <d v="2014-01-06T00:00:00"/>
    <n v="2014"/>
    <s v="Others"/>
    <s v="Multiple renewables*"/>
    <s v="Grant"/>
    <n v="0.10237407213643623"/>
    <s v="2014 OECD Credit Report System (CRS) Database"/>
  </r>
  <r>
    <x v="86"/>
    <s v="KEN"/>
    <x v="2"/>
    <s v="SONDU/MIRIU HYDROPOWER PROJECT (II)"/>
    <d v="2004-08-13T00:00:00"/>
    <n v="2004"/>
    <s v="JBIC"/>
    <s v="Renewable Hydropower"/>
    <s v="Loan"/>
    <n v="92.358541944804969"/>
    <s v="2004-05 OECD Credit Report System (CRS) Database"/>
  </r>
  <r>
    <x v="86"/>
    <s v="KEN"/>
    <x v="2"/>
    <s v="SONDU-MIRIU HYDROPOWER PROJECT SANG'ORO POWER PLANT"/>
    <d v="2007-07-07T00:00:00"/>
    <n v="2007"/>
    <s v="JBIC"/>
    <s v="Renewable Hydropower"/>
    <s v="Loan"/>
    <n v="50.50792500553483"/>
    <s v="2007 OECD Credit Report System (CRS) Database"/>
  </r>
  <r>
    <x v="86"/>
    <s v="KEN"/>
    <x v="2"/>
    <s v="Soutien à la GDC (développement de la géothermie)"/>
    <d v="2012-12-26T00:00:00"/>
    <n v="2012"/>
    <s v="AFD"/>
    <s v="Multiple renewables*"/>
    <s v="Loan"/>
    <n v="63.668837960166883"/>
    <s v="http://www.afd.fr/base-projets/consulterProjet.action?idProjet=CKE1038"/>
  </r>
  <r>
    <x v="86"/>
    <s v="KEN"/>
    <x v="2"/>
    <s v="Supersubside/ bonification d'intérêt"/>
    <d v="2007-12-16T00:00:00"/>
    <n v="2007"/>
    <s v="Others"/>
    <s v="Multiple renewables*"/>
    <s v="Grant"/>
    <n v="7.6357605317844506"/>
    <s v="2007 OECD Credit Report System (CRS) Database"/>
  </r>
  <r>
    <x v="86"/>
    <s v="KEN"/>
    <x v="2"/>
    <s v="Support for developer credit lines and capital support"/>
    <d v="2017-01-15T00:00:00"/>
    <n v="2017"/>
    <s v="Others"/>
    <s v="Multiple renewables*"/>
    <s v="Grant"/>
    <n v="1.6926895654208689"/>
    <s v="2017 OECD Credit Report System (CRS) Database"/>
  </r>
  <r>
    <x v="86"/>
    <s v="KEN"/>
    <x v="2"/>
    <s v="Support for developer credit lines and capital support allowing for end user finance"/>
    <d v="2015-06-24T00:00:00"/>
    <n v="2015"/>
    <s v="Others"/>
    <s v="Multiple renewables*"/>
    <s v="Grant"/>
    <n v="0.33037208555708314"/>
    <s v="2015 OECD Credit Report System (CRS) Database"/>
  </r>
  <r>
    <x v="86"/>
    <s v="KEN"/>
    <x v="2"/>
    <s v="Supporting A Kenyan Wind Farm For Cheaper And Cleaner Power Generation"/>
    <d v="2014-04-12T00:00:00"/>
    <n v="2014"/>
    <s v="AFD"/>
    <s v="Wind energy"/>
    <s v="Loan"/>
    <n v="56.109673388084836"/>
    <s v="https://www.proparco.fr/en/lake-turkana-2013?origin=/en/recherche"/>
  </r>
  <r>
    <x v="86"/>
    <s v="KEN"/>
    <x v="2"/>
    <s v="TC AGGREGATED ACTIVITIES"/>
    <d v="2010-08-22T00:00:00"/>
    <n v="2010"/>
    <s v="JICA"/>
    <s v="Multiple renewables*"/>
    <s v="Grant"/>
    <n v="1.5679050576160813E-2"/>
    <s v="2010 OECD Credit Report System (CRS) Database"/>
  </r>
  <r>
    <x v="86"/>
    <s v="KEN"/>
    <x v="2"/>
    <s v="TC AGGREGATED ACTIVITIES"/>
    <d v="2011-08-18T00:00:00"/>
    <n v="2011"/>
    <s v="JICA"/>
    <s v="Multiple renewables*"/>
    <s v="Grant"/>
    <n v="0.48282013388885076"/>
    <s v="2011 OECD Credit Report System (CRS) Database"/>
  </r>
  <r>
    <x v="86"/>
    <s v="KEN"/>
    <x v="2"/>
    <s v="TC AGGREGATED ACTIVITIES"/>
    <d v="2012-02-13T00:00:00"/>
    <n v="2012"/>
    <s v="JICA"/>
    <s v="Multiple renewables*"/>
    <s v="Grant"/>
    <n v="2.4411271777219565"/>
    <s v="2012 OECD Credit Report System (CRS) Database"/>
  </r>
  <r>
    <x v="86"/>
    <s v="KEN"/>
    <x v="2"/>
    <s v="TC AGGREGATED ACTIVITIES"/>
    <d v="2013-12-23T00:00:00"/>
    <n v="2013"/>
    <s v="JICA"/>
    <s v="Multiple renewables*"/>
    <s v="Grant"/>
    <n v="1.9964534282650284"/>
    <s v="2013 OECD Credit Report System (CRS) Database"/>
  </r>
  <r>
    <x v="86"/>
    <s v="KEN"/>
    <x v="2"/>
    <s v="TC AGGREGATED ACTIVITIES"/>
    <d v="2014-02-05T00:00:00"/>
    <n v="2014"/>
    <s v="JICA"/>
    <s v="Multiple renewables*"/>
    <s v="Grant"/>
    <n v="2.0184588882725758"/>
    <s v="2014 OECD Credit Report System (CRS) Database"/>
  </r>
  <r>
    <x v="86"/>
    <s v="KEN"/>
    <x v="2"/>
    <s v="TC AGGREGATED ACTIVITIES"/>
    <d v="2015-02-22T00:00:00"/>
    <n v="2015"/>
    <s v="JICA"/>
    <s v="Multiple renewables*"/>
    <s v="Grant"/>
    <n v="6.8117579977801332"/>
    <s v="2015 OECD Credit Report System (CRS) Database"/>
  </r>
  <r>
    <x v="86"/>
    <s v="KEN"/>
    <x v="2"/>
    <s v="TC AGGREGATED ACTIVITIES"/>
    <d v="2016-05-09T00:00:00"/>
    <n v="2016"/>
    <s v="JICA"/>
    <s v="Multiple renewables*"/>
    <s v="Grant"/>
    <n v="5.2908927000000014"/>
    <s v="2016 OECD Credit Report System (CRS) Database"/>
  </r>
  <r>
    <x v="86"/>
    <s v="KEN"/>
    <x v="2"/>
    <s v="TC AGGREGATED ACTIVITIES"/>
    <d v="2017-04-07T00:00:00"/>
    <n v="2017"/>
    <s v="JICA"/>
    <s v="Multiple renewables*"/>
    <s v="Grant"/>
    <n v="3.6021929382714952"/>
    <s v="2017 OECD Credit Report System (CRS) Database"/>
  </r>
  <r>
    <x v="86"/>
    <s v="KEN"/>
    <x v="2"/>
    <s v="Technical Advisory Support to Mully Children's Family"/>
    <d v="2014-05-02T00:00:00"/>
    <n v="2014"/>
    <s v="Others"/>
    <s v="Multiple renewables*"/>
    <s v="Grant"/>
    <n v="9.8839274019325227E-2"/>
    <s v="2014 OECD Credit Report System (CRS) Database"/>
  </r>
  <r>
    <x v="86"/>
    <s v="KEN"/>
    <x v="2"/>
    <s v="Technical Assistance - GEOTHERMAL DEVELOPMENT COMPANY CAPACITY BUILDING PROJECT"/>
    <d v="2010-03-10T00:00:00"/>
    <n v="2010"/>
    <s v="Others"/>
    <s v="Geothermal energy"/>
    <s v="Grant"/>
    <n v="0.70555843447612554"/>
    <s v="2010 OECD Credit Report System (CRS) Database"/>
  </r>
  <r>
    <x v="86"/>
    <s v="KEN"/>
    <x v="2"/>
    <s v="Technical Assistance - Siaya Solar Project Battery Storage Integration Technical Assistance, through Enterprise - United States Unknown"/>
    <d v="2017-04-22T00:00:00"/>
    <n v="2017"/>
    <s v="Others"/>
    <s v="Solar energy"/>
    <s v="Grant"/>
    <n v="1.0838342496377362"/>
    <s v="2017 OECD Credit Report System (CRS) Database"/>
  </r>
  <r>
    <x v="86"/>
    <s v="KEN"/>
    <x v="2"/>
    <s v="TECHNICAL ASSISTANCE FOR ACCELERATING GEOTHERMAL DEVELOPMENT IN KENYA"/>
    <d v="2017-10-25T00:00:00"/>
    <n v="2017"/>
    <s v="Others"/>
    <s v="Geothermal energy"/>
    <s v="Grant"/>
    <n v="0.33058661873627798"/>
    <s v="2017 OECD Credit Report System (CRS) Database"/>
  </r>
  <r>
    <x v="86"/>
    <s v="KEN"/>
    <x v="2"/>
    <s v="Technical assistance for market development and coordination work integrated with direct project preparation and transaction advisory support"/>
    <d v="2016-02-03T00:00:00"/>
    <n v="2016"/>
    <s v="Others"/>
    <s v="Multiple renewables*"/>
    <s v="Grant"/>
    <n v="0.89068800000000004"/>
    <s v="2016 OECD Credit Report System (CRS) Database"/>
  </r>
  <r>
    <x v="86"/>
    <s v="KEN"/>
    <x v="2"/>
    <s v="The Project for the Construction of  Biogas centers  in Kibera, Nairobi"/>
    <d v="2010-07-26T00:00:00"/>
    <n v="2010"/>
    <s v="Others"/>
    <s v="Bioenergy"/>
    <s v="Grant"/>
    <n v="9.2994015677100375E-2"/>
    <s v="2010 OECD Credit Report System (CRS) Database"/>
  </r>
  <r>
    <x v="86"/>
    <s v="KEN"/>
    <x v="2"/>
    <s v="The Project for the Installation of Solar Electric Facilities for improvement of  life standard in Nkama area"/>
    <d v="2014-10-14T00:00:00"/>
    <n v="2014"/>
    <s v="Others"/>
    <s v="Solar energy"/>
    <s v="Grant"/>
    <n v="9.3713859989049728E-2"/>
    <s v="2014 OECD Credit Report System (CRS) Database"/>
  </r>
  <r>
    <x v="86"/>
    <s v="KEN"/>
    <x v="2"/>
    <s v="TRAINING SUPPORT"/>
    <d v="2004-11-02T00:00:00"/>
    <n v="2004"/>
    <s v="Others"/>
    <s v="Multiple renewables*"/>
    <s v="Grant"/>
    <n v="3.819243446752716E-2"/>
    <s v="2004-05 OECD Credit Report System (CRS) Database"/>
  </r>
  <r>
    <x v="86"/>
    <s v="KEN"/>
    <x v="2"/>
    <s v="Unlocking Kenya's Renewable Energy Potential"/>
    <d v="2017-04-18T00:00:00"/>
    <n v="2017"/>
    <s v="Others"/>
    <s v="Multiple renewables*"/>
    <s v="Grant"/>
    <n v="2.925032392440742E-2"/>
    <s v="2017 OECD Credit Report System (CRS) Database"/>
  </r>
  <r>
    <x v="86"/>
    <s v="KEN"/>
    <x v="2"/>
    <s v="Wind Power - Renewable Energy Generation- Quasi-loan"/>
    <d v="2013-07-26T00:00:00"/>
    <n v="2013"/>
    <s v="WBG"/>
    <s v="Wind energy"/>
    <s v="Other Official Flows (non Export Credit)"/>
    <n v="4.5061926623033264"/>
    <s v="2013 OECD Credit Report System (CRS) Database"/>
  </r>
  <r>
    <x v="86"/>
    <s v="KEN"/>
    <x v="2"/>
    <s v="WINDENERGIENUTZUNG AFRIKA LI"/>
    <d v="2005-05-19T00:00:00"/>
    <n v="2005"/>
    <s v="Others"/>
    <s v="Wind energy"/>
    <s v="Grant"/>
    <n v="9.9933901527534758E-2"/>
    <s v="2004-05 OECD Credit Report System (CRS) Database"/>
  </r>
  <r>
    <x v="87"/>
    <s v="KIR"/>
    <x v="7"/>
    <s v="Design, supply and install 500 kWp micro grid-connected PV plant. (Funded by ADFD)"/>
    <d v="2013-07-21T00:00:00"/>
    <n v="2013"/>
    <s v="Others"/>
    <s v="Solar energy"/>
    <s v="Grant"/>
    <n v="4.5061926623033264"/>
    <s v="2013 OECD Credit Report System (CRS) Database"/>
  </r>
  <r>
    <x v="87"/>
    <s v="KIR"/>
    <x v="7"/>
    <s v="Grid Connected Solar PV Central Station Project"/>
    <d v="2010-07-23T00:00:00"/>
    <n v="2010"/>
    <s v="Others"/>
    <s v="Solar energy"/>
    <s v="Grant"/>
    <n v="0.93862363515323843"/>
    <s v="2010 OECD Credit Report System (CRS) Database"/>
  </r>
  <r>
    <x v="87"/>
    <s v="KIR"/>
    <x v="7"/>
    <s v="Memorandum of Understanding - Kiribati Islands - Joint Commitee (JC7)"/>
    <d v="2014-01-04T00:00:00"/>
    <n v="2014"/>
    <s v="Others"/>
    <s v="Multiple renewables*"/>
    <s v="Grant"/>
    <n v="0.23268866409072758"/>
    <s v="2014 OECD Credit Report System (CRS) Database"/>
  </r>
  <r>
    <x v="87"/>
    <s v="KIR"/>
    <x v="7"/>
    <s v="Solar Energy for Outer Islands"/>
    <d v="2009-02-15T00:00:00"/>
    <n v="2009"/>
    <s v="Others"/>
    <s v="Solar energy"/>
    <s v="Grant"/>
    <n v="4.8718168733193989"/>
    <s v="2009 OECD Credit Report System (CRS) Database"/>
  </r>
  <r>
    <x v="87"/>
    <s v="KIR"/>
    <x v="7"/>
    <s v="Solar Power Projects (400 KW)"/>
    <d v="2014-05-28T00:00:00"/>
    <n v="2014"/>
    <s v="Others"/>
    <s v="Solar energy"/>
    <s v="Grant"/>
    <n v="3.9369641591834355"/>
    <s v="2014 OECD Credit Report System (CRS) Database"/>
  </r>
  <r>
    <x v="87"/>
    <s v="KIR"/>
    <x v="7"/>
    <s v="TC AGGREGATED ACTIVITIES"/>
    <d v="2013-07-24T00:00:00"/>
    <n v="2013"/>
    <s v="JICA"/>
    <s v="Multiple renewables*"/>
    <s v="Grant"/>
    <n v="1.4805957039648602E-2"/>
    <s v="2013 OECD Credit Report System (CRS) Database"/>
  </r>
  <r>
    <x v="87"/>
    <s v="KIR"/>
    <x v="7"/>
    <s v="TC AGGREGATED ACTIVITIES"/>
    <d v="2014-11-02T00:00:00"/>
    <n v="2014"/>
    <s v="JICA"/>
    <s v="Multiple renewables*"/>
    <s v="Grant"/>
    <n v="2.5931693141478486E-3"/>
    <s v="2014 OECD Credit Report System (CRS) Database"/>
  </r>
  <r>
    <x v="87"/>
    <s v="KIR"/>
    <x v="7"/>
    <s v="TC AGGREGATED ACTIVITIES"/>
    <d v="2016-10-22T00:00:00"/>
    <n v="2016"/>
    <s v="JICA"/>
    <s v="Multiple renewables*"/>
    <s v="Grant"/>
    <n v="3.4466099999999997E-3"/>
    <s v="2016 OECD Credit Report System (CRS) Database"/>
  </r>
  <r>
    <x v="88"/>
    <s v="PRK"/>
    <x v="0"/>
    <s v="DPRK RESEARCH SUPPORT"/>
    <d v="2004-05-19T00:00:00"/>
    <n v="2004"/>
    <s v="Others"/>
    <s v="Bioenergy"/>
    <s v="Grant"/>
    <n v="2.1821542730891708E-2"/>
    <s v="2004-05 OECD Credit Report System (CRS) Database"/>
  </r>
  <r>
    <x v="88"/>
    <s v="PRK"/>
    <x v="0"/>
    <s v="DPRK RESEARCH SUPPORT"/>
    <d v="2005-07-16T00:00:00"/>
    <n v="2005"/>
    <s v="Others"/>
    <s v="Bioenergy"/>
    <s v="Grant"/>
    <n v="8.8487795574560997E-3"/>
    <s v="2004-05 OECD Credit Report System (CRS) Database"/>
  </r>
  <r>
    <x v="88"/>
    <s v="PRK"/>
    <x v="0"/>
    <s v="Project Payment - EUPS Unit 4 - German Agro Action - Windmill Project"/>
    <d v="2013-12-23T00:00:00"/>
    <n v="2013"/>
    <s v="Others"/>
    <s v="Multiple renewables*"/>
    <s v="Grant"/>
    <n v="1.1324191340185514E-2"/>
    <s v="2013 OECD Credit Report System (CRS) Database"/>
  </r>
  <r>
    <x v="88"/>
    <s v="PRK"/>
    <x v="0"/>
    <s v="Small Wind Energy Development"/>
    <d v="2006-06-24T00:00:00"/>
    <n v="2006"/>
    <s v="UNDP"/>
    <s v="Wind energy"/>
    <s v="Grant"/>
    <n v="7.9344066961804571E-2"/>
    <s v="2006 OECD Credit Report System (CRS) Database"/>
  </r>
  <r>
    <x v="88"/>
    <s v="PRK"/>
    <x v="0"/>
    <s v="Small Wind Energy Development"/>
    <d v="2012-07-07T00:00:00"/>
    <n v="2012"/>
    <s v="UNDP"/>
    <s v="Wind energy"/>
    <s v="Grant"/>
    <n v="2.1520080931297259E-2"/>
    <s v="2012 OECD Credit Report System (CRS) Database"/>
  </r>
  <r>
    <x v="88"/>
    <s v="PRK"/>
    <x v="0"/>
    <s v="Small Wind Energy Development"/>
    <d v="2013-12-03T00:00:00"/>
    <n v="2013"/>
    <s v="UNDP"/>
    <s v="Wind energy"/>
    <s v="Grant"/>
    <n v="2.1132241109137681E-2"/>
    <s v="2013 OECD Credit Report System (CRS) Database"/>
  </r>
  <r>
    <x v="88"/>
    <s v="PRK"/>
    <x v="0"/>
    <s v="Support to Wonsan Hydro-Power"/>
    <d v="2004-07-08T00:00:00"/>
    <n v="2004"/>
    <s v="UNDP"/>
    <s v="Renewable Hydropower"/>
    <s v="Grant"/>
    <n v="0.33696188397171073"/>
    <s v="2004-05 OECD Credit Report System (CRS) Database"/>
  </r>
  <r>
    <x v="88"/>
    <s v="PRK"/>
    <x v="0"/>
    <s v="Support to Wonsan Hydro-Power"/>
    <d v="2005-12-07T00:00:00"/>
    <n v="2005"/>
    <s v="UNDP"/>
    <s v="Renewable Hydropower"/>
    <s v="Grant"/>
    <n v="0.12299521717049101"/>
    <s v="2004-05 OECD Credit Report System (CRS) Database"/>
  </r>
  <r>
    <x v="88"/>
    <s v="PRK"/>
    <x v="0"/>
    <s v="Sustainable Energy Solutions"/>
    <d v="2015-03-23T00:00:00"/>
    <n v="2015"/>
    <s v="UNDP"/>
    <s v="Multiple renewables*"/>
    <s v="Grant"/>
    <n v="1.5868565188788635E-4"/>
    <s v="2015 OECD Credit Report System (CRS) Database"/>
  </r>
  <r>
    <x v="88"/>
    <s v="PRK"/>
    <x v="0"/>
    <s v="Sustainable Energy Solutions"/>
    <d v="2016-07-20T00:00:00"/>
    <n v="2016"/>
    <s v="UNDP"/>
    <s v="Multiple renewables*"/>
    <s v="Grant"/>
    <n v="0.32823400000000003"/>
    <s v="2016 OECD Credit Report System (CRS) Database"/>
  </r>
  <r>
    <x v="88"/>
    <s v="PRK"/>
    <x v="0"/>
    <s v="Sustainable Energy Solutions"/>
    <d v="2017-03-13T00:00:00"/>
    <n v="2017"/>
    <s v="UNDP"/>
    <s v="Multiple renewables*"/>
    <s v="Grant"/>
    <n v="2.3153159054311088"/>
    <s v="2017 OECD Credit Report System (CRS) Database"/>
  </r>
  <r>
    <x v="88"/>
    <s v="PRK"/>
    <x v="0"/>
    <s v="TRAVEL SUPPORT ENERGY DELEGATION"/>
    <d v="2002-02-11T00:00:00"/>
    <n v="2002"/>
    <s v="Others"/>
    <s v="Multiple renewables*"/>
    <s v="Grant"/>
    <n v="3.7167079294130045E-2"/>
    <s v="2002-03 OECD Credit Report System (CRS) Database"/>
  </r>
  <r>
    <x v="88"/>
    <s v="PRK"/>
    <x v="0"/>
    <s v="Visit by UK renewable energy expert to DPRK"/>
    <d v="2011-10-19T00:00:00"/>
    <n v="2011"/>
    <s v="Others"/>
    <s v="Multiple renewables*"/>
    <s v="Grant"/>
    <n v="4.0652636861162241E-3"/>
    <s v="2011 OECD Credit Report System (CRS) Database"/>
  </r>
  <r>
    <x v="88"/>
    <s v="PRK"/>
    <x v="0"/>
    <s v="Visit by UK renewable energy expert to DPRK"/>
    <d v="2012-06-20T00:00:00"/>
    <n v="2012"/>
    <s v="Others"/>
    <s v="Multiple renewables*"/>
    <s v="Grant"/>
    <n v="2.5590954660492981E-3"/>
    <s v="2012 OECD Credit Report System (CRS) Database"/>
  </r>
  <r>
    <x v="89"/>
    <s v="XKX"/>
    <x v="1"/>
    <s v="Improving district heating in Prishtinë/Priština and Gjakova/Djakovica"/>
    <d v="2015-03-24T00:00:00"/>
    <n v="2015"/>
    <s v="Others"/>
    <s v="Bioenergy"/>
    <s v="Grant"/>
    <n v="23.404509620841417"/>
    <s v="2015 OECD Credit Report System (CRS) Database"/>
  </r>
  <r>
    <x v="89"/>
    <s v="XKX"/>
    <x v="1"/>
    <s v="Kosovo Energy Efficiency and Renewable Energy Project"/>
    <d v="2014-04-25T00:00:00"/>
    <n v="2014"/>
    <s v="WBG"/>
    <s v="Multiple renewables*"/>
    <s v="Loan"/>
    <n v="25.600140861812946"/>
    <s v="2014 OECD Credit Report System (CRS) Database"/>
  </r>
  <r>
    <x v="89"/>
    <s v="XKX"/>
    <x v="1"/>
    <s v="Low-cost solar industrial heat in Kosovo"/>
    <d v="2013-12-09T00:00:00"/>
    <n v="2013"/>
    <s v="Others"/>
    <s v="Solar energy"/>
    <s v="Grant"/>
    <n v="0.24980137725793589"/>
    <s v="2013 OECD Credit Report System (CRS) Database"/>
  </r>
  <r>
    <x v="89"/>
    <s v="XKX"/>
    <x v="1"/>
    <s v="MCC Energy Sector Project"/>
    <d v="2017-06-11T00:00:00"/>
    <n v="2017"/>
    <s v="Others"/>
    <s v="Renewable Hydropower"/>
    <s v="Grant"/>
    <n v="0.6504105707518526"/>
    <s v="2017 OECD Credit Report System (CRS) Database"/>
  </r>
  <r>
    <x v="89"/>
    <s v="XKX"/>
    <x v="1"/>
    <s v="Participation at panel at conference"/>
    <d v="2016-05-19T00:00:00"/>
    <n v="2016"/>
    <s v="Others"/>
    <s v="Multiple renewables*"/>
    <s v="Grant"/>
    <n v="3.8376000000000003E-4"/>
    <s v="2016 OECD Credit Report System (CRS) Database"/>
  </r>
  <r>
    <x v="89"/>
    <s v="XKX"/>
    <x v="1"/>
    <s v="TC AGGREGATED ACTIVITIES"/>
    <d v="2013-09-25T00:00:00"/>
    <n v="2013"/>
    <s v="JICA"/>
    <s v="Multiple renewables*"/>
    <s v="Grant"/>
    <n v="8.5995359011013881E-3"/>
    <s v="2013 OECD Credit Report System (CRS) Database"/>
  </r>
  <r>
    <x v="89"/>
    <s v="XKX"/>
    <x v="1"/>
    <s v="TC AGGREGATED ACTIVITIES"/>
    <d v="2014-02-27T00:00:00"/>
    <n v="2014"/>
    <s v="JICA"/>
    <s v="Multiple renewables*"/>
    <s v="Grant"/>
    <n v="1.2051180817138581E-2"/>
    <s v="2014 OECD Credit Report System (CRS) Database"/>
  </r>
  <r>
    <x v="89"/>
    <s v="XKX"/>
    <x v="1"/>
    <s v="TC AGGREGATED ACTIVITIES"/>
    <d v="2015-12-14T00:00:00"/>
    <n v="2015"/>
    <s v="JICA"/>
    <s v="Multiple renewables*"/>
    <s v="Grant"/>
    <n v="2.7024334332864174E-2"/>
    <s v="2015 OECD Credit Report System (CRS) Database"/>
  </r>
  <r>
    <x v="89"/>
    <s v="XKX"/>
    <x v="1"/>
    <s v="TC AGGREGATED ACTIVITIES"/>
    <d v="2017-08-19T00:00:00"/>
    <n v="2017"/>
    <s v="JICA"/>
    <s v="Multiple renewables*"/>
    <s v="Grant"/>
    <n v="5.806068131182637E-3"/>
    <s v="2017 OECD Credit Report System (CRS) Database"/>
  </r>
  <r>
    <x v="90"/>
    <s v="KGZ"/>
    <x v="0"/>
    <s v=""/>
    <d v="2004-08-22T00:00:00"/>
    <n v="2004"/>
    <s v="JICA"/>
    <s v="Multiple renewables*"/>
    <s v="Grant"/>
    <n v="4.3666915206176597E-2"/>
    <s v="2004-05 OECD Credit Report System (CRS) Database"/>
  </r>
  <r>
    <x v="90"/>
    <s v="KGZ"/>
    <x v="0"/>
    <m/>
    <d v="2008-09-26T00:00:00"/>
    <n v="2008"/>
    <s v="JICA"/>
    <s v="Multiple renewables*"/>
    <s v="Grant"/>
    <n v="7.0878705257136715E-2"/>
    <s v="2008 OECD Credit Report System (CRS) Database"/>
  </r>
  <r>
    <x v="90"/>
    <s v="KGZ"/>
    <x v="0"/>
    <s v="AST Biogas technology"/>
    <d v="2010-03-27T00:00:00"/>
    <n v="2010"/>
    <s v="Others"/>
    <s v="Bioenergy"/>
    <s v="Grant"/>
    <n v="2.3178855634176227E-2"/>
    <s v="2010 OECD Credit Report System (CRS) Database"/>
  </r>
  <r>
    <x v="90"/>
    <s v="KGZ"/>
    <x v="0"/>
    <s v="At Bashy Hydropowerplant"/>
    <d v="2013-09-14T00:00:00"/>
    <n v="2013"/>
    <s v="Others"/>
    <s v="Renewable Hydropower"/>
    <s v="Grant"/>
    <n v="12.682025283237182"/>
    <s v="2013 OECD Credit Report System (CRS) Database"/>
  </r>
  <r>
    <x v="90"/>
    <s v="KGZ"/>
    <x v="0"/>
    <s v="Consolidation Structural Adjustment Credit (CSAC)"/>
    <d v="2000-03-15T00:00:00"/>
    <n v="2000"/>
    <s v="WBG"/>
    <s v="Multiple renewables*"/>
    <s v="Loan"/>
    <n v="8.152969677608283"/>
    <s v="2000-01 OECD Credit Report System (CRS) Database"/>
  </r>
  <r>
    <x v="90"/>
    <s v="KGZ"/>
    <x v="0"/>
    <s v="Economic Recovery Support Operation"/>
    <d v="2011-05-21T00:00:00"/>
    <n v="2011"/>
    <s v="WBG"/>
    <s v="Multiple renewables*"/>
    <s v="Grant"/>
    <n v="1.1949678893097173"/>
    <s v="2011 OECD Credit Report System (CRS) Database"/>
  </r>
  <r>
    <x v="90"/>
    <s v="KGZ"/>
    <x v="0"/>
    <s v="Economic Recovery Support Operation"/>
    <d v="2011-11-22T00:00:00"/>
    <n v="2011"/>
    <s v="WBG"/>
    <s v="Multiple renewables*"/>
    <s v="Loan"/>
    <n v="1.4605163091563209"/>
    <s v="2011 OECD Credit Report System (CRS) Database"/>
  </r>
  <r>
    <x v="90"/>
    <s v="KGZ"/>
    <x v="0"/>
    <s v="GEF 3134 CC MSP:SmallHydroPow"/>
    <d v="2010-11-28T00:00:00"/>
    <n v="2010"/>
    <s v="UNDP"/>
    <s v="Renewable Hydropower"/>
    <s v="Grant"/>
    <n v="4.6095431272921483E-2"/>
    <s v="2010 OECD Credit Report System (CRS) Database"/>
  </r>
  <r>
    <x v="90"/>
    <s v="KGZ"/>
    <x v="0"/>
    <s v="Improvement Of Electricity Supply In Bishkek And Osh Cities Project"/>
    <d v="2011-08-21T00:00:00"/>
    <n v="2011"/>
    <s v="IsDB"/>
    <s v="Multiple renewables*"/>
    <s v="Loan"/>
    <n v="20.42952510019872"/>
    <s v="2011 OECD Credit Report System (CRS) Database"/>
  </r>
  <r>
    <x v="90"/>
    <s v="KGZ"/>
    <x v="0"/>
    <s v="Kirgistan Health project Bishkek/Djalal."/>
    <d v="2008-08-02T00:00:00"/>
    <n v="2008"/>
    <s v="Others"/>
    <s v="Multiple renewables*"/>
    <s v="Grant"/>
    <n v="0.25073563493183076"/>
    <s v="2008 OECD Credit Report System (CRS) Database"/>
  </r>
  <r>
    <x v="90"/>
    <s v="KGZ"/>
    <x v="0"/>
    <s v="Market photovoltaic Kyrgystan"/>
    <d v="2017-10-14T00:00:00"/>
    <n v="2017"/>
    <s v="Others"/>
    <s v="Solar energy"/>
    <s v="Grant"/>
    <n v="6.5438101341824373E-2"/>
    <s v="2017 OECD Credit Report System (CRS) Database"/>
  </r>
  <r>
    <x v="90"/>
    <s v="KGZ"/>
    <x v="0"/>
    <s v="Micro Hydro Power Units"/>
    <d v="2008-04-05T00:00:00"/>
    <n v="2008"/>
    <s v="UNDP"/>
    <s v="Renewable Hydropower"/>
    <s v="Grant"/>
    <n v="3.0223815434141994E-2"/>
    <s v="2008 OECD Credit Report System (CRS) Database"/>
  </r>
  <r>
    <x v="90"/>
    <s v="KGZ"/>
    <x v="0"/>
    <s v="Promotion of renewable energy"/>
    <d v="2008-04-26T00:00:00"/>
    <n v="2008"/>
    <s v="UNDP"/>
    <s v="Multiple renewables*"/>
    <s v="Grant"/>
    <n v="4.5525155319270837E-2"/>
    <s v="2008 OECD Credit Report System (CRS) Database"/>
  </r>
  <r>
    <x v="90"/>
    <s v="KGZ"/>
    <x v="0"/>
    <s v="Regional project of the Czech UNDP trust fund"/>
    <d v="2015-11-13T00:00:00"/>
    <n v="2015"/>
    <s v="Others"/>
    <s v="Renewable Hydropower"/>
    <s v="Grant"/>
    <n v="2.1005420050335587E-2"/>
    <s v="2015 OECD Credit Report System (CRS) Database"/>
  </r>
  <r>
    <x v="90"/>
    <s v="KGZ"/>
    <x v="0"/>
    <s v="Small Hydro (&lt;10MW) - Renewable Energy Generation - loan"/>
    <d v="2012-11-13T00:00:00"/>
    <n v="2012"/>
    <s v="WBG"/>
    <s v="Renewable Hydropower"/>
    <s v="Other Official Flows (non Export Credit)"/>
    <n v="0.54383464990263719"/>
    <s v="2012 OECD Credit Report System (CRS) Database"/>
  </r>
  <r>
    <x v="90"/>
    <s v="KGZ"/>
    <x v="0"/>
    <s v="SMALL HYDRO POWER DEVELOPMENT"/>
    <d v="2011-09-24T00:00:00"/>
    <n v="2011"/>
    <s v="UNDP"/>
    <s v="Renewable Hydropower"/>
    <s v="Grant"/>
    <n v="5.4586310215947779E-2"/>
    <s v="2011 OECD Credit Report System (CRS) Database"/>
  </r>
  <r>
    <x v="90"/>
    <s v="KGZ"/>
    <x v="0"/>
    <s v="SMALL HYDRO POWER DEVELOPMENT"/>
    <d v="2012-05-23T00:00:00"/>
    <n v="2012"/>
    <s v="UNDP"/>
    <s v="Renewable Hydropower"/>
    <s v="Grant"/>
    <n v="3.7181340540085081E-2"/>
    <s v="2012 OECD Credit Report System (CRS) Database"/>
  </r>
  <r>
    <x v="90"/>
    <s v="KGZ"/>
    <x v="0"/>
    <s v="TC AGGREGATED ACTIVITIES"/>
    <d v="2009-09-28T00:00:00"/>
    <n v="2009"/>
    <s v="JICA"/>
    <s v="Multiple renewables*"/>
    <s v="Grant"/>
    <n v="0.16722598365972954"/>
    <s v="2009 OECD Credit Report System (CRS) Database"/>
  </r>
  <r>
    <x v="90"/>
    <s v="KGZ"/>
    <x v="0"/>
    <s v="TC AGGREGATED ACTIVITIES"/>
    <d v="2010-10-06T00:00:00"/>
    <n v="2010"/>
    <s v="JICA"/>
    <s v="Multiple renewables*"/>
    <s v="Grant"/>
    <n v="0.64793106613951423"/>
    <s v="2010 OECD Credit Report System (CRS) Database"/>
  </r>
  <r>
    <x v="90"/>
    <s v="KGZ"/>
    <x v="0"/>
    <s v="TC AGGREGATED ACTIVITIES"/>
    <d v="2011-01-21T00:00:00"/>
    <n v="2011"/>
    <s v="JICA"/>
    <s v="Multiple renewables*"/>
    <s v="Grant"/>
    <n v="0.24495439153195056"/>
    <s v="2011 OECD Credit Report System (CRS) Database"/>
  </r>
  <r>
    <x v="90"/>
    <s v="KGZ"/>
    <x v="0"/>
    <s v="TC AGGREGATED ACTIVITIES"/>
    <d v="2013-06-18T00:00:00"/>
    <n v="2013"/>
    <s v="JICA"/>
    <s v="Multiple renewables*"/>
    <s v="Grant"/>
    <n v="0.33445747644311336"/>
    <s v="2013 OECD Credit Report System (CRS) Database"/>
  </r>
  <r>
    <x v="90"/>
    <s v="KGZ"/>
    <x v="0"/>
    <s v="TC AGGREGATED ACTIVITIES"/>
    <d v="2016-09-27T00:00:00"/>
    <n v="2016"/>
    <s v="JICA"/>
    <s v="Multiple renewables*"/>
    <s v="Grant"/>
    <n v="6.8012999999999997E-3"/>
    <s v="2016 OECD Credit Report System (CRS) Database"/>
  </r>
  <r>
    <x v="90"/>
    <s v="KGZ"/>
    <x v="0"/>
    <s v="TC AGGREGATED ACTIVITIES"/>
    <d v="2017-04-19T00:00:00"/>
    <n v="2017"/>
    <s v="JICA"/>
    <s v="Multiple renewables*"/>
    <s v="Grant"/>
    <n v="5.1867570920459197E-2"/>
    <s v="2017 OECD Credit Report System (CRS) Database"/>
  </r>
  <r>
    <x v="90"/>
    <s v="KGZ"/>
    <x v="0"/>
    <s v="Toktogul Rehabilitation Phase 3 Project"/>
    <d v="2016-05-06T00:00:00"/>
    <n v="2016"/>
    <s v="AsDB"/>
    <s v="Renewable Hydropower"/>
    <s v="Loan"/>
    <n v="20"/>
    <s v="2016 OECD Credit Report System (CRS) Database"/>
  </r>
  <r>
    <x v="90"/>
    <s v="KGZ"/>
    <x v="0"/>
    <s v="TOKTOGUL REHABILITATION PHASE 3 PROJECT (SF)"/>
    <d v="2016-10-04T00:00:00"/>
    <n v="2016"/>
    <s v="AsDB"/>
    <s v="Renewable Hydropower"/>
    <s v="Grant"/>
    <n v="16.666699999999999"/>
    <s v="2016 OECD Credit Report System (CRS) Database"/>
  </r>
  <r>
    <x v="90"/>
    <s v="KGZ"/>
    <x v="0"/>
    <s v="TOKTOGUL REHABILITATION PROJECT PHASE 2"/>
    <d v="2013-05-23T00:00:00"/>
    <n v="2013"/>
    <s v="AsDB"/>
    <s v="Renewable Hydropower"/>
    <s v="Grant"/>
    <n v="0.63086697272246561"/>
    <s v="2013 OECD Credit Report System (CRS) Database"/>
  </r>
  <r>
    <x v="90"/>
    <s v="KGZ"/>
    <x v="0"/>
    <s v="Uch Kurgan Hydropower Plant Modernization"/>
    <d v="2017-05-17T00:00:00"/>
    <n v="2017"/>
    <s v="AsDB"/>
    <s v="Renewable Hydropower"/>
    <s v="Grant"/>
    <n v="1.0817165350609357"/>
    <s v="2017 OECD Credit Report System (CRS) Database"/>
  </r>
  <r>
    <x v="90"/>
    <s v="KGZ"/>
    <x v="0"/>
    <s v="Videreføring av program utvikling av elektrisitetssektoren i Kirgisistan"/>
    <d v="2010-01-28T00:00:00"/>
    <n v="2010"/>
    <s v="Others"/>
    <s v="Multiple renewables*"/>
    <s v="Grant"/>
    <n v="0.779149006252561"/>
    <s v="2010 OECD Credit Report System (CRS) Database"/>
  </r>
  <r>
    <x v="91"/>
    <s v="LAO"/>
    <x v="0"/>
    <s v="20 MW Solar Power Plant, through Enterprise - United States Unknown"/>
    <d v="2016-06-20T00:00:00"/>
    <n v="2016"/>
    <s v="Others"/>
    <s v="Solar energy"/>
    <s v="Grant"/>
    <n v="0.44478399999999996"/>
    <s v="2016 OECD Credit Report System (CRS) Database"/>
  </r>
  <r>
    <x v="91"/>
    <s v="LAO"/>
    <x v="0"/>
    <s v="230kV Pak Ngeuy-Pha Oudom Transmission Line and Associated Substation Project"/>
    <d v="2017-10-28T00:00:00"/>
    <n v="2017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x v="0"/>
    <s v="86-MW Nam Phay hydropower project"/>
    <d v="2017-09-03T00:00:00"/>
    <n v="2017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x v="0"/>
    <s v="APPORT EN CAPITAL DU BENEFICIA"/>
    <d v="2005-01-05T00:00:00"/>
    <n v="2005"/>
    <s v="AFD"/>
    <s v="Renewable Hydropower"/>
    <s v="Grant"/>
    <n v="6.3033442596358649"/>
    <s v="2004-05 OECD Credit Report System (CRS) Database"/>
  </r>
  <r>
    <x v="91"/>
    <s v="LAO"/>
    <x v="0"/>
    <s v="Assistance Financing and funds management contract Norfund-Norad"/>
    <d v="2010-09-04T00:00:00"/>
    <n v="2010"/>
    <s v="Others"/>
    <s v="Renewable Hydropower"/>
    <s v="Grant"/>
    <n v="1.29858429351308E-2"/>
    <s v="2010 OECD Credit Report System (CRS) Database"/>
  </r>
  <r>
    <x v="91"/>
    <s v="LAO"/>
    <x v="0"/>
    <s v="Challenge Program on Water and Food Phase II"/>
    <d v="2012-02-14T00:00:00"/>
    <n v="2012"/>
    <s v="Others"/>
    <s v="Renewable Hydropower"/>
    <s v="Grant"/>
    <n v="0.19928964647753811"/>
    <s v="2012 OECD Credit Report System (CRS) Database"/>
  </r>
  <r>
    <x v="91"/>
    <s v="LAO"/>
    <x v="0"/>
    <s v="Challenge Program on Water and Food Phase II"/>
    <d v="2013-08-15T00:00:00"/>
    <n v="2013"/>
    <s v="Others"/>
    <s v="Renewable Hydropower"/>
    <s v="Grant"/>
    <n v="0.36534718731682558"/>
    <s v="2013 OECD Credit Report System (CRS) Database"/>
  </r>
  <r>
    <x v="91"/>
    <s v="LAO"/>
    <x v="0"/>
    <s v="Climate Mitigation Activities in Laos"/>
    <d v="2014-10-06T00:00:00"/>
    <n v="2014"/>
    <s v="Others"/>
    <s v="Multiple renewables*"/>
    <s v="Grant"/>
    <n v="0.13837440689280475"/>
    <s v="2014 OECD Credit Report System (CRS) Database"/>
  </r>
  <r>
    <x v="91"/>
    <s v="LAO"/>
    <x v="0"/>
    <s v="Consulting for the project development initiative"/>
    <d v="2016-01-06T00:00:00"/>
    <n v="2016"/>
    <s v="Others"/>
    <s v="Multiple renewables*"/>
    <s v="Grant"/>
    <n v="4.96517E-2"/>
    <s v="2016 OECD Credit Report System (CRS) Database"/>
  </r>
  <r>
    <x v="91"/>
    <s v="LAO"/>
    <x v="0"/>
    <s v="Consulting/management for the project development initiative"/>
    <d v="2017-08-04T00:00:00"/>
    <n v="2017"/>
    <s v="Others"/>
    <s v="Multiple renewables*"/>
    <s v="Grant"/>
    <n v="2.4575073133210158E-2"/>
    <s v="2017 OECD Credit Report System (CRS) Database"/>
  </r>
  <r>
    <x v="91"/>
    <s v="LAO"/>
    <x v="0"/>
    <s v="Development of renewable energy projects as JV between OeEB and partners"/>
    <d v="2017-01-20T00:00:00"/>
    <n v="2017"/>
    <s v="Others"/>
    <s v="Multiple renewables*"/>
    <s v="Equity Investment"/>
    <n v="5.4446689768019798"/>
    <s v="2017 OECD Credit Report System (CRS) Database"/>
  </r>
  <r>
    <x v="91"/>
    <s v="LAO"/>
    <x v="0"/>
    <s v="Dispatch of Volunteers"/>
    <d v="2013-09-25T00:00:00"/>
    <n v="2013"/>
    <s v="Others"/>
    <s v="Renewable Hydropower"/>
    <s v="Grant"/>
    <n v="7.9106682518138308E-2"/>
    <s v="2013 OECD Credit Report System (CRS) Database"/>
  </r>
  <r>
    <x v="91"/>
    <s v="LAO"/>
    <x v="0"/>
    <s v="Dispatch of Volunteers_Senior_Electricite du Laos"/>
    <d v="2014-09-01T00:00:00"/>
    <n v="2014"/>
    <s v="Others"/>
    <s v="Renewable Hydropower"/>
    <s v="Grant"/>
    <n v="8.3127967951508092E-2"/>
    <s v="2014 OECD Credit Report System (CRS) Database"/>
  </r>
  <r>
    <x v="91"/>
    <s v="LAO"/>
    <x v="0"/>
    <s v="Dispatch of Volunteers_Senior_Laos_23210_T2_N2_M2_F0"/>
    <d v="2015-02-19T00:00:00"/>
    <n v="2015"/>
    <s v="Others"/>
    <s v="Multiple renewables*"/>
    <s v="Grant"/>
    <n v="0.14107492429418028"/>
    <s v="2015 OECD Credit Report System (CRS) Database"/>
  </r>
  <r>
    <x v="91"/>
    <s v="LAO"/>
    <x v="0"/>
    <s v="Dispatch of Volunteers_Techno_Souphanouvong University"/>
    <d v="2014-06-27T00:00:00"/>
    <n v="2014"/>
    <s v="Others"/>
    <s v="Multiple renewables*"/>
    <s v="Grant"/>
    <n v="0.15783578262652614"/>
    <s v="2014 OECD Credit Report System (CRS) Database"/>
  </r>
  <r>
    <x v="91"/>
    <s v="LAO"/>
    <x v="0"/>
    <s v="FASEP 790-PLAN LUMIERE DE VIENTIANE"/>
    <d v="2008-06-19T00:00:00"/>
    <n v="2008"/>
    <s v="Others"/>
    <s v="Multiple renewables*"/>
    <s v="Grant"/>
    <n v="0.31846177886718774"/>
    <s v="2008 OECD Credit Report System (CRS) Database"/>
  </r>
  <r>
    <x v="91"/>
    <s v="LAO"/>
    <x v="0"/>
    <s v="FASEP 824 DEVELOP DURABLE RESS HYDRO ELECTR"/>
    <d v="2009-08-24T00:00:00"/>
    <n v="2009"/>
    <s v="Others"/>
    <s v="Multiple renewables*"/>
    <s v="Grant"/>
    <n v="0.64569610134391298"/>
    <s v="2009 OECD Credit Report System (CRS) Database"/>
  </r>
  <r>
    <x v="91"/>
    <s v="LAO"/>
    <x v="0"/>
    <s v="Feasibility Study - 20 MW Solar Power Facility, through Constant Group, LLC"/>
    <d v="2016-12-05T00:00:00"/>
    <n v="2016"/>
    <s v="Others"/>
    <s v="Solar energy"/>
    <s v="Grant"/>
    <n v="7.9000000000000008E-3"/>
    <s v="2016 OECD Credit Report System (CRS) Database"/>
  </r>
  <r>
    <x v="91"/>
    <s v="LAO"/>
    <x v="0"/>
    <s v="FEASIBILITY STUDY FOR MINI HYDRO POW"/>
    <d v="2003-07-12T00:00:00"/>
    <n v="2003"/>
    <s v="Others"/>
    <s v="Multiple renewables*"/>
    <s v="Grant"/>
    <n v="0.16153644238985687"/>
    <s v="2002-03 OECD Credit Report System (CRS) Database"/>
  </r>
  <r>
    <x v="91"/>
    <s v="LAO"/>
    <x v="0"/>
    <s v="Fesibility study for two hydropower projects - Energy Development AS"/>
    <d v="2008-03-05T00:00:00"/>
    <n v="2008"/>
    <s v="Others"/>
    <s v="Renewable Hydropower"/>
    <s v="Grant"/>
    <n v="3.5671935568018127E-2"/>
    <s v="2008 OECD Credit Report System (CRS) Database"/>
  </r>
  <r>
    <x v="91"/>
    <s v="LAO"/>
    <x v="0"/>
    <s v="FREDSKORPSET PERSONNEL EXCHANGE"/>
    <d v="2010-10-04T00:00:00"/>
    <n v="2010"/>
    <s v="Others"/>
    <s v="Multiple renewables*"/>
    <s v="Grant"/>
    <n v="1.5304063936187015E-2"/>
    <s v="2010 OECD Credit Report System (CRS) Database"/>
  </r>
  <r>
    <x v="91"/>
    <s v="LAO"/>
    <x v="0"/>
    <s v="GMS Power Trade (Laos) Project"/>
    <d v="2007-01-25T00:00:00"/>
    <n v="2007"/>
    <s v="WBG"/>
    <s v="Renewable Hydropower"/>
    <s v="Grant"/>
    <n v="2.0130908421621747"/>
    <s v="2007 OECD Credit Report System (CRS) Database"/>
  </r>
  <r>
    <x v="91"/>
    <s v="LAO"/>
    <x v="0"/>
    <s v="Hydropower Environmental &amp; Project MgMt Standards - Orientation Visit"/>
    <d v="2005-01-21T00:00:00"/>
    <n v="2005"/>
    <s v="Others"/>
    <s v="Renewable Hydropower"/>
    <s v="Grant"/>
    <n v="0.16593547864167546"/>
    <s v="2004-05 OECD Credit Report System (CRS) Database"/>
  </r>
  <r>
    <x v="91"/>
    <s v="LAO"/>
    <x v="0"/>
    <s v="Hydropower Environmental and Project Management Standards - Orientation Visit"/>
    <d v="2007-10-01T00:00:00"/>
    <n v="2007"/>
    <s v="Others"/>
    <s v="Renewable Hydropower"/>
    <s v="Grant"/>
    <n v="2.2828745525063952E-2"/>
    <s v="2007 OECD Credit Report System (CRS) Database"/>
  </r>
  <r>
    <x v="91"/>
    <s v="LAO"/>
    <x v="0"/>
    <s v="International Finance Cooperation: Sustainable Hydropower in the Mekong"/>
    <d v="2014-04-03T00:00:00"/>
    <n v="2014"/>
    <s v="Others"/>
    <s v="Renewable Hydropower"/>
    <s v="Grant"/>
    <n v="3.4578520386389164"/>
    <s v="2014 OECD Credit Report System (CRS) Database"/>
  </r>
  <r>
    <x v="91"/>
    <s v="LAO"/>
    <x v="0"/>
    <s v="International Finance Corporation  Sustainable Hydropower in the Mekong Countries"/>
    <d v="2016-04-18T00:00:00"/>
    <n v="2016"/>
    <s v="Others"/>
    <s v="Renewable Hydropower"/>
    <s v="Grant"/>
    <n v="0.51215299999999997"/>
    <s v="2016 OECD Credit Report System (CRS) Database"/>
  </r>
  <r>
    <x v="91"/>
    <s v="LAO"/>
    <x v="0"/>
    <s v="Lao Nam Theun 2 Power Project (former was under PE-P004206-LEN)"/>
    <d v="2005-10-23T00:00:00"/>
    <n v="2005"/>
    <s v="WBG"/>
    <s v="Multiple renewables*"/>
    <s v="Loan"/>
    <n v="44.995506555877448"/>
    <s v="2004-05 OECD Credit Report System (CRS) Database"/>
  </r>
  <r>
    <x v="91"/>
    <s v="LAO"/>
    <x v="0"/>
    <s v="Lao PDR Renewable Energy training"/>
    <d v="2017-10-18T00:00:00"/>
    <n v="2017"/>
    <s v="Others"/>
    <s v="Multiple renewables*"/>
    <s v="Grant"/>
    <n v="0.11011126914693067"/>
    <s v="2017 OECD Credit Report System (CRS) Database"/>
  </r>
  <r>
    <x v="91"/>
    <s v="LAO"/>
    <x v="0"/>
    <s v="Lao PDR Renewable Energy; Strategy Development and Capacity Building"/>
    <d v="2008-09-24T00:00:00"/>
    <n v="2008"/>
    <s v="Others"/>
    <s v="Multiple renewables*"/>
    <s v="Grant"/>
    <n v="1.0900058105081045"/>
    <s v="2008 OECD Credit Report System (CRS) Database"/>
  </r>
  <r>
    <x v="91"/>
    <s v="LAO"/>
    <x v="0"/>
    <s v="Lao PDR Renewable Energy; Strategy Development and Capacity Building"/>
    <d v="2009-07-21T00:00:00"/>
    <n v="2009"/>
    <s v="Others"/>
    <s v="Multiple renewables*"/>
    <s v="Grant"/>
    <n v="0.21595035234851473"/>
    <s v="2009 OECD Credit Report System (CRS) Database"/>
  </r>
  <r>
    <x v="91"/>
    <s v="LAO"/>
    <x v="0"/>
    <s v="LAOS - NAM SIM HYDRO POWER STUDY - Phase II"/>
    <d v="2006-10-28T00:00:00"/>
    <n v="2006"/>
    <s v="Others"/>
    <s v="Renewable Hydropower"/>
    <s v="Grant"/>
    <n v="0.17009850048453826"/>
    <s v="2006 OECD Credit Report System (CRS) Database"/>
  </r>
  <r>
    <x v="91"/>
    <s v="LAO"/>
    <x v="0"/>
    <s v="Laos MoF - Mixed credit - Nam Sim Mini Hydropower Project"/>
    <d v="2011-10-09T00:00:00"/>
    <n v="2011"/>
    <s v="Others"/>
    <s v="Renewable Hydropower"/>
    <s v="Grant"/>
    <n v="4.622541330069259"/>
    <s v="2011 OECD Credit Report System (CRS) Database"/>
  </r>
  <r>
    <x v="91"/>
    <s v="LAO"/>
    <x v="0"/>
    <s v="Large Hydro - Renewable Energy Generation - loan"/>
    <d v="2012-07-08T00:00:00"/>
    <n v="2012"/>
    <s v="WBG"/>
    <s v="Renewable Hydropower"/>
    <s v="Other Official Flows (non Export Credit)"/>
    <n v="1.812782166342124"/>
    <s v="2012 OECD Credit Report System (CRS) Database"/>
  </r>
  <r>
    <x v="91"/>
    <s v="LAO"/>
    <x v="0"/>
    <s v="Mini-Hydropower Development Project"/>
    <d v="2013-04-16T00:00:00"/>
    <n v="2013"/>
    <s v="Others"/>
    <s v="Renewable Hydropower"/>
    <s v="Grant"/>
    <n v="16.989416414265417"/>
    <s v="2013 OECD Credit Report System (CRS) Database"/>
  </r>
  <r>
    <x v="91"/>
    <s v="LAO"/>
    <x v="0"/>
    <s v="Monitoring hydropwer construction project site"/>
    <d v="2012-01-11T00:00:00"/>
    <n v="2012"/>
    <s v="Others"/>
    <s v="Renewable Hydropower"/>
    <s v="Grant"/>
    <n v="7.8869270057492225E-2"/>
    <s v="2012 OECD Credit Report System (CRS) Database"/>
  </r>
  <r>
    <x v="91"/>
    <s v="LAO"/>
    <x v="0"/>
    <s v="Nam Kham 2 Dam"/>
    <d v="2009-09-16T00:00:00"/>
    <n v="2009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x v="0"/>
    <s v="Nam Khan 3 Dam"/>
    <d v="2012-12-18T00:00:00"/>
    <n v="2012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x v="0"/>
    <s v="Nam Mang-3 Dam"/>
    <d v="2004-06-09T00:00:00"/>
    <n v="2004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x v="0"/>
    <s v="NAM NGIEP 1 HYDROPOWER PROJECT"/>
    <d v="2014-07-20T00:00:00"/>
    <n v="2014"/>
    <s v="AsDB"/>
    <s v="Renewable Hydropower"/>
    <s v="Other Official Flows (non Export Credit)"/>
    <n v="129.94495063117859"/>
    <s v="2014 OECD Credit Report System (CRS) Database"/>
  </r>
  <r>
    <x v="91"/>
    <s v="LAO"/>
    <x v="0"/>
    <s v="Nam Ngum 1 Hydropower Station Expansion Project"/>
    <d v="2013-05-07T00:00:00"/>
    <n v="2013"/>
    <s v="JICA"/>
    <s v="Renewable Hydropower"/>
    <s v="Loan"/>
    <n v="53.073837641009419"/>
    <s v="2013 OECD Credit Report System (CRS) Database"/>
  </r>
  <r>
    <x v="91"/>
    <s v="LAO"/>
    <x v="0"/>
    <s v="Nam Ou Dams Phase 1 (2, 5, 6)"/>
    <d v="2013-06-19T00:00:00"/>
    <n v="2013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x v="0"/>
    <s v="Nam Sim"/>
    <d v="2011-05-05T00:00:00"/>
    <n v="2011"/>
    <s v="Others"/>
    <s v="Renewable Hydropower"/>
    <s v="Equity Investment"/>
    <n v="2.8066018753835631"/>
    <s v="2011 OECD Credit Report System (CRS) Database"/>
  </r>
  <r>
    <x v="91"/>
    <s v="LAO"/>
    <x v="0"/>
    <s v="Nam Sim Hydropower - Appraisal for Untied Mixed Credit financing"/>
    <d v="2008-06-13T00:00:00"/>
    <n v="2008"/>
    <s v="Others"/>
    <s v="Renewable Hydropower"/>
    <s v="Grant"/>
    <n v="6.5213753993562773E-2"/>
    <s v="2008 OECD Credit Report System (CRS) Database"/>
  </r>
  <r>
    <x v="91"/>
    <s v="LAO"/>
    <x v="0"/>
    <s v="Pak Lay Dam"/>
    <d v="2017-06-18T00:00:00"/>
    <n v="2017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x v="0"/>
    <s v="Peace Corps, FK Norway, personnel exchange"/>
    <d v="2011-03-15T00:00:00"/>
    <n v="2011"/>
    <s v="Others"/>
    <s v="Multiple renewables*"/>
    <s v="Grant"/>
    <n v="3.4094288146572713E-2"/>
    <s v="2011 OECD Credit Report System (CRS) Database"/>
  </r>
  <r>
    <x v="91"/>
    <s v="LAO"/>
    <x v="0"/>
    <s v="Peace Corps, FK Norway, personnel exchange"/>
    <d v="2012-07-17T00:00:00"/>
    <n v="2012"/>
    <s v="Others"/>
    <s v="Multiple renewables*"/>
    <s v="Grant"/>
    <n v="4.5140021922140269E-2"/>
    <s v="2012 OECD Credit Report System (CRS) Database"/>
  </r>
  <r>
    <x v="91"/>
    <s v="LAO"/>
    <x v="0"/>
    <s v="Peace Corps, FK Norway, personnel exchange"/>
    <d v="2013-01-08T00:00:00"/>
    <n v="2013"/>
    <s v="Others"/>
    <s v="Multiple renewables*"/>
    <s v="Grant"/>
    <n v="1.5348659527261046E-2"/>
    <s v="2013 OECD Credit Report System (CRS) Database"/>
  </r>
  <r>
    <x v="91"/>
    <s v="LAO"/>
    <x v="0"/>
    <s v="PIM 992 BIO FULL: MWBP"/>
    <d v="2008-08-28T00:00:00"/>
    <n v="2008"/>
    <s v="UNDP"/>
    <s v="Bioenergy"/>
    <s v="Grant"/>
    <n v="3.6457497967838717E-3"/>
    <s v="2008 OECD Credit Report System (CRS) Database"/>
  </r>
  <r>
    <x v="91"/>
    <s v="LAO"/>
    <x v="0"/>
    <s v="Production d'energie, sources renouvelables-Énergie solaire"/>
    <d v="2017-07-08T00:00:00"/>
    <n v="2017"/>
    <s v="Others"/>
    <s v="Solar energy"/>
    <s v="Grant"/>
    <n v="1.0968861974853463E-3"/>
    <s v="2017 OECD Credit Report System (CRS) Database"/>
  </r>
  <r>
    <x v="91"/>
    <s v="LAO"/>
    <x v="0"/>
    <s v="REHABILITATION OF HYDROPOWER STATION"/>
    <d v="2002-05-09T00:00:00"/>
    <n v="2002"/>
    <s v="Others"/>
    <s v="Renewable Hydropower"/>
    <s v="Grant"/>
    <n v="10.251783437051431"/>
    <s v="2002-03 OECD Credit Report System (CRS) Database"/>
  </r>
  <r>
    <x v="91"/>
    <s v="LAO"/>
    <x v="0"/>
    <s v="Renewable Energy Development"/>
    <d v="2015-09-16T00:00:00"/>
    <n v="2015"/>
    <s v="Others"/>
    <s v="Multiple renewables*"/>
    <s v="Grant"/>
    <n v="2.4291677489486588E-2"/>
    <s v="2015 OECD Credit Report System (CRS) Database"/>
  </r>
  <r>
    <x v="91"/>
    <s v="LAO"/>
    <x v="0"/>
    <s v="Rural Electrification Phase I Project of the Rural Electrification (APL) Program"/>
    <d v="2006-08-14T00:00:00"/>
    <n v="2006"/>
    <s v="WBG"/>
    <s v="Multiple renewables*"/>
    <s v="Grant"/>
    <n v="1.5567183642111364"/>
    <s v="2006 OECD Credit Report System (CRS) Database"/>
  </r>
  <r>
    <x v="91"/>
    <s v="LAO"/>
    <x v="0"/>
    <s v="Rural Electrification Phase II Project of the Rural Electrification (APL) Program"/>
    <d v="2010-12-20T00:00:00"/>
    <n v="2010"/>
    <s v="WBG"/>
    <s v="Multiple renewables*"/>
    <s v="Grant"/>
    <n v="1.8772472703064769"/>
    <s v="2010 OECD Credit Report System (CRS) Database"/>
  </r>
  <r>
    <x v="91"/>
    <s v="LAO"/>
    <x v="0"/>
    <s v="SA - LAO - Market Development Initiative - Hydro Power in Laos"/>
    <d v="2017-10-07T00:00:00"/>
    <n v="2017"/>
    <s v="Others"/>
    <s v="Renewable Hydropower"/>
    <s v="Grant"/>
    <n v="0.54446689768019796"/>
    <s v="2017 OECD Credit Report System (CRS) Database"/>
  </r>
  <r>
    <x v="91"/>
    <s v="LAO"/>
    <x v="0"/>
    <s v="Salavan-Sekong II Power Transmission Project"/>
    <d v="2016-11-17T00:00:00"/>
    <n v="2016"/>
    <s v="CEXIM"/>
    <s v="Renewable Hydropower"/>
    <s v="Loan"/>
    <n v="500"/>
    <s v="Gallagher, Kevin P. (2018). “China’s Global Energy Finance,” Global Development Policy Center, Boston University"/>
  </r>
  <r>
    <x v="91"/>
    <s v="LAO"/>
    <x v="0"/>
    <s v="Senior Volunteers in Laos for Energy generation, renewable sources – multiple technologies"/>
    <d v="2016-05-27T00:00:00"/>
    <n v="2016"/>
    <s v="Others"/>
    <s v="Multiple renewables*"/>
    <s v="Grant"/>
    <n v="9.4769999999999993E-2"/>
    <s v="2016 OECD Credit Report System (CRS) Database"/>
  </r>
  <r>
    <x v="91"/>
    <s v="LAO"/>
    <x v="0"/>
    <s v="Senior Volunteers in Laos for Solar energy"/>
    <d v="2016-03-16T00:00:00"/>
    <n v="2016"/>
    <s v="Others"/>
    <s v="Solar energy"/>
    <s v="Grant"/>
    <n v="9.4769999999999993E-2"/>
    <s v="2016 OECD Credit Report System (CRS) Database"/>
  </r>
  <r>
    <x v="91"/>
    <s v="LAO"/>
    <x v="0"/>
    <s v="Support in appraisal of NAM SIM HYDROPOWER -  mixed credit project"/>
    <d v="2008-07-01T00:00:00"/>
    <n v="2008"/>
    <s v="Others"/>
    <s v="Renewable Hydropower"/>
    <s v="Grant"/>
    <n v="9.7820891526463928E-3"/>
    <s v="2008 OECD Credit Report System (CRS) Database"/>
  </r>
  <r>
    <x v="91"/>
    <s v="LAO"/>
    <x v="0"/>
    <s v="TA for Capacity Building in the Hydropower and Mining Sectors - AF"/>
    <d v="2014-05-11T00:00:00"/>
    <n v="2014"/>
    <s v="WBG"/>
    <s v="Renewable Hydropower"/>
    <s v="Grant"/>
    <n v="3.4351942173267229"/>
    <s v="2014 OECD Credit Report System (CRS) Database"/>
  </r>
  <r>
    <x v="91"/>
    <s v="LAO"/>
    <x v="0"/>
    <s v="TA for Capacity Building in the Hydropower and Mining Sectors - AF"/>
    <d v="2014-10-20T00:00:00"/>
    <n v="2014"/>
    <s v="WBG"/>
    <s v="Renewable Hydropower"/>
    <s v="Loan"/>
    <n v="3.4351942173267229"/>
    <s v="2014 OECD Credit Report System (CRS) Database"/>
  </r>
  <r>
    <x v="91"/>
    <s v="LAO"/>
    <x v="0"/>
    <s v="TA for Capacity Development in Hydropower and Mining Sector"/>
    <d v="2010-09-24T00:00:00"/>
    <n v="2010"/>
    <s v="WBG"/>
    <s v="Renewable Hydropower"/>
    <s v="Grant"/>
    <n v="3.9797642130497315"/>
    <s v="2010 OECD Credit Report System (CRS) Database"/>
  </r>
  <r>
    <x v="91"/>
    <s v="LAO"/>
    <x v="0"/>
    <s v="TC AGGREGATED ACTIVITIES"/>
    <d v="2010-11-17T00:00:00"/>
    <n v="2010"/>
    <s v="JICA"/>
    <s v="Multiple renewables*"/>
    <s v="Grant"/>
    <n v="2.3075737611661481E-2"/>
    <s v="2010 OECD Credit Report System (CRS) Database"/>
  </r>
  <r>
    <x v="91"/>
    <s v="LAO"/>
    <x v="0"/>
    <s v="TC AGGREGATED ACTIVITIES"/>
    <d v="2011-03-07T00:00:00"/>
    <n v="2011"/>
    <s v="JICA"/>
    <s v="Multiple renewables*"/>
    <s v="Grant"/>
    <n v="1.1346212214213863E-2"/>
    <s v="2011 OECD Credit Report System (CRS) Database"/>
  </r>
  <r>
    <x v="91"/>
    <s v="LAO"/>
    <x v="0"/>
    <s v="TC AGGREGATED ACTIVITIES"/>
    <d v="2012-12-13T00:00:00"/>
    <n v="2012"/>
    <s v="JICA"/>
    <s v="Multiple renewables*"/>
    <s v="Grant"/>
    <n v="2.1397007640967775E-2"/>
    <s v="2012 OECD Credit Report System (CRS) Database"/>
  </r>
  <r>
    <x v="91"/>
    <s v="LAO"/>
    <x v="0"/>
    <s v="TC AGGREGATED ACTIVITIES"/>
    <d v="2013-06-03T00:00:00"/>
    <n v="2013"/>
    <s v="JICA"/>
    <s v="Multiple renewables*"/>
    <s v="Grant"/>
    <n v="0.30988479017549508"/>
    <s v="2013 OECD Credit Report System (CRS) Database"/>
  </r>
  <r>
    <x v="91"/>
    <s v="LAO"/>
    <x v="0"/>
    <s v="TC AGGREGATED ACTIVITIES"/>
    <d v="2014-06-08T00:00:00"/>
    <n v="2014"/>
    <s v="JICA"/>
    <s v="Multiple renewables*"/>
    <s v="Grant"/>
    <n v="0.16871698945984676"/>
    <s v="2014 OECD Credit Report System (CRS) Database"/>
  </r>
  <r>
    <x v="91"/>
    <s v="LAO"/>
    <x v="0"/>
    <s v="TC AGGREGATED ACTIVITIES"/>
    <d v="2015-11-18T00:00:00"/>
    <n v="2015"/>
    <s v="JICA"/>
    <s v="Multiple renewables*"/>
    <s v="Grant"/>
    <n v="0.20325164792114203"/>
    <s v="2015 OECD Credit Report System (CRS) Database"/>
  </r>
  <r>
    <x v="91"/>
    <s v="LAO"/>
    <x v="0"/>
    <s v="TC AGGREGATED ACTIVITIES"/>
    <d v="2016-12-01T00:00:00"/>
    <n v="2016"/>
    <s v="JICA"/>
    <s v="Multiple renewables*"/>
    <s v="Grant"/>
    <n v="3.1212499999999997E-2"/>
    <s v="2016 OECD Credit Report System (CRS) Database"/>
  </r>
  <r>
    <x v="91"/>
    <s v="LAO"/>
    <x v="0"/>
    <s v="technical screening for the identification of renweable energyplants (project development initiative)"/>
    <d v="2017-06-03T00:00:00"/>
    <n v="2017"/>
    <s v="Others"/>
    <s v="Multiple renewables*"/>
    <s v="Grant"/>
    <n v="0.10889347613541042"/>
    <s v="2017 OECD Credit Report System (CRS) Database"/>
  </r>
  <r>
    <x v="91"/>
    <s v="LAO"/>
    <x v="0"/>
    <s v="The Project for Introduction of Clean Energy by Solar Electricity Generation System"/>
    <d v="2010-02-10T00:00:00"/>
    <n v="2010"/>
    <s v="Others"/>
    <s v="Solar energy"/>
    <s v="Grant"/>
    <n v="4.4680358517924592"/>
    <s v="2010 OECD Credit Report System (CRS) Database"/>
  </r>
  <r>
    <x v="91"/>
    <s v="LAO"/>
    <x v="0"/>
    <s v="Training support Nam Sim Hydro Power Project"/>
    <d v="2017-09-18T00:00:00"/>
    <n v="2017"/>
    <s v="Others"/>
    <s v="Renewable Hydropower"/>
    <s v="Grant"/>
    <n v="0.1322104808679444"/>
    <s v="2017 OECD Credit Report System (CRS) Database"/>
  </r>
  <r>
    <x v="91"/>
    <s v="LAO"/>
    <x v="0"/>
    <s v="WRKSHOP FOR SLCTION &amp; MNITRNG OF BIODVERSTY OFFSET OF NN1 HYDRO"/>
    <d v="2016-04-01T00:00:00"/>
    <n v="2016"/>
    <s v="AsDB"/>
    <s v="Renewable Hydropower"/>
    <s v="Grant"/>
    <n v="7.0000000000000007E-2"/>
    <s v="2016 OECD Credit Report System (CRS) Database"/>
  </r>
  <r>
    <x v="91"/>
    <s v="LAO"/>
    <x v="0"/>
    <s v="Xekatam"/>
    <d v="2016-11-13T00:00:00"/>
    <n v="2016"/>
    <s v="WBG"/>
    <s v="Solar energy"/>
    <s v="Other Official Flows (non Export Credit)"/>
    <n v="17"/>
    <s v="2016 OECD Credit Report System (CRS) Database"/>
  </r>
  <r>
    <x v="91"/>
    <s v="LAO"/>
    <x v="0"/>
    <s v="Xepian-Xenamnoy Hydropower Project"/>
    <d v="2015-04-23T00:00:00"/>
    <n v="2015"/>
    <s v="KEXIM"/>
    <s v="Renewable Hydropower"/>
    <s v="Loan"/>
    <n v="80.184963687822375"/>
    <s v="2015 OECD Credit Report System (CRS) Database"/>
  </r>
  <r>
    <x v="91"/>
    <s v="LAO"/>
    <x v="0"/>
    <s v="Xeset 2 - Owners Engineer"/>
    <d v="2006-08-17T00:00:00"/>
    <n v="2006"/>
    <s v="Others"/>
    <s v="Renewable Hydropower"/>
    <s v="Grant"/>
    <n v="1.3358591269182141"/>
    <s v="2006 OECD Credit Report System (CRS) Database"/>
  </r>
  <r>
    <x v="91"/>
    <s v="LAO"/>
    <x v="0"/>
    <s v="Xeset II Hydropower Project (80% as a Credit Loan from China EXIM Bank, 20% financed by EDL)"/>
    <d v="2004-11-20T00:00:00"/>
    <n v="2004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x v="0"/>
    <s v="Xeset III Hydropower Project (90% of total investment in Concessional Loan)"/>
    <d v="2014-07-05T00:00:00"/>
    <n v="2014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x v="0"/>
    <s v="XEXET 2 - FEASIBILITY STUDY, PHASE 2."/>
    <d v="2004-11-09T00:00:00"/>
    <n v="2004"/>
    <s v="Others"/>
    <s v="Renewable Hydropower"/>
    <s v="Grant"/>
    <n v="0.49167194424903826"/>
    <s v="2004-05 OECD Credit Report System (CRS) Database"/>
  </r>
  <r>
    <x v="92"/>
    <s v="LBN"/>
    <x v="8"/>
    <s v="Al Majmoua"/>
    <d v="2016-01-09T00:00:00"/>
    <n v="2016"/>
    <s v="WBG"/>
    <s v="Solar energy"/>
    <s v="Other Official Flows (non Export Credit)"/>
    <n v="1"/>
    <s v="2016 OECD Credit Report System (CRS) Database"/>
  </r>
  <r>
    <x v="92"/>
    <s v="LBN"/>
    <x v="8"/>
    <s v="APPLICATION OF RENEWABLE ENERGY RESOURCES SYSTEMS &amp; ENERGY SAVING AT THE DAMAGED AREAS OF LIBANON"/>
    <d v="2007-08-20T00:00:00"/>
    <n v="2007"/>
    <s v="Others"/>
    <s v="Multiple renewables*"/>
    <s v="Grant"/>
    <n v="0.7870751162321199"/>
    <s v="2007 OECD Credit Report System (CRS) Database"/>
  </r>
  <r>
    <x v="92"/>
    <s v="LBN"/>
    <x v="8"/>
    <s v="CLIMATE CHANGE MITIGATION - RENEWABLE ENERGY"/>
    <d v="2010-03-10T00:00:00"/>
    <n v="2010"/>
    <s v="Others"/>
    <s v="Multiple renewables*"/>
    <s v="Grant"/>
    <n v="1.1814264456382655"/>
    <s v="2010 OECD Credit Report System (CRS) Database"/>
  </r>
  <r>
    <x v="92"/>
    <s v="LBN"/>
    <x v="8"/>
    <s v="Decentralized Renewable Energy"/>
    <d v="2014-04-13T00:00:00"/>
    <n v="2014"/>
    <s v="UNDP"/>
    <s v="Multiple renewables*"/>
    <s v="Grant"/>
    <n v="4.7373724904063884E-3"/>
    <s v="2014 OECD Credit Report System (CRS) Database"/>
  </r>
  <r>
    <x v="92"/>
    <s v="LBN"/>
    <x v="8"/>
    <s v="Decentralized Renewable Energy"/>
    <d v="2015-05-02T00:00:00"/>
    <n v="2015"/>
    <s v="UNDP"/>
    <s v="Multiple renewables*"/>
    <s v="Grant"/>
    <n v="4.3110265858504214E-2"/>
    <s v="2015 OECD Credit Report System (CRS) Database"/>
  </r>
  <r>
    <x v="92"/>
    <s v="LBN"/>
    <x v="8"/>
    <s v="Decentralized Renewable Energy"/>
    <d v="2016-07-08T00:00:00"/>
    <n v="2016"/>
    <s v="UNDP"/>
    <s v="Multiple renewables*"/>
    <s v="Grant"/>
    <n v="3.46968E-2"/>
    <s v="2016 OECD Credit Report System (CRS) Database"/>
  </r>
  <r>
    <x v="92"/>
    <s v="LBN"/>
    <x v="8"/>
    <s v="Decentralized Renewable Energy"/>
    <d v="2017-07-07T00:00:00"/>
    <n v="2017"/>
    <s v="UNDP"/>
    <s v="Multiple renewables*"/>
    <s v="Grant"/>
    <n v="3.1396625754410004E-2"/>
    <s v="2017 OECD Credit Report System (CRS) Database"/>
  </r>
  <r>
    <x v="92"/>
    <s v="LBN"/>
    <x v="8"/>
    <s v="Développement d'une offre bancaire pour financer la transition énergétique des entreprises"/>
    <d v="2015-04-07T00:00:00"/>
    <n v="2015"/>
    <s v="AFD"/>
    <s v="Multiple renewables*"/>
    <s v="Loan"/>
    <n v="32.587126893679255"/>
    <s v="http://www.afd.fr/base-projets/consulterProjet.action?idProjet=CLB1047"/>
  </r>
  <r>
    <x v="92"/>
    <s v="LBN"/>
    <x v="8"/>
    <s v="Direct Aid Program: Hot water solar system (15A534)"/>
    <d v="2016-05-09T00:00:00"/>
    <n v="2016"/>
    <s v="Others"/>
    <s v="Solar energy"/>
    <s v="Grant"/>
    <n v="7.6265499999999993E-3"/>
    <s v="2016 OECD Credit Report System (CRS) Database"/>
  </r>
  <r>
    <x v="92"/>
    <s v="LBN"/>
    <x v="8"/>
    <s v="Feasibility Study - CONCENTRATED SOLAR POWER PLANT"/>
    <d v="2010-10-28T00:00:00"/>
    <n v="2010"/>
    <s v="Others"/>
    <s v="Solar energy"/>
    <s v="Grant"/>
    <n v="0.37233892610021685"/>
    <s v="2010 OECD Credit Report System (CRS) Database"/>
  </r>
  <r>
    <x v="92"/>
    <s v="LBN"/>
    <x v="8"/>
    <s v="Fransabank SEF 2"/>
    <d v="2016-08-11T00:00:00"/>
    <n v="2016"/>
    <s v="WBG"/>
    <s v="Solar energy"/>
    <s v="Other Official Flows (non Export Credit)"/>
    <n v="14.000000000000002"/>
    <s v="2016 OECD Credit Report System (CRS) Database"/>
  </r>
  <r>
    <x v="92"/>
    <s v="LBN"/>
    <x v="8"/>
    <s v="informationtrip members of Leban government"/>
    <d v="2010-03-24T00:00:00"/>
    <n v="2010"/>
    <s v="Others"/>
    <s v="Multiple renewables*"/>
    <s v="Grant"/>
    <n v="3.8863256169660854E-2"/>
    <s v="2010 OECD Credit Report System (CRS) Database"/>
  </r>
  <r>
    <x v="92"/>
    <s v="LBN"/>
    <x v="8"/>
    <s v="LEBANON - INTEGRATED SYSTEM FOR THE MANAGEMENT OF THE JOUZ RIVER RESOURCES AIMED AT INSTALLATION OF HYDRO POWER PLANT"/>
    <d v="2014-10-26T00:00:00"/>
    <n v="2014"/>
    <s v="Others"/>
    <s v="Renewable Hydropower"/>
    <s v="Grant"/>
    <n v="2.1354904794431531"/>
    <s v="2014 OECD Credit Report System (CRS) Database"/>
  </r>
  <r>
    <x v="92"/>
    <s v="LBN"/>
    <x v="8"/>
    <s v="LEBANON - INTEGRATED SYSTEM FOR THE MANAGEMENT OF THE JOUZ RIVER RESOURCES AIMED AT INSTALLATION OF HYDRO POWER PLANT"/>
    <d v="2015-02-27T00:00:00"/>
    <n v="2015"/>
    <s v="Others"/>
    <s v="Renewable Hydropower"/>
    <s v="Grant"/>
    <n v="2.1172145890309779"/>
    <s v="2015 OECD Credit Report System (CRS) Database"/>
  </r>
  <r>
    <x v="92"/>
    <s v="LBN"/>
    <x v="8"/>
    <s v="LLC Tranche II"/>
    <d v="2016-07-11T00:00:00"/>
    <n v="2016"/>
    <s v="WBG"/>
    <s v="Solar energy"/>
    <s v="Other Official Flows (non Export Credit)"/>
    <n v="3.5000000000000004"/>
    <s v="2016 OECD Credit Report System (CRS) Database"/>
  </r>
  <r>
    <x v="92"/>
    <s v="LBN"/>
    <x v="8"/>
    <s v="PLANNING AND CONSTRUCTION OF A SOLAR ENERGY POWERED  DESALINATION UNIT A"/>
    <d v="2004-07-22T00:00:00"/>
    <n v="2004"/>
    <s v="Others"/>
    <s v="Solar energy"/>
    <s v="Grant"/>
    <n v="7.3828961568637969E-2"/>
    <s v="2004-05 OECD Credit Report System (CRS) Database"/>
  </r>
  <r>
    <x v="92"/>
    <s v="LBN"/>
    <x v="8"/>
    <s v="POWER GENERATION VIA RENEWABLE SOURCES"/>
    <d v="2009-12-15T00:00:00"/>
    <n v="2009"/>
    <s v="Others"/>
    <s v="Multiple renewables*"/>
    <s v="Grant"/>
    <n v="0.36770240889864014"/>
    <s v="2009 OECD Credit Report System (CRS) Database"/>
  </r>
  <r>
    <x v="92"/>
    <s v="LBN"/>
    <x v="8"/>
    <s v="progetto di sviluppo ambientale in collaborazione con un art-gold"/>
    <d v="2009-01-13T00:00:00"/>
    <n v="2009"/>
    <s v="Others"/>
    <s v="Solar energy"/>
    <s v="Grant"/>
    <n v="9.4818807731178577E-3"/>
    <s v="2009 OECD Credit Report System (CRS) Database"/>
  </r>
  <r>
    <x v="92"/>
    <s v="LBN"/>
    <x v="8"/>
    <s v="public solar lamps  donation"/>
    <d v="2016-01-10T00:00:00"/>
    <n v="2016"/>
    <s v="Others"/>
    <s v="Solar energy"/>
    <s v="Grant"/>
    <n v="0.14691789999999999"/>
    <s v="2016 OECD Credit Report System (CRS) Database"/>
  </r>
  <r>
    <x v="92"/>
    <s v="LBN"/>
    <x v="8"/>
    <s v="Small Decentralized Renewable Energy Power Generation"/>
    <d v="2012-09-01T00:00:00"/>
    <n v="2012"/>
    <s v="Others"/>
    <s v="Multiple renewables*"/>
    <s v="Grant"/>
    <n v="1.3595866247565931"/>
    <s v="2012 OECD Credit Report System (CRS) Database"/>
  </r>
  <r>
    <x v="92"/>
    <s v="LBN"/>
    <x v="8"/>
    <s v="Supply and installation of 10 solar street lights"/>
    <d v="2015-07-01T00:00:00"/>
    <n v="2015"/>
    <s v="Others"/>
    <s v="Solar energy"/>
    <s v="Grant"/>
    <n v="1.5934862601301902E-2"/>
    <s v="2015 OECD Credit Report System (CRS) Database"/>
  </r>
  <r>
    <x v="92"/>
    <s v="LBN"/>
    <x v="8"/>
    <s v="Supply and installation of 12 solar street lights"/>
    <d v="2015-03-15T00:00:00"/>
    <n v="2015"/>
    <s v="Others"/>
    <s v="Solar energy"/>
    <s v="Grant"/>
    <n v="1.5907839887103318E-2"/>
    <s v="2015 OECD Credit Report System (CRS) Database"/>
  </r>
  <r>
    <x v="92"/>
    <s v="LBN"/>
    <x v="8"/>
    <s v="Supply and installation of 13 solar street lights"/>
    <d v="2015-02-05T00:00:00"/>
    <n v="2015"/>
    <s v="Others"/>
    <s v="Solar energy"/>
    <s v="Grant"/>
    <n v="0.11158341703426514"/>
    <s v="2015 OECD Credit Report System (CRS) Database"/>
  </r>
  <r>
    <x v="92"/>
    <s v="LBN"/>
    <x v="8"/>
    <s v="Supply and installation of 15 solar street lights"/>
    <d v="2015-06-09T00:00:00"/>
    <n v="2015"/>
    <s v="Others"/>
    <s v="Solar energy"/>
    <s v="Grant"/>
    <n v="2.432506376330875E-2"/>
    <s v="2015 OECD Credit Report System (CRS) Database"/>
  </r>
  <r>
    <x v="92"/>
    <s v="LBN"/>
    <x v="8"/>
    <s v="Supply and installation of 18 solar street lights"/>
    <d v="2015-04-25T00:00:00"/>
    <n v="2015"/>
    <s v="Others"/>
    <s v="Solar energy"/>
    <s v="Grant"/>
    <n v="2.0519180677332868E-2"/>
    <s v="2015 OECD Credit Report System (CRS) Database"/>
  </r>
  <r>
    <x v="92"/>
    <s v="LBN"/>
    <x v="8"/>
    <s v="Supply and installation of 20 solar street lights"/>
    <d v="2014-06-16T00:00:00"/>
    <n v="2014"/>
    <s v="Others"/>
    <s v="Solar energy"/>
    <s v="Grant"/>
    <n v="5.6309467530879141E-2"/>
    <s v="2014 OECD Credit Report System (CRS) Database"/>
  </r>
  <r>
    <x v="92"/>
    <s v="LBN"/>
    <x v="8"/>
    <s v="Supply and installation of 21 solar street lights"/>
    <d v="2015-03-21T00:00:00"/>
    <n v="2015"/>
    <s v="Others"/>
    <s v="Solar energy"/>
    <s v="Grant"/>
    <n v="7.6624965461907335E-2"/>
    <s v="2015 OECD Credit Report System (CRS) Database"/>
  </r>
  <r>
    <x v="92"/>
    <s v="LBN"/>
    <x v="8"/>
    <s v="Supply and installation of 25solar street lights"/>
    <d v="2015-12-16T00:00:00"/>
    <n v="2015"/>
    <s v="Others"/>
    <s v="Solar energy"/>
    <s v="Grant"/>
    <n v="3.2970021814563204E-2"/>
    <s v="2015 OECD Credit Report System (CRS) Database"/>
  </r>
  <r>
    <x v="92"/>
    <s v="LBN"/>
    <x v="8"/>
    <s v="Supply and installation of 26 solar street lights"/>
    <d v="2015-03-07T00:00:00"/>
    <n v="2015"/>
    <s v="Others"/>
    <s v="Solar energy"/>
    <s v="Grant"/>
    <n v="2.9535123425744818E-2"/>
    <s v="2015 OECD Credit Report System (CRS) Database"/>
  </r>
  <r>
    <x v="92"/>
    <s v="LBN"/>
    <x v="8"/>
    <s v="Supply and installation of 30 solar street lights"/>
    <d v="2014-01-05T00:00:00"/>
    <n v="2014"/>
    <s v="Others"/>
    <s v="Solar energy"/>
    <s v="Grant"/>
    <n v="3.8647811731757326E-2"/>
    <s v="2014 OECD Credit Report System (CRS) Database"/>
  </r>
  <r>
    <x v="92"/>
    <s v="LBN"/>
    <x v="8"/>
    <s v="Supply and installation of 50 solar street lights"/>
    <d v="2015-11-19T00:00:00"/>
    <n v="2015"/>
    <s v="Others"/>
    <s v="Solar energy"/>
    <s v="Grant"/>
    <n v="4.6267809061117895E-2"/>
    <s v="2015 OECD Credit Report System (CRS) Database"/>
  </r>
  <r>
    <x v="92"/>
    <s v="LBN"/>
    <x v="8"/>
    <s v="Supply and installation of 9 solar street lights"/>
    <d v="2015-07-24T00:00:00"/>
    <n v="2015"/>
    <s v="Others"/>
    <s v="Solar energy"/>
    <s v="Grant"/>
    <n v="1.0026401392684388E-2"/>
    <s v="2015 OECD Credit Report System (CRS) Database"/>
  </r>
  <r>
    <x v="92"/>
    <s v="LBN"/>
    <x v="8"/>
    <s v="Supply of public lightining"/>
    <d v="2013-10-14T00:00:00"/>
    <n v="2013"/>
    <s v="Others"/>
    <s v="Solar energy"/>
    <s v="Grant"/>
    <n v="1.9120067996442645E-2"/>
    <s v="2013 OECD Credit Report System (CRS) Database"/>
  </r>
  <r>
    <x v="92"/>
    <s v="LBN"/>
    <x v="8"/>
    <s v="Vitas Leb II"/>
    <d v="2016-09-19T00:00:00"/>
    <n v="2016"/>
    <s v="WBG"/>
    <s v="Solar energy"/>
    <s v="Other Official Flows (non Export Credit)"/>
    <n v="4"/>
    <s v="2016 OECD Credit Report System (CRS) Database"/>
  </r>
  <r>
    <x v="93"/>
    <s v="LSO"/>
    <x v="2"/>
    <s v="Acceleration for SE4A Progress"/>
    <d v="2015-06-09T00:00:00"/>
    <n v="2015"/>
    <s v="UNDP"/>
    <s v="Multiple renewables*"/>
    <s v="Grant"/>
    <n v="3.7517139255132462E-2"/>
    <s v="2015 OECD Credit Report System (CRS) Database"/>
  </r>
  <r>
    <x v="93"/>
    <s v="LSO"/>
    <x v="2"/>
    <s v="Acceleration for SE4A Progress"/>
    <d v="2016-01-19T00:00:00"/>
    <n v="2016"/>
    <s v="UNDP"/>
    <s v="Multiple renewables*"/>
    <s v="Grant"/>
    <n v="2.9776300000000002E-3"/>
    <s v="2016 OECD Credit Report System (CRS) Database"/>
  </r>
  <r>
    <x v="93"/>
    <s v="LSO"/>
    <x v="2"/>
    <s v="Business Advisory for SME companies and renewable energies"/>
    <d v="2006-06-03T00:00:00"/>
    <n v="2006"/>
    <s v="Others"/>
    <s v="Multiple renewables*"/>
    <s v="Grant"/>
    <n v="5.2618272060618532E-2"/>
    <s v="2006 OECD Credit Report System (CRS) Database"/>
  </r>
  <r>
    <x v="93"/>
    <s v="LSO"/>
    <x v="2"/>
    <s v="Co-financing of the European Union Project, INSABA Integrated Southern Africa Business Advisory for small and medium-sized companies and renewable energies - SADC"/>
    <d v="2007-08-01T00:00:00"/>
    <n v="2007"/>
    <s v="Others"/>
    <s v="Multiple renewables*"/>
    <s v="Grant"/>
    <n v="6.9904207987604092E-3"/>
    <s v="2007 OECD Credit Report System (CRS) Database"/>
  </r>
  <r>
    <x v="93"/>
    <s v="LSO"/>
    <x v="2"/>
    <s v="Contribution to a feasibility study for Muela hydro power station"/>
    <d v="2009-02-12T00:00:00"/>
    <n v="2009"/>
    <s v="Others"/>
    <s v="Renewable Hydropower"/>
    <s v="Grant"/>
    <n v="0.81084214362674922"/>
    <s v="2009 OECD Credit Report System (CRS) Database"/>
  </r>
  <r>
    <x v="93"/>
    <s v="LSO"/>
    <x v="2"/>
    <s v="Contribution to a feasibility study for Muela hydro power station"/>
    <d v="2012-04-19T00:00:00"/>
    <n v="2012"/>
    <s v="Others"/>
    <s v="Renewable Hydropower"/>
    <s v="Grant"/>
    <n v="0.18701076945300157"/>
    <s v="2012 OECD Credit Report System (CRS) Database"/>
  </r>
  <r>
    <x v="93"/>
    <s v="LSO"/>
    <x v="2"/>
    <s v="DEVELOPMENT AID VOLUNTEER"/>
    <d v="2004-07-16T00:00:00"/>
    <n v="2004"/>
    <s v="Others"/>
    <s v="Multiple renewables*"/>
    <s v="Grant"/>
    <n v="4.9541033626949546E-2"/>
    <s v="2004-05 OECD Credit Report System (CRS) Database"/>
  </r>
  <r>
    <x v="93"/>
    <s v="LSO"/>
    <x v="2"/>
    <s v="Development of Cornerstone Public Policies and Institutional Capacities to Accelerate Sustainable Energy for All (SE4A) Progress"/>
    <d v="2014-10-28T00:00:00"/>
    <n v="2014"/>
    <s v="Others"/>
    <s v="Multiple renewables*"/>
    <s v="Grant"/>
    <n v="3.231434330383121"/>
    <s v="2014 OECD Credit Report System (CRS) Database"/>
  </r>
  <r>
    <x v="93"/>
    <s v="LSO"/>
    <x v="2"/>
    <s v="DEVELOPMENT WORKER"/>
    <d v="2005-01-18T00:00:00"/>
    <n v="2005"/>
    <s v="Others"/>
    <s v="Multiple renewables*"/>
    <s v="Grant"/>
    <n v="5.9765120423374084E-2"/>
    <s v="2004-05 OECD Credit Report System (CRS) Database"/>
  </r>
  <r>
    <x v="93"/>
    <s v="LSO"/>
    <x v="2"/>
    <s v="KMU IM EE-BEREICH, SADC"/>
    <d v="2005-01-28T00:00:00"/>
    <n v="2005"/>
    <s v="Others"/>
    <s v="Multiple renewables*"/>
    <s v="Grant"/>
    <n v="2.3410340623080495E-2"/>
    <s v="2004-05 OECD Credit Report System (CRS) Database"/>
  </r>
  <r>
    <x v="93"/>
    <s v="LSO"/>
    <x v="2"/>
    <s v="Lesotho WSIP2 AF LHWP Ph2 Hydropower"/>
    <d v="2014-07-03T00:00:00"/>
    <n v="2014"/>
    <s v="WBG"/>
    <s v="Renewable Hydropower"/>
    <s v="Grant"/>
    <n v="2.3498362116092926"/>
    <s v="2014 OECD Credit Report System (CRS) Database"/>
  </r>
  <r>
    <x v="93"/>
    <s v="LSO"/>
    <x v="2"/>
    <s v="Lesotho WSIP2 AF LHWP Ph2 Hydropower"/>
    <d v="2014-03-04T00:00:00"/>
    <n v="2014"/>
    <s v="WBG"/>
    <s v="Renewable Hydropower"/>
    <s v="Loan"/>
    <n v="3.3306214119129365"/>
    <s v="2014 OECD Credit Report System (CRS) Database"/>
  </r>
  <r>
    <x v="93"/>
    <s v="LSO"/>
    <x v="2"/>
    <s v="Renewable Energy in Lesotho"/>
    <d v="2013-08-09T00:00:00"/>
    <n v="2013"/>
    <s v="UNDP"/>
    <s v="Multiple renewables*"/>
    <s v="Grant"/>
    <n v="8.2192052921880213E-2"/>
    <s v="2013 OECD Credit Report System (CRS) Database"/>
  </r>
  <r>
    <x v="93"/>
    <s v="LSO"/>
    <x v="2"/>
    <s v="TC AGGREGATED ACTIVITIES"/>
    <d v="2010-01-04T00:00:00"/>
    <n v="2010"/>
    <s v="JICA"/>
    <s v="Multiple renewables*"/>
    <s v="Grant"/>
    <n v="9.9690244870898389E-3"/>
    <s v="2010 OECD Credit Report System (CRS) Database"/>
  </r>
  <r>
    <x v="93"/>
    <s v="LSO"/>
    <x v="2"/>
    <s v="TC AGGREGATED ACTIVITIES"/>
    <d v="2011-10-20T00:00:00"/>
    <n v="2011"/>
    <s v="JICA"/>
    <s v="Multiple renewables*"/>
    <s v="Grant"/>
    <n v="1.1413596030309982E-2"/>
    <s v="2011 OECD Credit Report System (CRS) Database"/>
  </r>
  <r>
    <x v="93"/>
    <s v="LSO"/>
    <x v="2"/>
    <s v="TC AGGREGATED ACTIVITIES"/>
    <d v="2012-03-08T00:00:00"/>
    <n v="2012"/>
    <s v="JICA"/>
    <s v="Multiple renewables*"/>
    <s v="Grant"/>
    <n v="2.4834776546201306E-2"/>
    <s v="2012 OECD Credit Report System (CRS) Database"/>
  </r>
  <r>
    <x v="93"/>
    <s v="LSO"/>
    <x v="2"/>
    <s v="TC AGGREGATED ACTIVITIES"/>
    <d v="2013-10-23T00:00:00"/>
    <n v="2013"/>
    <s v="JICA"/>
    <s v="Multiple renewables*"/>
    <s v="Grant"/>
    <n v="1.014628625276994E-2"/>
    <s v="2013 OECD Credit Report System (CRS) Database"/>
  </r>
  <r>
    <x v="93"/>
    <s v="LSO"/>
    <x v="2"/>
    <s v="The Project for Introduction of Clean Energy by Solar Electricity Generation System"/>
    <d v="2011-08-22T00:00:00"/>
    <n v="2011"/>
    <s v="Others"/>
    <s v="Solar energy"/>
    <s v="Grant"/>
    <n v="2.8116783895264943"/>
    <s v="2011 OECD Credit Report System (CRS) Database"/>
  </r>
  <r>
    <x v="93"/>
    <s v="LSO"/>
    <x v="2"/>
    <s v="The Project for Provision of Solar Panel and Aqueduct in Mafeteng"/>
    <d v="2010-08-14T00:00:00"/>
    <n v="2010"/>
    <s v="Others"/>
    <s v="Solar energy"/>
    <s v="Grant"/>
    <n v="2.7985450924662085E-2"/>
    <s v="2010 OECD Credit Report System (CRS) Database"/>
  </r>
  <r>
    <x v="94"/>
    <s v="LBR"/>
    <x v="2"/>
    <s v="AECF 2017-22 Renewable Energy and Adaptation to Climate Technologies (REACT) - REACT - Liberia"/>
    <d v="2017-05-02T00:00:00"/>
    <n v="2017"/>
    <s v="Others"/>
    <s v="Multiple renewables*"/>
    <s v="Grant"/>
    <n v="5.7101234527556279"/>
    <s v="2017 OECD Credit Report System (CRS) Database"/>
  </r>
  <r>
    <x v="94"/>
    <s v="LBR"/>
    <x v="2"/>
    <s v="Buchanan Renewables Fuel, Inc. - 2011"/>
    <d v="2011-10-02T00:00:00"/>
    <n v="2011"/>
    <s v="OPIC"/>
    <s v="Bioenergy"/>
    <s v="Loan"/>
    <n v="97.060451956386601"/>
    <s v="https://www.opic.gov/sites/default/files/files/Buchanan-Renewables-Fuel-Inc-Information-Summary-for-the-Public.pdf"/>
  </r>
  <r>
    <x v="94"/>
    <s v="LBR"/>
    <x v="2"/>
    <s v="Ecovillage Community Improvement Association, Inc."/>
    <d v="2014-04-18T00:00:00"/>
    <n v="2014"/>
    <s v="Others"/>
    <s v="Multiple renewables*"/>
    <s v="Grant"/>
    <n v="0.10237407213643623"/>
    <s v="2014 OECD Credit Report System (CRS) Database"/>
  </r>
  <r>
    <x v="94"/>
    <s v="LBR"/>
    <x v="2"/>
    <s v="Environmental friendly energy for Liberian health clinics, initial study"/>
    <d v="2007-11-24T00:00:00"/>
    <n v="2007"/>
    <s v="Others"/>
    <s v="Solar energy"/>
    <s v="Grant"/>
    <n v="1.4000252402149194E-2"/>
    <s v="2007 OECD Credit Report System (CRS) Database"/>
  </r>
  <r>
    <x v="94"/>
    <s v="LBR"/>
    <x v="2"/>
    <s v="Extractive Industries for SD"/>
    <d v="2016-04-10T00:00:00"/>
    <n v="2016"/>
    <s v="UNDP"/>
    <s v="Multiple renewables*"/>
    <s v="Grant"/>
    <n v="0.26974300000000001"/>
    <s v="2016 OECD Credit Report System (CRS) Database"/>
  </r>
  <r>
    <x v="94"/>
    <s v="LBR"/>
    <x v="2"/>
    <s v="Extractive Industries for SD"/>
    <d v="2017-10-13T00:00:00"/>
    <n v="2017"/>
    <s v="UNDP"/>
    <s v="Multiple renewables*"/>
    <s v="Grant"/>
    <n v="0.12841647014909308"/>
    <s v="2017 OECD Credit Report System (CRS) Database"/>
  </r>
  <r>
    <x v="94"/>
    <s v="LBR"/>
    <x v="2"/>
    <s v="Fast track study"/>
    <d v="2008-07-15T00:00:00"/>
    <n v="2008"/>
    <s v="Others"/>
    <s v="Multiple renewables*"/>
    <s v="Grant"/>
    <n v="0.15651297980899412"/>
    <s v="2008 OECD Credit Report System (CRS) Database"/>
  </r>
  <r>
    <x v="94"/>
    <s v="LBR"/>
    <x v="2"/>
    <s v="Increasing Energy Access through the Promotion of Energy Efficient Appliances in Liberia"/>
    <d v="2015-12-12T00:00:00"/>
    <n v="2015"/>
    <s v="Others"/>
    <s v="Multiple renewables*"/>
    <s v="Grant"/>
    <n v="2.7280630328322788"/>
    <s v="2015 OECD Credit Report System (CRS) Database"/>
  </r>
  <r>
    <x v="94"/>
    <s v="LBR"/>
    <x v="2"/>
    <s v="LEN Solar Light and Power for rubber tappers of Firestone Agricultural &amp; Workers' Union of Liberia (FAWUL)"/>
    <d v="2016-02-21T00:00:00"/>
    <n v="2016"/>
    <s v="Others"/>
    <s v="Solar energy"/>
    <s v="Grant"/>
    <n v="0.1"/>
    <s v="2016 OECD Credit Report System (CRS) Database"/>
  </r>
  <r>
    <x v="94"/>
    <s v="LBR"/>
    <x v="2"/>
    <s v="Liberia Renewable Energy Access Project"/>
    <d v="2016-06-07T00:00:00"/>
    <n v="2016"/>
    <s v="WBG"/>
    <s v="Multiple renewables*"/>
    <s v="Loan"/>
    <n v="0.2"/>
    <s v="2016 OECD Credit Report System (CRS) Database"/>
  </r>
  <r>
    <x v="94"/>
    <s v="LBR"/>
    <x v="2"/>
    <s v="Liberia Renewable Energy Access Project"/>
    <d v="2016-12-24T00:00:00"/>
    <n v="2016"/>
    <s v="WBG"/>
    <s v="Renewable Hydropower"/>
    <s v="Loan"/>
    <n v="1.1000000000000001"/>
    <s v="2016 OECD Credit Report System (CRS) Database"/>
  </r>
  <r>
    <x v="94"/>
    <s v="LBR"/>
    <x v="2"/>
    <s v="MCC Energy Sector Project"/>
    <d v="2015-08-28T00:00:00"/>
    <n v="2015"/>
    <s v="Others"/>
    <s v="Renewable Hydropower"/>
    <s v="Grant"/>
    <n v="167.00380031376866"/>
    <s v="2015 OECD Credit Report System (CRS) Database"/>
  </r>
  <r>
    <x v="94"/>
    <s v="LBR"/>
    <x v="2"/>
    <s v="MCC Energy Sector Project"/>
    <d v="2016-03-10T00:00:00"/>
    <n v="2016"/>
    <s v="Others"/>
    <s v="Renewable Hydropower"/>
    <s v="Grant"/>
    <n v="0.79179999999999995"/>
    <s v="2016 OECD Credit Report System (CRS) Database"/>
  </r>
  <r>
    <x v="94"/>
    <s v="LBR"/>
    <x v="2"/>
    <s v="MCC Energy Sector Project"/>
    <d v="2017-02-21T00:00:00"/>
    <n v="2017"/>
    <s v="Others"/>
    <s v="Renewable Hydropower"/>
    <s v="Grant"/>
    <n v="14.114708019672065"/>
    <s v="2017 OECD Credit Report System (CRS) Database"/>
  </r>
  <r>
    <x v="94"/>
    <s v="LBR"/>
    <x v="2"/>
    <s v="Mount Coffee Hydro Power - Desk Study"/>
    <d v="2007-06-23T00:00:00"/>
    <n v="2007"/>
    <s v="Others"/>
    <s v="Renewable Hydropower"/>
    <s v="Grant"/>
    <n v="3.433926823866419E-3"/>
    <s v="2007 OECD Credit Report System (CRS) Database"/>
  </r>
  <r>
    <x v="94"/>
    <s v="LBR"/>
    <x v="2"/>
    <s v="Mount Coffee Hydro Power - Feasibility Study"/>
    <d v="2007-02-26T00:00:00"/>
    <n v="2007"/>
    <s v="Others"/>
    <s v="Renewable Hydropower"/>
    <s v="Grant"/>
    <n v="0.60837736896166705"/>
    <s v="2007 OECD Credit Report System (CRS) Database"/>
  </r>
  <r>
    <x v="94"/>
    <s v="LBR"/>
    <x v="2"/>
    <s v="Mt Coffee Project Implementation Unit PIU"/>
    <d v="2013-05-13T00:00:00"/>
    <n v="2013"/>
    <s v="Others"/>
    <s v="Multiple renewables*"/>
    <s v="Grant"/>
    <n v="5.7387058499105681"/>
    <s v="2013 OECD Credit Report System (CRS) Database"/>
  </r>
  <r>
    <x v="94"/>
    <s v="LBR"/>
    <x v="2"/>
    <s v="Mt Coffee Project Implementation Unit PIU"/>
    <d v="2016-06-20T00:00:00"/>
    <n v="2016"/>
    <s v="Others"/>
    <s v="Multiple renewables*"/>
    <s v="Grant"/>
    <n v="1.30949"/>
    <s v="2016 OECD Credit Report System (CRS) Database"/>
  </r>
  <r>
    <x v="94"/>
    <s v="LBR"/>
    <x v="2"/>
    <s v="PPDP ENERTRICITY LIBERIA"/>
    <d v="2015-04-08T00:00:00"/>
    <n v="2015"/>
    <s v="Others"/>
    <s v="Solar energy"/>
    <s v="Grant"/>
    <n v="5.1054893941733459E-2"/>
    <s v="2015 OECD Credit Report System (CRS) Database"/>
  </r>
  <r>
    <x v="94"/>
    <s v="LBR"/>
    <x v="2"/>
    <s v="Project Implementation Unit for Mt. Coffee Hydropower Plant"/>
    <d v="2016-07-23T00:00:00"/>
    <n v="2016"/>
    <s v="Others"/>
    <s v="Multiple renewables*"/>
    <s v="Grant"/>
    <n v="5.9522399999999998"/>
    <s v="2016 OECD Credit Report System (CRS) Database"/>
  </r>
  <r>
    <x v="94"/>
    <s v="LBR"/>
    <x v="2"/>
    <s v="Rehabilitation Hydro Power Station Mount Coffee (Context WAPP)"/>
    <d v="2013-12-14T00:00:00"/>
    <n v="2013"/>
    <s v="Others"/>
    <s v="Multiple renewables*"/>
    <s v="Grant"/>
    <n v="29.088826345516296"/>
    <s v="2013 OECD Credit Report System (CRS) Database"/>
  </r>
  <r>
    <x v="94"/>
    <s v="LBR"/>
    <x v="2"/>
    <s v="Rehabilitation Hydro Power Station Mount Coffee (Context WAPP)"/>
    <d v="2015-11-17T00:00:00"/>
    <n v="2015"/>
    <s v="Others"/>
    <s v="Multiple renewables*"/>
    <s v="Grant"/>
    <n v="33.618133510777689"/>
    <s v="2015 OECD Credit Report System (CRS) Database"/>
  </r>
  <r>
    <x v="94"/>
    <s v="LBR"/>
    <x v="2"/>
    <s v="Rehabilitation of the  Hydro Mt. Coffe"/>
    <d v="2013-01-17T00:00:00"/>
    <n v="2013"/>
    <s v="Others"/>
    <s v="Multiple renewables*"/>
    <s v="Grant"/>
    <n v="45.909700770694876"/>
    <s v="2013 OECD Credit Report System (CRS) Database"/>
  </r>
  <r>
    <x v="94"/>
    <s v="LBR"/>
    <x v="2"/>
    <s v="Rehabilitation of the  Hydro Mt. Coffe"/>
    <d v="2015-03-13T00:00:00"/>
    <n v="2015"/>
    <s v="Others"/>
    <s v="Multiple renewables*"/>
    <s v="Grant"/>
    <n v="10.830107834583339"/>
    <s v="2015 OECD Credit Report System (CRS) Database"/>
  </r>
  <r>
    <x v="94"/>
    <s v="LBR"/>
    <x v="2"/>
    <s v="Renewable energy for Electrification in Eastern Liberia Project-Stand-Alone PV"/>
    <d v="2017-07-11T00:00:00"/>
    <n v="2017"/>
    <s v="CIF"/>
    <s v="Renewable Hydropower"/>
    <s v="Grant"/>
    <n v="24.584466705930353"/>
    <s v="2017 OECD Credit Report System (CRS) Database"/>
  </r>
  <r>
    <x v="94"/>
    <s v="LBR"/>
    <x v="2"/>
    <s v="Renewable Energy for Electrification in North and Center Liberia Project-Mini Grids"/>
    <d v="2015-10-18T00:00:00"/>
    <n v="2015"/>
    <s v="CIF"/>
    <s v="Renewable Hydropower"/>
    <s v="Grant"/>
    <n v="24.891086065987942"/>
    <s v="2015 OECD Credit Report System (CRS) Database"/>
  </r>
  <r>
    <x v="94"/>
    <s v="LBR"/>
    <x v="2"/>
    <s v="Solar energy equipment for four health centres of the Archdiocese of Monrovia"/>
    <d v="2011-04-18T00:00:00"/>
    <n v="2011"/>
    <s v="Others"/>
    <s v="Solar energy"/>
    <s v="Grant"/>
    <n v="7.3486161166948102E-2"/>
    <s v="2011 OECD Credit Report System (CRS) Database"/>
  </r>
  <r>
    <x v="94"/>
    <s v="LBR"/>
    <x v="2"/>
    <s v="TC AGGREGATED ACTIVITIES"/>
    <d v="2011-07-16T00:00:00"/>
    <n v="2011"/>
    <s v="JICA"/>
    <s v="Multiple renewables*"/>
    <s v="Grant"/>
    <n v="1.0469694400358855E-2"/>
    <s v="2011 OECD Credit Report System (CRS) Database"/>
  </r>
  <r>
    <x v="94"/>
    <s v="LBR"/>
    <x v="2"/>
    <s v="TC AGGREGATED ACTIVITIES"/>
    <d v="2012-04-27T00:00:00"/>
    <n v="2012"/>
    <s v="JICA"/>
    <s v="Multiple renewables*"/>
    <s v="Grant"/>
    <n v="2.323626737849651E-2"/>
    <s v="2012 OECD Credit Report System (CRS) Database"/>
  </r>
  <r>
    <x v="94"/>
    <s v="LBR"/>
    <x v="2"/>
    <s v="Welekemai Rural Women Structure Cooperative Society (WRWSCS), Ltd."/>
    <d v="2014-03-13T00:00:00"/>
    <n v="2014"/>
    <s v="Others"/>
    <s v="Multiple renewables*"/>
    <s v="Grant"/>
    <n v="7.3238411206406479E-2"/>
    <s v="2014 OECD Credit Report System (CRS) Database"/>
  </r>
  <r>
    <x v="95"/>
    <s v="LTU"/>
    <x v="1"/>
    <s v="Lietuvos Energija Green Bond"/>
    <d v="2017-02-25T00:00:00"/>
    <n v="2017"/>
    <s v="EBRD"/>
    <s v="Other renewable energy"/>
    <s v="Loan"/>
    <n v="24.995764833920568"/>
    <s v="http://www.ebrd.com/work-with-us/projects/psd/lietuvos-energija-green-bond.html"/>
  </r>
  <r>
    <x v="96"/>
    <s v="MDG"/>
    <x v="2"/>
    <s v=""/>
    <d v="2002-01-16T00:00:00"/>
    <n v="2002"/>
    <s v="Others"/>
    <s v="Solar energy"/>
    <s v="Grant"/>
    <n v="9.2809031842370337E-3"/>
    <s v="2002-03 OECD Credit Report System (CRS) Database"/>
  </r>
  <r>
    <x v="96"/>
    <s v="MDG"/>
    <x v="2"/>
    <m/>
    <d v="2004-05-12T00:00:00"/>
    <n v="2004"/>
    <s v="JICA"/>
    <s v="Multiple renewables*"/>
    <s v="Grant"/>
    <n v="1.9683273463151879E-2"/>
    <s v="2004-05 OECD Credit Report System (CRS) Database"/>
  </r>
  <r>
    <x v="96"/>
    <s v="MDG"/>
    <x v="2"/>
    <s v="Contributions des communes du Canton de Soleure"/>
    <d v="2017-08-15T00:00:00"/>
    <n v="2017"/>
    <s v="Others"/>
    <s v="Wind energy"/>
    <s v="Grant"/>
    <n v="1.0113747743567846E-3"/>
    <s v="2017 OECD Credit Report System (CRS) Database"/>
  </r>
  <r>
    <x v="96"/>
    <s v="MDG"/>
    <x v="2"/>
    <s v="Contributions des communes du Canton de Zug"/>
    <d v="2017-08-27T00:00:00"/>
    <n v="2017"/>
    <s v="Others"/>
    <s v="Solar energy"/>
    <s v="Grant"/>
    <n v="1.0113747743567846E-2"/>
    <s v="2017 OECD Credit Report System (CRS) Database"/>
  </r>
  <r>
    <x v="96"/>
    <s v="MDG"/>
    <x v="2"/>
    <s v="Desk Study - Desk Study Review: Upstream Volobe Hydroelectric Power FS"/>
    <d v="2011-08-12T00:00:00"/>
    <n v="2011"/>
    <s v="Others"/>
    <s v="Renewable Hydropower"/>
    <s v="Grant"/>
    <n v="5.3922473309103661E-3"/>
    <s v="2011 OECD Credit Report System (CRS) Database"/>
  </r>
  <r>
    <x v="96"/>
    <s v="MDG"/>
    <x v="2"/>
    <s v="Electrification Rurale par Energies Renouvelables, Région Sava"/>
    <d v="2017-03-12T00:00:00"/>
    <n v="2017"/>
    <s v="Others"/>
    <s v="Multiple renewables*"/>
    <s v="Grant"/>
    <n v="15.246570514287292"/>
    <s v="2017 OECD Credit Report System (CRS) Database"/>
  </r>
  <r>
    <x v="96"/>
    <s v="MDG"/>
    <x v="2"/>
    <s v="Energies Nouvelles et Valorisation de Localités du Sud-Ouest de Madagascar (ENVOL)"/>
    <d v="2015-01-13T00:00:00"/>
    <n v="2015"/>
    <s v="AFD"/>
    <s v="Solar energy"/>
    <s v="Grant"/>
    <n v="0.61090944595614205"/>
    <s v="http://www.afd.fr/base-projets/consulterProjet.action?idProjet=CMG1516"/>
  </r>
  <r>
    <x v="96"/>
    <s v="MDG"/>
    <x v="2"/>
    <s v="ENERGIES NOUVELLES-VALORISATION LOCALITE"/>
    <d v="2015-04-15T00:00:00"/>
    <n v="2015"/>
    <s v="AFD"/>
    <s v="Solar energy"/>
    <s v="Grant"/>
    <n v="0.61054509513809185"/>
    <s v="2015 OECD Credit Report System (CRS) Database"/>
  </r>
  <r>
    <x v="96"/>
    <s v="MDG"/>
    <x v="2"/>
    <s v="ENERGIZING MADAGASCAR"/>
    <d v="2005-05-25T00:00:00"/>
    <n v="2005"/>
    <s v="Others"/>
    <s v="Multiple renewables*"/>
    <s v="Grant"/>
    <n v="2.5683366784155779"/>
    <s v="2004-05 OECD Credit Report System (CRS) Database"/>
  </r>
  <r>
    <x v="96"/>
    <s v="MDG"/>
    <x v="2"/>
    <s v="Faciliting solar panels for the foyer."/>
    <d v="2011-11-19T00:00:00"/>
    <n v="2011"/>
    <s v="Others"/>
    <s v="Solar energy"/>
    <s v="Grant"/>
    <n v="3.4929926780214567E-2"/>
    <s v="2011 OECD Credit Report System (CRS) Database"/>
  </r>
  <r>
    <x v="96"/>
    <s v="MDG"/>
    <x v="2"/>
    <s v="Feasibility Study - Solar And Battery Storage Minigrid Project Feasibility Study, through Fluidic, Inc."/>
    <d v="2017-01-10T00:00:00"/>
    <n v="2017"/>
    <s v="Others"/>
    <s v="Solar energy"/>
    <s v="Grant"/>
    <n v="0.79011755504800951"/>
    <s v="2017 OECD Credit Report System (CRS) Database"/>
  </r>
  <r>
    <x v="96"/>
    <s v="MDG"/>
    <x v="2"/>
    <s v="FED. STATES CONTRIBUTIONS"/>
    <d v="2002-05-03T00:00:00"/>
    <n v="2002"/>
    <s v="Others"/>
    <s v="Solar energy"/>
    <s v="Grant"/>
    <n v="1.7847815201196848E-3"/>
    <s v="2002-03 OECD Credit Report System (CRS) Database"/>
  </r>
  <r>
    <x v="96"/>
    <s v="MDG"/>
    <x v="2"/>
    <s v="Green Development AS - CDM development - Carbon rights from bio gas"/>
    <d v="2011-10-14T00:00:00"/>
    <n v="2011"/>
    <s v="Others"/>
    <s v="Bioenergy"/>
    <s v="Grant"/>
    <n v="5.595709361192637E-2"/>
    <s v="2011 OECD Credit Report System (CRS) Database"/>
  </r>
  <r>
    <x v="96"/>
    <s v="MDG"/>
    <x v="2"/>
    <s v="Increased Energy Access for Productive Use through Small Hydropower Development in Rural Areas"/>
    <d v="2013-03-02T00:00:00"/>
    <n v="2013"/>
    <s v="Others"/>
    <s v="Multiple renewables*"/>
    <s v="Grant"/>
    <n v="2.6496412854343561"/>
    <s v="2013 OECD Credit Report System (CRS) Database"/>
  </r>
  <r>
    <x v="96"/>
    <s v="MDG"/>
    <x v="2"/>
    <s v="Installation of solar panels in Marovoay"/>
    <d v="2011-07-27T00:00:00"/>
    <n v="2011"/>
    <s v="Others"/>
    <s v="Solar energy"/>
    <s v="Grant"/>
    <n v="0.18587062061636242"/>
    <s v="2011 OECD Credit Report System (CRS) Database"/>
  </r>
  <r>
    <x v="96"/>
    <s v="MDG"/>
    <x v="2"/>
    <s v="Integrated Growth Poles' Energy Access Enhancement"/>
    <d v="2014-06-17T00:00:00"/>
    <n v="2014"/>
    <s v="Others"/>
    <s v="Multiple renewables*"/>
    <s v="Loan"/>
    <n v="13.464309709929671"/>
    <s v="2014 OECD Credit Report System (CRS) Database"/>
  </r>
  <r>
    <x v="96"/>
    <s v="MDG"/>
    <x v="2"/>
    <s v="Mada Woodlands - Feasibility study - Introducing bioenergy"/>
    <d v="2011-07-14T00:00:00"/>
    <n v="2011"/>
    <s v="Others"/>
    <s v="Bioenergy"/>
    <s v="Grant"/>
    <n v="2.7978546805963185E-2"/>
    <s v="2011 OECD Credit Report System (CRS) Database"/>
  </r>
  <r>
    <x v="96"/>
    <s v="MDG"/>
    <x v="2"/>
    <s v="MG-Electricity Sec Operations &amp; Governance Improvement Project(ESOGIP)"/>
    <d v="2016-05-23T00:00:00"/>
    <n v="2016"/>
    <s v="WBG"/>
    <s v="Renewable Hydropower"/>
    <s v="Loan"/>
    <n v="0.65"/>
    <s v="2016 OECD Credit Report System (CRS) Database"/>
  </r>
  <r>
    <x v="96"/>
    <s v="MDG"/>
    <x v="2"/>
    <s v="NMS Madagascar biogas project - reflection year"/>
    <d v="2015-04-10T00:00:00"/>
    <n v="2015"/>
    <s v="Others"/>
    <s v="Bioenergy"/>
    <s v="Grant"/>
    <n v="3.0270437617124512E-2"/>
    <s v="2015 OECD Credit Report System (CRS) Database"/>
  </r>
  <r>
    <x v="96"/>
    <s v="MDG"/>
    <x v="2"/>
    <s v="Power/Water Sectors Recovery and Restructuring Project"/>
    <d v="2006-06-11T00:00:00"/>
    <n v="2006"/>
    <s v="WBG"/>
    <s v="Multiple renewables*"/>
    <s v="Loan"/>
    <n v="6.8629485804612163"/>
    <s v="2006 OECD Credit Report System (CRS) Database"/>
  </r>
  <r>
    <x v="96"/>
    <s v="MDG"/>
    <x v="2"/>
    <s v="Prêt d'Etat à Etat - Construction de centrales de production d'énergie solaire"/>
    <d v="2016-06-11T00:00:00"/>
    <n v="2016"/>
    <s v="Others"/>
    <s v="Solar energy"/>
    <s v="Loan"/>
    <n v="8.8466199999999997"/>
    <s v="2016 OECD Credit Report System (CRS) Database"/>
  </r>
  <r>
    <x v="96"/>
    <s v="MDG"/>
    <x v="2"/>
    <s v="Production d'energie, sources renouvelables-Énergie géothermique"/>
    <d v="2017-07-09T00:00:00"/>
    <n v="2017"/>
    <s v="Others"/>
    <s v="Geothermal energy"/>
    <s v="Grant"/>
    <n v="4.3875350594757686E-3"/>
    <s v="2017 OECD Credit Report System (CRS) Database"/>
  </r>
  <r>
    <x v="96"/>
    <s v="MDG"/>
    <x v="2"/>
    <s v="Production d'energie, sources renouvelables-Énergie solaire"/>
    <d v="2017-03-14T00:00:00"/>
    <n v="2017"/>
    <s v="Others"/>
    <s v="Solar energy"/>
    <s v="Grant"/>
    <n v="4.3875350594757686E-3"/>
    <s v="2017 OECD Credit Report System (CRS) Database"/>
  </r>
  <r>
    <x v="96"/>
    <s v="MDG"/>
    <x v="2"/>
    <s v="Production d'energie, sources renouvelables-Production d'énergie, sources renouvelables - multiples technologies"/>
    <d v="2017-08-18T00:00:00"/>
    <n v="2017"/>
    <s v="Others"/>
    <s v="Multiple renewables*"/>
    <s v="Grant"/>
    <n v="5.8134900353464032E-2"/>
    <s v="2017 OECD Credit Report System (CRS) Database"/>
  </r>
  <r>
    <x v="96"/>
    <s v="MDG"/>
    <x v="2"/>
    <s v="Production et distribution d'énergie - Biomasse"/>
    <d v="2012-03-12T00:00:00"/>
    <n v="2012"/>
    <s v="Others"/>
    <s v="Bioenergy"/>
    <s v="Grant"/>
    <n v="3.4121167823789357E-3"/>
    <s v="2012 OECD Credit Report System (CRS) Database"/>
  </r>
  <r>
    <x v="96"/>
    <s v="MDG"/>
    <x v="2"/>
    <s v="Production et distribution d'énergie - Énergie solaire"/>
    <d v="2012-09-14T00:00:00"/>
    <n v="2012"/>
    <s v="Others"/>
    <s v="Solar energy"/>
    <s v="Grant"/>
    <n v="1.8993002401553133E-2"/>
    <s v="2012 OECD Credit Report System (CRS) Database"/>
  </r>
  <r>
    <x v="96"/>
    <s v="MDG"/>
    <x v="2"/>
    <s v="Production et distribution d'énergie - Production d'énergie (sources renouvelables)"/>
    <d v="2012-01-19T00:00:00"/>
    <n v="2012"/>
    <s v="Others"/>
    <s v="Multiple renewables*"/>
    <s v="Grant"/>
    <n v="1.3648502524550883E-2"/>
    <s v="2012 OECD Credit Report System (CRS) Database"/>
  </r>
  <r>
    <x v="96"/>
    <s v="MDG"/>
    <x v="2"/>
    <s v="Production et distribution d'énergie-Énergie solaire"/>
    <d v="2013-08-27T00:00:00"/>
    <n v="2013"/>
    <s v="Others"/>
    <s v="Solar energy"/>
    <s v="Grant"/>
    <n v="8.46517290243874E-3"/>
    <s v="2013 OECD Credit Report System (CRS) Database"/>
  </r>
  <r>
    <x v="96"/>
    <s v="MDG"/>
    <x v="2"/>
    <s v="Promotion of rural electrification through renewable energies (PERER)"/>
    <d v="2014-02-25T00:00:00"/>
    <n v="2014"/>
    <s v="Others"/>
    <s v="Multiple renewables*"/>
    <s v="Grant"/>
    <n v="0.11430771052586121"/>
    <s v="2014 OECD Credit Report System (CRS) Database"/>
  </r>
  <r>
    <x v="96"/>
    <s v="MDG"/>
    <x v="2"/>
    <s v="Promotion of rural electrification through renewable energies (PERER)"/>
    <d v="2015-04-05T00:00:00"/>
    <n v="2015"/>
    <s v="Others"/>
    <s v="Multiple renewables*"/>
    <s v="Grant"/>
    <n v="3.8100611925837331"/>
    <s v="2015 OECD Credit Report System (CRS) Database"/>
  </r>
  <r>
    <x v="96"/>
    <s v="MDG"/>
    <x v="2"/>
    <s v="Promotion of rural electrification through renewable energies (PERER)"/>
    <d v="2016-02-26T00:00:00"/>
    <n v="2016"/>
    <s v="Others"/>
    <s v="Multiple renewables*"/>
    <s v="Grant"/>
    <n v="0.22116599999999997"/>
    <s v="2016 OECD Credit Report System (CRS) Database"/>
  </r>
  <r>
    <x v="96"/>
    <s v="MDG"/>
    <x v="2"/>
    <s v="Promotion of rural electrification through renewable energies (PERER)"/>
    <d v="2017-03-13T00:00:00"/>
    <n v="2017"/>
    <s v="Others"/>
    <s v="Multiple renewables*"/>
    <s v="Grant"/>
    <n v="9.2568201613496353"/>
    <s v="2017 OECD Credit Report System (CRS) Database"/>
  </r>
  <r>
    <x v="96"/>
    <s v="MDG"/>
    <x v="2"/>
    <s v="Promotion of Rural Electrification through Renewable Energy"/>
    <d v="2008-06-05T00:00:00"/>
    <n v="2008"/>
    <s v="Others"/>
    <s v="Multiple renewables*"/>
    <s v="Grant"/>
    <n v="2.4969094281214019"/>
    <s v="2008 OECD Credit Report System (CRS) Database"/>
  </r>
  <r>
    <x v="96"/>
    <s v="MDG"/>
    <x v="2"/>
    <s v="Promotion of Rural Electrification through Renewable Energy"/>
    <d v="2015-07-01T00:00:00"/>
    <n v="2015"/>
    <s v="Others"/>
    <s v="Multiple renewables*"/>
    <s v="Grant"/>
    <n v="1.0110958388354085E-2"/>
    <s v="2015 OECD Credit Report System (CRS) Database"/>
  </r>
  <r>
    <x v="96"/>
    <s v="MDG"/>
    <x v="2"/>
    <s v="SAHANIVOTRY SMALL HYDRO POWER"/>
    <d v="2007-06-21T00:00:00"/>
    <n v="2007"/>
    <s v="AfDB"/>
    <s v="Renewable Hydropower"/>
    <s v="Other Official Flows (non Export Credit)"/>
    <n v="8.1990601741611151"/>
    <s v="2007 OECD Credit Report System (CRS) Database"/>
  </r>
  <r>
    <x v="96"/>
    <s v="MDG"/>
    <x v="2"/>
    <s v="Supprt for the dev. of project design documents (PDD) for HPP"/>
    <d v="2008-09-06T00:00:00"/>
    <n v="2008"/>
    <s v="Others"/>
    <s v="Renewable Hydropower"/>
    <s v="Grant"/>
    <n v="5.3190384828963419E-2"/>
    <s v="2008 OECD Credit Report System (CRS) Database"/>
  </r>
  <r>
    <x v="96"/>
    <s v="MDG"/>
    <x v="2"/>
    <s v="Sustainable Landscapes in Eastern Madagascar"/>
    <d v="2016-12-18T00:00:00"/>
    <n v="2016"/>
    <s v="Others"/>
    <s v="Multiple renewables*"/>
    <s v="Other Official Flows (non Export Credit)"/>
    <n v="11.69"/>
    <s v="2016 OECD Credit Report System (CRS) Database"/>
  </r>
  <r>
    <x v="96"/>
    <s v="MDG"/>
    <x v="2"/>
    <s v="TC AGGREGATED ACTIVITIES"/>
    <d v="2016-02-15T00:00:00"/>
    <n v="2016"/>
    <s v="JICA"/>
    <s v="Multiple renewables*"/>
    <s v="Grant"/>
    <n v="7.3987109999999988E-3"/>
    <s v="2016 OECD Credit Report System (CRS) Database"/>
  </r>
  <r>
    <x v="96"/>
    <s v="MDG"/>
    <x v="2"/>
    <s v="TC AGGREGATED ACTIVITIES"/>
    <d v="2017-06-14T00:00:00"/>
    <n v="2017"/>
    <s v="JICA"/>
    <s v="Multiple renewables*"/>
    <s v="Grant"/>
    <n v="2.2035448174590591E-2"/>
    <s v="2017 OECD Credit Report System (CRS) Database"/>
  </r>
  <r>
    <x v="96"/>
    <s v="MDG"/>
    <x v="2"/>
    <s v="Third Environment Program Support Project"/>
    <d v="2004-08-21T00:00:00"/>
    <n v="2004"/>
    <s v="WBG"/>
    <s v="Multiple renewables*"/>
    <s v="Grant"/>
    <n v="7.9835834831934553"/>
    <s v="2004-05 OECD Credit Report System (CRS) Database"/>
  </r>
  <r>
    <x v="96"/>
    <s v="MDG"/>
    <x v="2"/>
    <s v="Third Environment Program Support Project"/>
    <d v="2011-11-15T00:00:00"/>
    <n v="2011"/>
    <s v="WBG"/>
    <s v="Multiple renewables*"/>
    <s v="Loan"/>
    <n v="6.7587383819357614"/>
    <s v="2011 OECD Credit Report System (CRS) Database"/>
  </r>
  <r>
    <x v="96"/>
    <s v="MDG"/>
    <x v="2"/>
    <s v="Upstream Volobe Hydroelectric Power - Desk Study"/>
    <d v="2005-07-06T00:00:00"/>
    <n v="2005"/>
    <s v="Others"/>
    <s v="Renewable Hydropower"/>
    <s v="Grant"/>
    <n v="3.6336236198907029E-3"/>
    <s v="2004-05 OECD Credit Report System (CRS) Database"/>
  </r>
  <r>
    <x v="96"/>
    <s v="MDG"/>
    <x v="2"/>
    <s v="Upstream Volobe Hydroelectric Power - Feasibility Study"/>
    <d v="2005-09-01T00:00:00"/>
    <n v="2005"/>
    <s v="Others"/>
    <s v="Renewable Hydropower"/>
    <s v="Grant"/>
    <n v="0.44814691311985339"/>
    <s v="2004-05 OECD Credit Report System (CRS) Database"/>
  </r>
  <r>
    <x v="96"/>
    <s v="MDG"/>
    <x v="2"/>
    <s v="Vaovao Vanona promoting sustainable use of renewable resources in Madagascar"/>
    <d v="2012-03-05T00:00:00"/>
    <n v="2012"/>
    <s v="Others"/>
    <s v="Multiple renewables*"/>
    <s v="Grant"/>
    <n v="1.1484803688575655E-2"/>
    <s v="2012 OECD Credit Report System (CRS) Database"/>
  </r>
  <r>
    <x v="96"/>
    <s v="MDG"/>
    <x v="2"/>
    <s v="YALI - Fereau Technologie"/>
    <d v="2017-09-22T00:00:00"/>
    <n v="2017"/>
    <s v="Others"/>
    <s v="Multiple renewables*"/>
    <s v="Grant"/>
    <n v="9.8233008223988869E-3"/>
    <s v="2017 OECD Credit Report System (CRS) Database"/>
  </r>
  <r>
    <x v="97"/>
    <s v="MWI"/>
    <x v="2"/>
    <s v=""/>
    <d v="2003-08-12T00:00:00"/>
    <n v="2003"/>
    <s v="JICA"/>
    <s v="Multiple renewables*"/>
    <s v="Grant"/>
    <n v="0.51251867776111359"/>
    <s v="2002-03 OECD Credit Report System (CRS) Database"/>
  </r>
  <r>
    <x v="97"/>
    <s v="MWI"/>
    <x v="2"/>
    <m/>
    <d v="2004-01-10T00:00:00"/>
    <n v="2004"/>
    <s v="JICA"/>
    <s v="Multiple renewables*"/>
    <s v="Grant"/>
    <n v="6.1993736024855514E-2"/>
    <s v="2004-05 OECD Credit Report System (CRS) Database"/>
  </r>
  <r>
    <x v="97"/>
    <s v="MWI"/>
    <x v="2"/>
    <m/>
    <d v="2005-05-03T00:00:00"/>
    <n v="2005"/>
    <s v="JICA"/>
    <s v="Multiple renewables*"/>
    <s v="Grant"/>
    <n v="6.4594672102993189E-2"/>
    <s v="2004-05 OECD Credit Report System (CRS) Database"/>
  </r>
  <r>
    <x v="97"/>
    <s v="MWI"/>
    <x v="2"/>
    <m/>
    <d v="2006-10-19T00:00:00"/>
    <n v="2006"/>
    <s v="JICA"/>
    <s v="Multiple renewables*"/>
    <s v="Grant"/>
    <n v="4.7127864768290055E-2"/>
    <s v="2006 OECD Credit Report System (CRS) Database"/>
  </r>
  <r>
    <x v="97"/>
    <s v="MWI"/>
    <x v="2"/>
    <m/>
    <d v="2007-09-04T00:00:00"/>
    <n v="2007"/>
    <s v="JICA"/>
    <s v="Multiple renewables*"/>
    <s v="Grant"/>
    <n v="6.0754656240360638E-2"/>
    <s v="2007 OECD Credit Report System (CRS) Database"/>
  </r>
  <r>
    <x v="97"/>
    <s v="MWI"/>
    <x v="2"/>
    <s v="Building community climate resilience through sustainable electricity for enterprise"/>
    <d v="2017-03-16T00:00:00"/>
    <n v="2017"/>
    <s v="Others"/>
    <s v="Solar energy"/>
    <s v="Grant"/>
    <n v="0.10478036068898684"/>
    <s v="2017 OECD Credit Report System (CRS) Database"/>
  </r>
  <r>
    <x v="97"/>
    <s v="MWI"/>
    <x v="2"/>
    <s v="COMMODITY AID N°9"/>
    <d v="2000-07-07T00:00:00"/>
    <n v="2000"/>
    <s v="KFW"/>
    <s v="Renewable Hydropower"/>
    <s v="Grant"/>
    <n v="1.7345096867544447"/>
    <s v="2000-01 OECD Credit Report System (CRS) Database"/>
  </r>
  <r>
    <x v="97"/>
    <s v="MWI"/>
    <x v="2"/>
    <s v="COOL COFFEE: improving climate resilience through strengthening the coffee sector"/>
    <d v="2017-09-05T00:00:00"/>
    <n v="2017"/>
    <s v="Others"/>
    <s v="Multiple renewables*"/>
    <s v="Grant"/>
    <n v="4.0211967977941972E-2"/>
    <s v="2017 OECD Credit Report System (CRS) Database"/>
  </r>
  <r>
    <x v="97"/>
    <s v="MWI"/>
    <x v="2"/>
    <s v="Coordination Mechanism_Energy"/>
    <d v="2015-07-25T00:00:00"/>
    <n v="2015"/>
    <s v="UNDP"/>
    <s v="Multiple renewables*"/>
    <s v="Grant"/>
    <n v="5.8572011136630341E-3"/>
    <s v="2015 OECD Credit Report System (CRS) Database"/>
  </r>
  <r>
    <x v="97"/>
    <s v="MWI"/>
    <x v="2"/>
    <s v="Coordination Mechanism_Energy"/>
    <d v="2016-10-12T00:00:00"/>
    <n v="2016"/>
    <s v="UNDP"/>
    <s v="Multiple renewables*"/>
    <s v="Grant"/>
    <n v="5.2982899999999998E-3"/>
    <s v="2016 OECD Credit Report System (CRS) Database"/>
  </r>
  <r>
    <x v="97"/>
    <s v="MWI"/>
    <x v="2"/>
    <s v="Data &amp; Knowledge _Energy"/>
    <d v="2015-06-02T00:00:00"/>
    <n v="2015"/>
    <s v="UNDP"/>
    <s v="Multiple renewables*"/>
    <s v="Grant"/>
    <n v="4.9337019948771751E-2"/>
    <s v="2015 OECD Credit Report System (CRS) Database"/>
  </r>
  <r>
    <x v="97"/>
    <s v="MWI"/>
    <x v="2"/>
    <s v="Data &amp; Knowledge _Energy"/>
    <d v="2016-02-02T00:00:00"/>
    <n v="2016"/>
    <s v="UNDP"/>
    <s v="Multiple renewables*"/>
    <s v="Grant"/>
    <n v="7.8563999999999995E-2"/>
    <s v="2016 OECD Credit Report System (CRS) Database"/>
  </r>
  <r>
    <x v="97"/>
    <s v="MWI"/>
    <x v="2"/>
    <s v="Desk Study - U.S.-ACEF Hydropower Projects, through CORE International, Inc."/>
    <d v="2014-10-08T00:00:00"/>
    <n v="2014"/>
    <s v="Others"/>
    <s v="Renewable Hydropower"/>
    <s v="Grant"/>
    <n v="1.0237407213643622E-2"/>
    <s v="2014 OECD Credit Report System (CRS) Database"/>
  </r>
  <r>
    <x v="97"/>
    <s v="MWI"/>
    <x v="2"/>
    <s v="Energy Access Accelerator in Malawi"/>
    <d v="2012-07-22T00:00:00"/>
    <n v="2012"/>
    <s v="Others"/>
    <s v="Renewable Hydropower"/>
    <s v="Grant"/>
    <n v="0.45319554158553099"/>
    <s v="2012 OECD Credit Report System (CRS) Database"/>
  </r>
  <r>
    <x v="97"/>
    <s v="MWI"/>
    <x v="2"/>
    <s v="Global Electrical and Solar, Ltd"/>
    <d v="2013-09-13T00:00:00"/>
    <n v="2013"/>
    <s v="Others"/>
    <s v="Multiple renewables*"/>
    <s v="Grant"/>
    <n v="1.0421135162581589E-2"/>
    <s v="2013 OECD Credit Report System (CRS) Database"/>
  </r>
  <r>
    <x v="97"/>
    <s v="MWI"/>
    <x v="2"/>
    <s v="GLOBAL ENVIRONMENTAL INITIATIVES - Contribution for the partnership between Malawi"/>
    <d v="2014-04-20T00:00:00"/>
    <n v="2014"/>
    <s v="Others"/>
    <s v="Multiple renewables*"/>
    <s v="Grant"/>
    <n v="0.23747038723473574"/>
    <s v="2014 OECD Credit Report System (CRS) Database"/>
  </r>
  <r>
    <x v="97"/>
    <s v="MWI"/>
    <x v="2"/>
    <s v="International Resources and Recycling Institute"/>
    <d v="2016-06-06T00:00:00"/>
    <n v="2016"/>
    <s v="Others"/>
    <s v="Multiple renewables*"/>
    <s v="Grant"/>
    <n v="5.9797599999999992E-2"/>
    <s v="2016 OECD Credit Report System (CRS) Database"/>
  </r>
  <r>
    <x v="97"/>
    <s v="MWI"/>
    <x v="2"/>
    <s v="International Resources and Recycling Institute"/>
    <d v="2017-08-11T00:00:00"/>
    <n v="2017"/>
    <s v="Others"/>
    <s v="Multiple renewables*"/>
    <s v="Grant"/>
    <n v="3.2378011580403473E-2"/>
    <s v="2017 OECD Credit Report System (CRS) Database"/>
  </r>
  <r>
    <x v="97"/>
    <s v="MWI"/>
    <x v="2"/>
    <s v="International Resources and Recycling Institute (IRRI) : Rural Off-Grid Energy Kiosks"/>
    <d v="2012-12-23T00:00:00"/>
    <n v="2012"/>
    <s v="Others"/>
    <s v="Multiple renewables*"/>
    <s v="Grant"/>
    <n v="0.26187250154833752"/>
    <s v="2012 OECD Credit Report System (CRS) Database"/>
  </r>
  <r>
    <x v="97"/>
    <s v="MWI"/>
    <x v="2"/>
    <s v="MCC Energy Sector Project"/>
    <d v="2017-03-26T00:00:00"/>
    <n v="2017"/>
    <s v="Others"/>
    <s v="Renewable Hydropower"/>
    <s v="Grant"/>
    <n v="1.4245554386626418"/>
    <s v="2017 OECD Credit Report System (CRS) Database"/>
  </r>
  <r>
    <x v="97"/>
    <s v="MWI"/>
    <x v="2"/>
    <s v="MCC Power Project"/>
    <d v="2010-05-07T00:00:00"/>
    <n v="2010"/>
    <s v="Others"/>
    <s v="Multiple renewables*"/>
    <s v="Grant"/>
    <n v="8.407625829659942"/>
    <s v="2010 OECD Credit Report System (CRS) Database"/>
  </r>
  <r>
    <x v="97"/>
    <s v="MWI"/>
    <x v="2"/>
    <s v="MCC Power Project"/>
    <d v="2011-06-16T00:00:00"/>
    <n v="2011"/>
    <s v="Others"/>
    <s v="Multiple renewables*"/>
    <s v="Grant"/>
    <n v="1.1968308640848795"/>
    <s v="2011 OECD Credit Report System (CRS) Database"/>
  </r>
  <r>
    <x v="97"/>
    <s v="MWI"/>
    <x v="2"/>
    <s v="MCC Power Project"/>
    <d v="2013-09-18T00:00:00"/>
    <n v="2013"/>
    <s v="Others"/>
    <s v="Multiple renewables*"/>
    <s v="Grant"/>
    <n v="4.0725796215368842E-2"/>
    <s v="2013 OECD Credit Report System (CRS) Database"/>
  </r>
  <r>
    <x v="97"/>
    <s v="MWI"/>
    <x v="2"/>
    <s v="MCC Power Project"/>
    <d v="2013-07-18T00:00:00"/>
    <n v="2013"/>
    <s v="Others"/>
    <s v="Renewable Hydropower"/>
    <s v="Grant"/>
    <n v="32.952358863544362"/>
    <s v="2013 OECD Credit Report System (CRS) Database"/>
  </r>
  <r>
    <x v="97"/>
    <s v="MWI"/>
    <x v="2"/>
    <s v="MCC Power Project"/>
    <d v="2015-08-03T00:00:00"/>
    <n v="2015"/>
    <s v="Others"/>
    <s v="Renewable Hydropower"/>
    <s v="Grant"/>
    <n v="8.4478705283643745"/>
    <s v="2015 OECD Credit Report System (CRS) Database"/>
  </r>
  <r>
    <x v="97"/>
    <s v="MWI"/>
    <x v="2"/>
    <s v="MCC Power Project"/>
    <d v="2017-09-01T00:00:00"/>
    <n v="2017"/>
    <s v="Others"/>
    <s v="Renewable Hydropower"/>
    <s v="Grant"/>
    <n v="1.5717281315838221"/>
    <s v="2017 OECD Credit Report System (CRS) Database"/>
  </r>
  <r>
    <x v="97"/>
    <s v="MWI"/>
    <x v="2"/>
    <s v="Mr. Hastings Mkandawire"/>
    <d v="2014-08-04T00:00:00"/>
    <n v="2014"/>
    <s v="Others"/>
    <s v="Multiple renewables*"/>
    <s v="Grant"/>
    <n v="2.5593518034109058E-2"/>
    <s v="2014 OECD Credit Report System (CRS) Database"/>
  </r>
  <r>
    <x v="97"/>
    <s v="MWI"/>
    <x v="2"/>
    <s v="Nkhotakota Youth Organisation - Pilot Rural Energy Project"/>
    <d v="2013-08-07T00:00:00"/>
    <n v="2013"/>
    <s v="Others"/>
    <s v="Solar energy"/>
    <s v="Grant"/>
    <n v="0.11477425192673719"/>
    <s v="2013 OECD Credit Report System (CRS) Database"/>
  </r>
  <r>
    <x v="97"/>
    <s v="MWI"/>
    <x v="2"/>
    <s v="PIMS 526 CC FSP:BARREM"/>
    <d v="2011-04-23T00:00:00"/>
    <n v="2011"/>
    <s v="UNDP"/>
    <s v="Multiple renewables*"/>
    <s v="Grant"/>
    <n v="9.6152427342256791E-2"/>
    <s v="2011 OECD Credit Report System (CRS) Database"/>
  </r>
  <r>
    <x v="97"/>
    <s v="MWI"/>
    <x v="2"/>
    <s v="Privatization and Utility Reform Project"/>
    <d v="2000-05-08T00:00:00"/>
    <n v="2000"/>
    <s v="WBG"/>
    <s v="Multiple renewables*"/>
    <s v="Loan"/>
    <n v="4.8085869073290199"/>
    <s v="2000-01 OECD Credit Report System (CRS) Database"/>
  </r>
  <r>
    <x v="97"/>
    <s v="MWI"/>
    <x v="2"/>
    <s v="Project for Expansion of Tedzani Electricity Hydropower Station"/>
    <d v="2015-04-20T00:00:00"/>
    <n v="2015"/>
    <s v="Others"/>
    <s v="Renewable Hydropower"/>
    <s v="Grant"/>
    <n v="53.195604829909691"/>
    <s v="2015 OECD Credit Report System (CRS) Database"/>
  </r>
  <r>
    <x v="97"/>
    <s v="MWI"/>
    <x v="2"/>
    <s v="Project for Expansion of Tedzani Electricity Hydropower Station(Detailed Design)"/>
    <d v="2014-09-27T00:00:00"/>
    <n v="2014"/>
    <s v="Others"/>
    <s v="Renewable Hydropower"/>
    <s v="Grant"/>
    <n v="0.95009558477173828"/>
    <s v="2014 OECD Credit Report System (CRS) Database"/>
  </r>
  <r>
    <x v="97"/>
    <s v="MWI"/>
    <x v="2"/>
    <s v="Project Mgmt Advisory_Energy"/>
    <d v="2015-11-24T00:00:00"/>
    <n v="2015"/>
    <s v="UNDP"/>
    <s v="Multiple renewables*"/>
    <s v="Grant"/>
    <n v="0.10439918882140928"/>
    <s v="2015 OECD Credit Report System (CRS) Database"/>
  </r>
  <r>
    <x v="97"/>
    <s v="MWI"/>
    <x v="2"/>
    <s v="Project Mgmt Advisory_Energy"/>
    <d v="2016-01-16T00:00:00"/>
    <n v="2016"/>
    <s v="UNDP"/>
    <s v="Multiple renewables*"/>
    <s v="Grant"/>
    <n v="0.13730700000000001"/>
    <s v="2016 OECD Credit Report System (CRS) Database"/>
  </r>
  <r>
    <x v="97"/>
    <s v="MWI"/>
    <x v="2"/>
    <s v="RECAPO"/>
    <d v="2014-06-04T00:00:00"/>
    <n v="2014"/>
    <s v="Others"/>
    <s v="Multiple renewables*"/>
    <s v="Grant"/>
    <n v="5.1187036068218117E-2"/>
    <s v="2014 OECD Credit Report System (CRS) Database"/>
  </r>
  <r>
    <x v="97"/>
    <s v="MWI"/>
    <x v="2"/>
    <s v="Renewable Energy Industries Association of Malawi (REIAMA)"/>
    <d v="2014-11-08T00:00:00"/>
    <n v="2014"/>
    <s v="Others"/>
    <s v="Multiple renewables*"/>
    <s v="Grant"/>
    <n v="0.10021397921435743"/>
    <s v="2014 OECD Credit Report System (CRS) Database"/>
  </r>
  <r>
    <x v="97"/>
    <s v="MWI"/>
    <x v="2"/>
    <s v="SEM Coordination Mechanism"/>
    <d v="2014-06-02T00:00:00"/>
    <n v="2014"/>
    <s v="UNDP"/>
    <s v="Multiple renewables*"/>
    <s v="Grant"/>
    <n v="1.2475131756573504E-3"/>
    <s v="2014 OECD Credit Report System (CRS) Database"/>
  </r>
  <r>
    <x v="97"/>
    <s v="MWI"/>
    <x v="2"/>
    <s v="SGURR Energy PDM – Powering Development in Mulanje"/>
    <d v="2015-09-28T00:00:00"/>
    <n v="2015"/>
    <s v="Others"/>
    <s v="Multiple renewables*"/>
    <s v="Grant"/>
    <n v="0.19274708165933721"/>
    <s v="2015 OECD Credit Report System (CRS) Database"/>
  </r>
  <r>
    <x v="97"/>
    <s v="MWI"/>
    <x v="2"/>
    <s v="SGURR Energy PDM – Powering Development in Mulanje"/>
    <d v="2017-08-23T00:00:00"/>
    <n v="2017"/>
    <s v="Others"/>
    <s v="Multiple renewables*"/>
    <s v="Grant"/>
    <n v="0.45469728517635755"/>
    <s v="2017 OECD Credit Report System (CRS) Database"/>
  </r>
  <r>
    <x v="97"/>
    <s v="MWI"/>
    <x v="2"/>
    <s v="Solar panels for homes and schools in the districts of Kasungu and Likoma Island"/>
    <d v="2012-05-04T00:00:00"/>
    <n v="2012"/>
    <s v="Others"/>
    <s v="Solar energy"/>
    <s v="Grant"/>
    <n v="2.2969518025584123E-2"/>
    <s v="2012 OECD Credit Report System (CRS) Database"/>
  </r>
  <r>
    <x v="97"/>
    <s v="MWI"/>
    <x v="2"/>
    <s v="SRGDI-Blantyre Farmer Solar Project"/>
    <d v="2012-09-17T00:00:00"/>
    <n v="2012"/>
    <s v="Others"/>
    <s v="Solar energy"/>
    <s v="Grant"/>
    <n v="5.4006126836248017E-3"/>
    <s v="2012 OECD Credit Report System (CRS) Database"/>
  </r>
  <r>
    <x v="97"/>
    <s v="MWI"/>
    <x v="2"/>
    <s v="Strathclyde University : Renewable Energy Acceleration Programme"/>
    <d v="2012-02-25T00:00:00"/>
    <n v="2012"/>
    <s v="Others"/>
    <s v="Multiple renewables*"/>
    <s v="Grant"/>
    <n v="0.87503197783843201"/>
    <s v="2012 OECD Credit Report System (CRS) Database"/>
  </r>
  <r>
    <x v="97"/>
    <s v="MWI"/>
    <x v="2"/>
    <s v="Strathclyde University : Renewable Energy Acceleration Programme"/>
    <d v="2013-05-16T00:00:00"/>
    <n v="2013"/>
    <s v="Others"/>
    <s v="Multiple renewables*"/>
    <s v="Grant"/>
    <n v="0.94797684886770184"/>
    <s v="2013 OECD Credit Report System (CRS) Database"/>
  </r>
  <r>
    <x v="97"/>
    <s v="MWI"/>
    <x v="2"/>
    <s v="Strathclyde University : Renewable Energy Acceleration Programme"/>
    <d v="2014-08-13T00:00:00"/>
    <n v="2014"/>
    <s v="Others"/>
    <s v="Multiple renewables*"/>
    <s v="Grant"/>
    <n v="0.48382264185073159"/>
    <s v="2014 OECD Credit Report System (CRS) Database"/>
  </r>
  <r>
    <x v="97"/>
    <s v="MWI"/>
    <x v="2"/>
    <s v="Strathclyde University : Renewable Energy Acceleration Programme"/>
    <d v="2015-04-03T00:00:00"/>
    <n v="2015"/>
    <s v="Others"/>
    <s v="Multiple renewables*"/>
    <s v="Grant"/>
    <n v="0.25328568603827828"/>
    <s v="2015 OECD Credit Report System (CRS) Database"/>
  </r>
  <r>
    <x v="97"/>
    <s v="MWI"/>
    <x v="2"/>
    <s v="Sustainable Energy Management:"/>
    <d v="2016-04-03T00:00:00"/>
    <n v="2016"/>
    <s v="UNDP"/>
    <s v="Multiple renewables*"/>
    <s v="Grant"/>
    <n v="5.3680699999999991E-2"/>
    <s v="2016 OECD Credit Report System (CRS) Database"/>
  </r>
  <r>
    <x v="97"/>
    <s v="MWI"/>
    <x v="2"/>
    <s v="TC AGGREGATED ACTIVITIES"/>
    <d v="2011-03-17T00:00:00"/>
    <n v="2011"/>
    <s v="JICA"/>
    <s v="Multiple renewables*"/>
    <s v="Grant"/>
    <n v="3.5242490396278192E-2"/>
    <s v="2011 OECD Credit Report System (CRS) Database"/>
  </r>
  <r>
    <x v="97"/>
    <s v="MWI"/>
    <x v="2"/>
    <s v="TC AGGREGATED ACTIVITIES"/>
    <d v="2012-08-28T00:00:00"/>
    <n v="2012"/>
    <s v="JICA"/>
    <s v="Multiple renewables*"/>
    <s v="Grant"/>
    <n v="4.0598525408089531E-2"/>
    <s v="2012 OECD Credit Report System (CRS) Database"/>
  </r>
  <r>
    <x v="97"/>
    <s v="MWI"/>
    <x v="2"/>
    <s v="TC AGGREGATED ACTIVITIES"/>
    <d v="2014-04-14T00:00:00"/>
    <n v="2014"/>
    <s v="JICA"/>
    <s v="Multiple renewables*"/>
    <s v="Grant"/>
    <n v="3.7756532947024739E-2"/>
    <s v="2014 OECD Credit Report System (CRS) Database"/>
  </r>
  <r>
    <x v="97"/>
    <s v="MWI"/>
    <x v="2"/>
    <s v="TC AGGREGATED ACTIVITIES"/>
    <d v="2017-09-27T00:00:00"/>
    <n v="2017"/>
    <s v="JICA"/>
    <s v="Multiple renewables*"/>
    <s v="Grant"/>
    <n v="1.1907012507680673E-2"/>
    <s v="2017 OECD Credit Report System (CRS) Database"/>
  </r>
  <r>
    <x v="97"/>
    <s v="MWI"/>
    <x v="2"/>
    <s v="Technical Assistance - Luweya Hydropower Plant Project, through Water Wheel Contracting Company"/>
    <d v="2015-12-26T00:00:00"/>
    <n v="2015"/>
    <s v="Others"/>
    <s v="Renewable Hydropower"/>
    <s v="Grant"/>
    <n v="0.69272649735971958"/>
    <s v="2015 OECD Credit Report System (CRS) Database"/>
  </r>
  <r>
    <x v="97"/>
    <s v="MWI"/>
    <x v="2"/>
    <s v="The Project for Introduction of Clean Energy by Solar Electricity Generation System"/>
    <d v="2010-05-04T00:00:00"/>
    <n v="2010"/>
    <s v="Others"/>
    <s v="Solar energy"/>
    <s v="Grant"/>
    <n v="6.1435554230560294"/>
    <s v="2010 OECD Credit Report System (CRS) Database"/>
  </r>
  <r>
    <x v="97"/>
    <s v="MWI"/>
    <x v="2"/>
    <s v="University of Strathclyde"/>
    <d v="2010-05-05T00:00:00"/>
    <n v="2010"/>
    <s v="Others"/>
    <s v="Multiple renewables*"/>
    <s v="Grant"/>
    <n v="0.1118053746242173"/>
    <s v="2010 OECD Credit Report System (CRS) Database"/>
  </r>
  <r>
    <x v="97"/>
    <s v="MWI"/>
    <x v="2"/>
    <s v="University of Strathclyde"/>
    <d v="2011-10-04T00:00:00"/>
    <n v="2011"/>
    <s v="Others"/>
    <s v="Multiple renewables*"/>
    <s v="Grant"/>
    <n v="0.99566595990038986"/>
    <s v="2011 OECD Credit Report System (CRS) Database"/>
  </r>
  <r>
    <x v="97"/>
    <s v="MWI"/>
    <x v="2"/>
    <s v="University of Strathclyde - Malawi Community Rural Electrification and Development (CRED)"/>
    <d v="2009-08-12T00:00:00"/>
    <n v="2009"/>
    <s v="Others"/>
    <s v="Multiple renewables*"/>
    <s v="Grant"/>
    <n v="6.9881017737146084E-2"/>
    <s v="2009 OECD Credit Report System (CRS) Database"/>
  </r>
  <r>
    <x v="97"/>
    <s v="MWI"/>
    <x v="2"/>
    <s v="Waste to Wealth"/>
    <d v="2017-04-14T00:00:00"/>
    <n v="2017"/>
    <s v="Others"/>
    <s v="Bioenergy"/>
    <s v="Grant"/>
    <n v="3.1178593943418483E-2"/>
    <s v="2017 OECD Credit Report System (CRS) Database"/>
  </r>
  <r>
    <x v="98"/>
    <s v="MYS"/>
    <x v="0"/>
    <s v=""/>
    <d v="2006-07-01T00:00:00"/>
    <n v="2006"/>
    <s v="Others"/>
    <s v="Bioenergy"/>
    <s v="Grant"/>
    <n v="5.3479074022581086E-3"/>
    <s v="2006 OECD Credit Report System (CRS) Database"/>
  </r>
  <r>
    <x v="98"/>
    <s v="MYS"/>
    <x v="0"/>
    <m/>
    <d v="2007-01-01T00:00:00"/>
    <n v="2007"/>
    <s v="JICA"/>
    <s v="Multiple renewables*"/>
    <s v="Grant"/>
    <n v="5.9065835875456866E-3"/>
    <s v="2007 OECD Credit Report System (CRS) Database"/>
  </r>
  <r>
    <x v="98"/>
    <s v="MYS"/>
    <x v="0"/>
    <s v="BIOFUEL IN ENERGY PRODUCTION"/>
    <d v="2002-03-09T00:00:00"/>
    <n v="2002"/>
    <s v="Others"/>
    <s v="Bioenergy"/>
    <s v="Grant"/>
    <n v="2.3706256968598734E-2"/>
    <s v="2002-03 OECD Credit Report System (CRS) Database"/>
  </r>
  <r>
    <x v="98"/>
    <s v="MYS"/>
    <x v="0"/>
    <s v="Development of low cost, high efficiency solar cells sensitized by dye/quantum dots and perovskites"/>
    <d v="2014-08-27T00:00:00"/>
    <n v="2014"/>
    <s v="Others"/>
    <s v="Solar energy"/>
    <s v="Grant"/>
    <n v="9.0939785253978778E-2"/>
    <s v="2014 OECD Credit Report System (CRS) Database"/>
  </r>
  <r>
    <x v="98"/>
    <s v="MYS"/>
    <x v="0"/>
    <s v="Exhibition German Energy Transition"/>
    <d v="2017-05-21T00:00:00"/>
    <n v="2017"/>
    <s v="Others"/>
    <s v="Multiple renewables*"/>
    <s v="Grant"/>
    <n v="4.5739614934296853E-2"/>
    <s v="2017 OECD Credit Report System (CRS) Database"/>
  </r>
  <r>
    <x v="98"/>
    <s v="MYS"/>
    <x v="0"/>
    <s v="GHG Emissions Reductions in Targeted Industrial Sub-Sectors through EE and Application of Solar Thermal Systems"/>
    <d v="2012-09-25T00:00:00"/>
    <n v="2012"/>
    <s v="Others"/>
    <s v="Solar energy"/>
    <s v="Grant"/>
    <n v="3.6935436639220778"/>
    <s v="2012 OECD Credit Report System (CRS) Database"/>
  </r>
  <r>
    <x v="98"/>
    <s v="MYS"/>
    <x v="0"/>
    <s v="HYDRO PLANT RECONDITIONING-MALAYSIA/CPS"/>
    <d v="2004-05-21T00:00:00"/>
    <n v="2004"/>
    <s v="Others"/>
    <s v="Renewable Hydropower"/>
    <s v="Grant"/>
    <n v="0.22538675805900404"/>
    <s v="2004-05 OECD Credit Report System (CRS) Database"/>
  </r>
  <r>
    <x v="98"/>
    <s v="MYS"/>
    <x v="0"/>
    <s v="KENYIR HYDROELECTRIC POWER PLA"/>
    <d v="2000-05-07T00:00:00"/>
    <n v="2000"/>
    <s v="JBIC"/>
    <s v="Renewable Hydropower"/>
    <s v="Loan"/>
    <n v="141.01514949462862"/>
    <s v="2000-01 OECD Credit Report System (CRS) Database"/>
  </r>
  <r>
    <x v="98"/>
    <s v="MYS"/>
    <x v="0"/>
    <s v="Local Cooperation Fund (LCF) in Malaysia"/>
    <d v="2009-07-07T00:00:00"/>
    <n v="2009"/>
    <s v="Others"/>
    <s v="Multiple renewables*"/>
    <s v="Grant"/>
    <n v="2.5169054955408297E-2"/>
    <s v="2009 OECD Credit Report System (CRS) Database"/>
  </r>
  <r>
    <x v="98"/>
    <s v="MYS"/>
    <x v="0"/>
    <s v="RENEWABLE ENERGY ACTIVITIES - MALAYSIA, OTHER GOVERNMENT DEPT"/>
    <d v="2000-08-17T00:00:00"/>
    <n v="2000"/>
    <s v="Others"/>
    <s v="Multiple renewables*"/>
    <s v="Grant"/>
    <n v="2.9298560218522004E-2"/>
    <s v="2000-01 OECD Credit Report System (CRS) Database"/>
  </r>
  <r>
    <x v="98"/>
    <s v="MYS"/>
    <x v="0"/>
    <s v="SEMINARIO AVANZADO FUENTES DE ENERGÍAS RENOVABLEDESARROLLO INDUSTRIAL Y DE NEGOCIO (DEL 6 AL 17 DE NOVIEMBRE DE 2006)."/>
    <d v="2006-12-14T00:00:00"/>
    <n v="2006"/>
    <s v="Others"/>
    <s v="Multiple renewables*"/>
    <s v="Grant"/>
    <n v="6.7737336352994143E-3"/>
    <s v="2006 OECD Credit Report System (CRS) Database"/>
  </r>
  <r>
    <x v="98"/>
    <s v="MYS"/>
    <x v="0"/>
    <s v="SEMINARIO SISTEMAS DESCENTRALIZADOS CON ENERGÍAS RENOVABLES"/>
    <d v="2004-10-16T00:00:00"/>
    <n v="2004"/>
    <s v="Others"/>
    <s v="Multiple renewables*"/>
    <s v="Grant"/>
    <n v="3.076071007564498E-2"/>
    <s v="2004-05 OECD Credit Report System (CRS) Database"/>
  </r>
  <r>
    <x v="98"/>
    <s v="MYS"/>
    <x v="0"/>
    <s v="Sharing Lithuanian experience in the use of technologies relying on the renewable energy sources"/>
    <d v="2015-02-06T00:00:00"/>
    <n v="2015"/>
    <s v="Others"/>
    <s v="Solar energy"/>
    <s v="Grant"/>
    <n v="0.16014227824446794"/>
    <s v="2015 OECD Credit Report System (CRS) Database"/>
  </r>
  <r>
    <x v="98"/>
    <s v="MYS"/>
    <x v="0"/>
    <s v="Sharing Lithuanian experience in the use of technologies relying on the renewable energy sources"/>
    <d v="2016-12-03T00:00:00"/>
    <n v="2016"/>
    <s v="Others"/>
    <s v="Solar energy"/>
    <s v="Grant"/>
    <n v="0.111689"/>
    <s v="2016 OECD Credit Report System (CRS) Database"/>
  </r>
  <r>
    <x v="98"/>
    <s v="MYS"/>
    <x v="0"/>
    <s v="TC AGGREGATED ACTIVITIES"/>
    <d v="2010-01-19T00:00:00"/>
    <n v="2010"/>
    <s v="JICA"/>
    <s v="Multiple renewables*"/>
    <s v="Grant"/>
    <n v="4.2797151276893382E-2"/>
    <s v="2010 OECD Credit Report System (CRS) Database"/>
  </r>
  <r>
    <x v="98"/>
    <s v="MYS"/>
    <x v="0"/>
    <s v="TC AGGREGATED ACTIVITIES"/>
    <d v="2011-04-26T00:00:00"/>
    <n v="2011"/>
    <s v="JICA"/>
    <s v="Multiple renewables*"/>
    <s v="Grant"/>
    <n v="6.1392617629826264E-2"/>
    <s v="2011 OECD Credit Report System (CRS) Database"/>
  </r>
  <r>
    <x v="98"/>
    <s v="MYS"/>
    <x v="0"/>
    <s v="TC AGGREGATED ACTIVITIES"/>
    <d v="2012-09-02T00:00:00"/>
    <n v="2012"/>
    <s v="JICA"/>
    <s v="Multiple renewables*"/>
    <s v="Grant"/>
    <n v="5.3839250935894985E-2"/>
    <s v="2012 OECD Credit Report System (CRS) Database"/>
  </r>
  <r>
    <x v="98"/>
    <s v="MYS"/>
    <x v="0"/>
    <s v="TC AGGREGATED ACTIVITIES"/>
    <d v="2013-04-03T00:00:00"/>
    <n v="2013"/>
    <s v="JICA"/>
    <s v="Multiple renewables*"/>
    <s v="Grant"/>
    <n v="6.6364285530737033E-2"/>
    <s v="2013 OECD Credit Report System (CRS) Database"/>
  </r>
  <r>
    <x v="98"/>
    <s v="MYS"/>
    <x v="0"/>
    <s v="TC AGGREGATED ACTIVITIES"/>
    <d v="2014-02-15T00:00:00"/>
    <n v="2014"/>
    <s v="JICA"/>
    <s v="Multiple renewables*"/>
    <s v="Grant"/>
    <n v="2.8694592684689262E-2"/>
    <s v="2014 OECD Credit Report System (CRS) Database"/>
  </r>
  <r>
    <x v="98"/>
    <s v="MYS"/>
    <x v="0"/>
    <s v="TC AGGREGATED ACTIVITIES"/>
    <d v="2015-12-03T00:00:00"/>
    <n v="2015"/>
    <s v="JICA"/>
    <s v="Multiple renewables*"/>
    <s v="Grant"/>
    <n v="7.3744701109275156E-3"/>
    <s v="2015 OECD Credit Report System (CRS) Database"/>
  </r>
  <r>
    <x v="98"/>
    <s v="MYS"/>
    <x v="0"/>
    <s v="TC AGGREGATED ACTIVITIES"/>
    <d v="2016-07-25T00:00:00"/>
    <n v="2016"/>
    <s v="JICA"/>
    <s v="Multiple renewables*"/>
    <s v="Grant"/>
    <n v="1.1748499999999999"/>
    <s v="2016 OECD Credit Report System (CRS) Database"/>
  </r>
  <r>
    <x v="98"/>
    <s v="MYS"/>
    <x v="0"/>
    <s v="The Project for Electrification by Solar Energy in Long Puah"/>
    <d v="2014-06-14T00:00:00"/>
    <n v="2014"/>
    <s v="Others"/>
    <s v="Solar energy"/>
    <s v="Grant"/>
    <n v="4.0481193324268264E-2"/>
    <s v="2014 OECD Credit Report System (CRS) Database"/>
  </r>
  <r>
    <x v="98"/>
    <s v="MYS"/>
    <x v="0"/>
    <s v="The Project for Electrification of Community Center by Solar Energy in Bakelalan"/>
    <d v="2010-03-01T00:00:00"/>
    <n v="2010"/>
    <s v="Others"/>
    <s v="Solar energy"/>
    <s v="Grant"/>
    <n v="4.7830535292003387E-2"/>
    <s v="2010 OECD Credit Report System (CRS) Database"/>
  </r>
  <r>
    <x v="98"/>
    <s v="MYS"/>
    <x v="0"/>
    <s v="The Project for Electrification of Community Center by Solar Energy in Larapan Village"/>
    <d v="2010-10-05T00:00:00"/>
    <n v="2010"/>
    <s v="Others"/>
    <s v="Solar energy"/>
    <s v="Grant"/>
    <n v="4.9756160698325294E-2"/>
    <s v="2010 OECD Credit Report System (CRS) Database"/>
  </r>
  <r>
    <x v="98"/>
    <s v="MYS"/>
    <x v="0"/>
    <s v="The Project for Establishment of Micro Hydro Electric Power Facility in Long Lamai"/>
    <d v="2012-10-03T00:00:00"/>
    <n v="2012"/>
    <s v="Others"/>
    <s v="Multiple renewables*"/>
    <s v="Grant"/>
    <n v="9.8233389525978182E-2"/>
    <s v="2012 OECD Credit Report System (CRS) Database"/>
  </r>
  <r>
    <x v="99"/>
    <s v="MDV"/>
    <x v="0"/>
    <s v=""/>
    <d v="2008-11-23T00:00:00"/>
    <n v="2008"/>
    <s v="JICA"/>
    <s v="Multiple renewables*"/>
    <s v="Grant"/>
    <n v="0.10803420526110093"/>
    <s v="2008 OECD Credit Report System (CRS) Database"/>
  </r>
  <r>
    <x v="99"/>
    <s v="MDV"/>
    <x v="0"/>
    <s v="Accelerating Sustainable Private Investments in RE Program(ASPIRE)"/>
    <d v="2014-07-06T00:00:00"/>
    <n v="2014"/>
    <s v="CIF"/>
    <s v="Solar energy"/>
    <s v="Grant"/>
    <n v="11.385420290716528"/>
    <s v="2014 OECD Credit Report System (CRS) Database"/>
  </r>
  <r>
    <x v="99"/>
    <s v="MDV"/>
    <x v="0"/>
    <s v="Mangroves for the future"/>
    <d v="2016-11-14T00:00:00"/>
    <n v="2016"/>
    <s v="UNDP"/>
    <s v="Multiple renewables*"/>
    <s v="Grant"/>
    <n v="1.27102E-2"/>
    <s v="2016 OECD Credit Report System (CRS) Database"/>
  </r>
  <r>
    <x v="99"/>
    <s v="MDV"/>
    <x v="0"/>
    <s v="Mangroves for the future"/>
    <d v="2017-04-25T00:00:00"/>
    <n v="2017"/>
    <s v="UNDP"/>
    <s v="Multiple renewables*"/>
    <s v="Grant"/>
    <n v="2.0400288810447829E-3"/>
    <s v="2017 OECD Credit Report System (CRS) Database"/>
  </r>
  <r>
    <x v="99"/>
    <s v="MDV"/>
    <x v="0"/>
    <s v="Preparing  Outer Islands for Sustainable Energy Development Program(POISED)"/>
    <d v="2014-02-08T00:00:00"/>
    <n v="2014"/>
    <s v="CIF"/>
    <s v="Solar energy"/>
    <s v="Grant"/>
    <n v="11.399782221073787"/>
    <s v="2014 OECD Credit Report System (CRS) Database"/>
  </r>
  <r>
    <x v="99"/>
    <s v="MDV"/>
    <x v="0"/>
    <s v="Preparing Outer Islands for Sustainable Energy Development Project"/>
    <d v="2014-04-20T00:00:00"/>
    <n v="2014"/>
    <s v="AsDB"/>
    <s v="Solar energy"/>
    <s v="Grant"/>
    <n v="17.054792299244252"/>
    <s v="2014 OECD Credit Report System (CRS) Database"/>
  </r>
  <r>
    <x v="99"/>
    <s v="MDV"/>
    <x v="0"/>
    <s v="SAARC Special Training(1)-Renewable Energy"/>
    <d v="2017-01-25T00:00:00"/>
    <n v="2017"/>
    <s v="Others"/>
    <s v="Multiple renewables*"/>
    <s v="Grant"/>
    <n v="1.5167967500450874E-2"/>
    <s v="2017 OECD Credit Report System (CRS) Database"/>
  </r>
  <r>
    <x v="99"/>
    <s v="MDV"/>
    <x v="0"/>
    <s v="Small Scale Waste to Energy Project"/>
    <d v="2015-04-01T00:00:00"/>
    <n v="2015"/>
    <s v="Others"/>
    <s v="Multiple renewables*"/>
    <s v="Loan"/>
    <n v="5.9738606558371057"/>
    <s v="2015 OECD Credit Report System (CRS) Database"/>
  </r>
  <r>
    <x v="99"/>
    <s v="MDV"/>
    <x v="0"/>
    <s v="TA: Preparing  Outer Islands for Sustainable Energy Development Program(POISED)-Capacity Development of the Maldives Energy Authority"/>
    <d v="2014-07-13T00:00:00"/>
    <n v="2014"/>
    <s v="CIF"/>
    <s v="Solar energy"/>
    <s v="Grant"/>
    <n v="0.35904825893145792"/>
    <s v="2014 OECD Credit Report System (CRS) Database"/>
  </r>
  <r>
    <x v="99"/>
    <s v="MDV"/>
    <x v="0"/>
    <s v="TC AGGREGATED ACTIVITIES"/>
    <d v="2009-07-02T00:00:00"/>
    <n v="2009"/>
    <s v="JICA"/>
    <s v="Multiple renewables*"/>
    <s v="Grant"/>
    <n v="0.45419205000133389"/>
    <s v="2009 OECD Credit Report System (CRS) Database"/>
  </r>
  <r>
    <x v="99"/>
    <s v="MDV"/>
    <x v="0"/>
    <s v="TC AGGREGATED ACTIVITIES"/>
    <d v="2010-12-11T00:00:00"/>
    <n v="2010"/>
    <s v="JICA"/>
    <s v="Multiple renewables*"/>
    <s v="Grant"/>
    <n v="0.39593451396641272"/>
    <s v="2010 OECD Credit Report System (CRS) Database"/>
  </r>
  <r>
    <x v="99"/>
    <s v="MDV"/>
    <x v="0"/>
    <s v="TC AGGREGATED ACTIVITIES"/>
    <d v="2011-05-23T00:00:00"/>
    <n v="2011"/>
    <s v="JICA"/>
    <s v="Multiple renewables*"/>
    <s v="Grant"/>
    <n v="9.1597469788262317E-3"/>
    <s v="2011 OECD Credit Report System (CRS) Database"/>
  </r>
  <r>
    <x v="99"/>
    <s v="MDV"/>
    <x v="0"/>
    <s v="TC AGGREGATED ACTIVITIES"/>
    <d v="2012-05-03T00:00:00"/>
    <n v="2012"/>
    <s v="JICA"/>
    <s v="Multiple renewables*"/>
    <s v="Grant"/>
    <n v="2.7463716426040577E-2"/>
    <s v="2012 OECD Credit Report System (CRS) Database"/>
  </r>
  <r>
    <x v="99"/>
    <s v="MDV"/>
    <x v="0"/>
    <s v="TC AGGREGATED ACTIVITIES"/>
    <d v="2014-01-12T00:00:00"/>
    <n v="2014"/>
    <s v="Others"/>
    <s v="Solar energy"/>
    <s v="Grant"/>
    <n v="0.26676672476615992"/>
    <s v="2014 OECD Credit Report System (CRS) Database"/>
  </r>
  <r>
    <x v="99"/>
    <s v="MDV"/>
    <x v="0"/>
    <s v="The Project for Clean Energy Promotion in Malé"/>
    <d v="2010-03-25T00:00:00"/>
    <n v="2010"/>
    <s v="Others"/>
    <s v="Solar energy"/>
    <s v="Grant"/>
    <n v="9.3083876017629557"/>
    <s v="2010 OECD Credit Report System (CRS) Database"/>
  </r>
  <r>
    <x v="99"/>
    <s v="MDV"/>
    <x v="0"/>
    <s v="The Project for Provision of a Solar Power Generation System to Diffushi Island"/>
    <d v="2014-01-12T00:00:00"/>
    <n v="2014"/>
    <s v="Others"/>
    <s v="Solar energy"/>
    <s v="Grant"/>
    <n v="0.27865831551669085"/>
    <s v="2014 OECD Credit Report System (CRS) Database"/>
  </r>
  <r>
    <x v="99"/>
    <s v="MDV"/>
    <x v="0"/>
    <s v="THIRD POWER DEVELOPMENT PROJEC"/>
    <d v="2000-04-05T00:00:00"/>
    <n v="2000"/>
    <s v="Others"/>
    <s v="Multiple renewables*"/>
    <s v="Grant"/>
    <n v="4.6093198742152035"/>
    <s v="2000-01 OECD Credit Report System (CRS) Database"/>
  </r>
  <r>
    <x v="99"/>
    <s v="MDV"/>
    <x v="0"/>
    <s v="WP-MDV-Reniva-Swimsol, Offshore Photovoltaic in the Maldives"/>
    <d v="2014-04-13T00:00:00"/>
    <n v="2014"/>
    <s v="Others"/>
    <s v="Solar energy"/>
    <s v="Grant"/>
    <n v="0.22873448057262802"/>
    <s v="2014 OECD Credit Report System (CRS) Database"/>
  </r>
  <r>
    <x v="100"/>
    <s v="MLI"/>
    <x v="2"/>
    <s v=""/>
    <d v="2005-07-23T00:00:00"/>
    <n v="2005"/>
    <s v="Others"/>
    <s v="Solar energy"/>
    <s v="Grant"/>
    <n v="0.37962227627480316"/>
    <s v="2004-05 OECD Credit Report System (CRS) Database"/>
  </r>
  <r>
    <x v="100"/>
    <s v="MLI"/>
    <x v="2"/>
    <m/>
    <d v="2006-05-03T00:00:00"/>
    <n v="2006"/>
    <s v="Others"/>
    <s v="Multiple renewables*"/>
    <s v="Grant"/>
    <n v="3.0552724760737789E-2"/>
    <s v="2006 OECD Credit Report System (CRS) Database"/>
  </r>
  <r>
    <x v="100"/>
    <s v="MLI"/>
    <x v="2"/>
    <m/>
    <d v="2006-01-10T00:00:00"/>
    <n v="2006"/>
    <s v="Others"/>
    <s v="Solar energy"/>
    <s v="Grant"/>
    <n v="6.2626301332189351"/>
    <s v="2006 OECD Credit Report System (CRS) Database"/>
  </r>
  <r>
    <x v="100"/>
    <s v="MLI"/>
    <x v="2"/>
    <m/>
    <d v="2017-08-09T00:00:00"/>
    <n v="2017"/>
    <s v="Others"/>
    <s v="Solar energy"/>
    <s v="Equity Investment"/>
    <n v="0.14109286300875909"/>
    <s v="2017 OECD Credit Report System (CRS) Database"/>
  </r>
  <r>
    <x v="100"/>
    <s v="MLI"/>
    <x v="2"/>
    <s v="A smile for Mali children - II edition"/>
    <d v="2014-12-04T00:00:00"/>
    <n v="2014"/>
    <s v="Others"/>
    <s v="Solar energy"/>
    <s v="Grant"/>
    <n v="2.0728294334816277E-2"/>
    <s v="2014 OECD Credit Report System (CRS) Database"/>
  </r>
  <r>
    <x v="100"/>
    <s v="MLI"/>
    <x v="2"/>
    <s v="AECF 2017-22 Renewable Energy and Adaptation to Climate Technologies (REACT) - REACT - Mali"/>
    <d v="2017-11-25T00:00:00"/>
    <n v="2017"/>
    <s v="Others"/>
    <s v="Multiple renewables*"/>
    <s v="Grant"/>
    <n v="5.7101234527556279"/>
    <s v="2017 OECD Credit Report System (CRS) Database"/>
  </r>
  <r>
    <x v="100"/>
    <s v="MLI"/>
    <x v="2"/>
    <s v="AKUO KITA SOLAR S.A."/>
    <d v="2017-10-22T00:00:00"/>
    <n v="2017"/>
    <s v="FMO"/>
    <s v="Solar energy"/>
    <s v="Loan"/>
    <n v="18.900056794936646"/>
    <s v="https://www.fmo.nl/project-detail/51264"/>
  </r>
  <r>
    <x v="100"/>
    <s v="MLI"/>
    <x v="2"/>
    <s v="Build a solar power supply in Ogoténé / Mali"/>
    <d v="2011-03-20T00:00:00"/>
    <n v="2011"/>
    <s v="Others"/>
    <s v="Solar energy"/>
    <s v="Grant"/>
    <n v="4.2164186572444771E-3"/>
    <s v="2011 OECD Credit Report System (CRS) Database"/>
  </r>
  <r>
    <x v="100"/>
    <s v="MLI"/>
    <x v="2"/>
    <s v="Direct Aid Program (DAP) 2016-17"/>
    <d v="2017-04-22T00:00:00"/>
    <n v="2017"/>
    <s v="Others"/>
    <s v="Solar energy"/>
    <s v="Grant"/>
    <n v="1.0727715613174156E-2"/>
    <s v="2017 OECD Credit Report System (CRS) Database"/>
  </r>
  <r>
    <x v="100"/>
    <s v="MLI"/>
    <x v="2"/>
    <s v="DIVERSOS PROYECTOS DE COOPERACIÓN PARA EL DESARROLLO"/>
    <d v="2002-07-21T00:00:00"/>
    <n v="2002"/>
    <s v="Others"/>
    <s v="Solar energy"/>
    <s v="Grant"/>
    <n v="3.7038593603469444E-3"/>
    <s v="2002-03 OECD Credit Report System (CRS) Database"/>
  </r>
  <r>
    <x v="100"/>
    <s v="MLI"/>
    <x v="2"/>
    <s v="ELECTRIFICACIÓN SOLAR DE 3 CENTROS DE SALUD EN PEQUEÑOS MUNICIPIOS DE MALI"/>
    <d v="2002-05-03T00:00:00"/>
    <n v="2002"/>
    <s v="Others"/>
    <s v="Solar energy"/>
    <s v="Grant"/>
    <n v="7.7622955098919123E-3"/>
    <s v="2002-03 OECD Credit Report System (CRS) Database"/>
  </r>
  <r>
    <x v="100"/>
    <s v="MLI"/>
    <x v="2"/>
    <s v="ELECTRIFICACIÓN SOLAR DE 3 CENTROS DE SALUD EN PEQUEÑOS MUNICIPIOS DE MALÍ"/>
    <d v="2002-05-14T00:00:00"/>
    <n v="2002"/>
    <s v="Others"/>
    <s v="Solar energy"/>
    <s v="Grant"/>
    <n v="8.3319514243332285E-4"/>
    <s v="2002-03 OECD Credit Report System (CRS) Database"/>
  </r>
  <r>
    <x v="100"/>
    <s v="MLI"/>
    <x v="2"/>
    <s v="Electrification Site Tinzaouaten-Rallonge budg."/>
    <d v="2011-03-09T00:00:00"/>
    <n v="2011"/>
    <s v="Others"/>
    <s v="Multiple renewables*"/>
    <s v="Grant"/>
    <n v="5.4093193778897847E-2"/>
    <s v="2011 OECD Credit Report System (CRS) Database"/>
  </r>
  <r>
    <x v="100"/>
    <s v="MLI"/>
    <x v="2"/>
    <s v="ELECTRIFICATION SOLAIRES DE 30 CENTRES DE SANTE COMMUNAUTAIRES DE LA REGION DE KAYES"/>
    <d v="2011-12-17T00:00:00"/>
    <n v="2011"/>
    <s v="Others"/>
    <s v="Multiple renewables*"/>
    <s v="Grant"/>
    <n v="8.7159554299298447E-2"/>
    <s v="2011 OECD Credit Report System (CRS) Database"/>
  </r>
  <r>
    <x v="100"/>
    <s v="MLI"/>
    <x v="2"/>
    <s v="Energies (PENRAF)"/>
    <d v="2017-04-13T00:00:00"/>
    <n v="2017"/>
    <s v="UNDP"/>
    <s v="Multiple renewables*"/>
    <s v="Grant"/>
    <n v="0.17417111282483419"/>
    <s v="2017 OECD Credit Report System (CRS) Database"/>
  </r>
  <r>
    <x v="100"/>
    <s v="MLI"/>
    <x v="2"/>
    <s v="ETUDE DE FAISABILITE DU PROGRAMME RE"/>
    <d v="2001-07-01T00:00:00"/>
    <n v="2001"/>
    <s v="Others"/>
    <s v="Solar energy"/>
    <s v="Grant"/>
    <n v="0.11076301141210822"/>
    <s v="2000-01 OECD Credit Report System (CRS) Database"/>
  </r>
  <r>
    <x v="100"/>
    <s v="MLI"/>
    <x v="2"/>
    <s v="Feasibility of resources for for sustainable energy, Mali"/>
    <d v="2009-11-06T00:00:00"/>
    <n v="2009"/>
    <s v="Others"/>
    <s v="Multiple renewables*"/>
    <s v="Grant"/>
    <n v="0.56740896100931904"/>
    <s v="2009 OECD Credit Report System (CRS) Database"/>
  </r>
  <r>
    <x v="100"/>
    <s v="MLI"/>
    <x v="2"/>
    <s v="FEASIBILITY STUDY: 50-100 MW CO-GENERATION POWER PLANT"/>
    <d v="2000-12-18T00:00:00"/>
    <n v="2000"/>
    <s v="Others"/>
    <s v="Multiple renewables*"/>
    <s v="Grant"/>
    <n v="0.27620180985929982"/>
    <s v="2000-01 OECD Credit Report System (CRS) Database"/>
  </r>
  <r>
    <x v="100"/>
    <s v="MLI"/>
    <x v="2"/>
    <s v="FISONG ENERGIE 2015 «Accès à l¿énergie durable des populations isolées en Afrique Sub-Saharienne, pour développer le tissu économique local» (GERES)"/>
    <d v="2016-01-16T00:00:00"/>
    <n v="2016"/>
    <s v="AFD"/>
    <s v="Multiple renewables*"/>
    <s v="Grant"/>
    <n v="0.16868813532251797"/>
    <s v="http://www.afd.fr/base-projets/consulterProjet.action?idProjet=CML1387"/>
  </r>
  <r>
    <x v="100"/>
    <s v="MLI"/>
    <x v="2"/>
    <s v="Gouina Hydropower Project"/>
    <d v="2013-02-17T00:00:00"/>
    <n v="2013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x v="2"/>
    <s v="Humanitarian Solar Aid."/>
    <d v="2016-03-14T00:00:00"/>
    <n v="2016"/>
    <s v="Others"/>
    <s v="Multiple renewables*"/>
    <s v="Grant"/>
    <n v="5.5291399999999997E-2"/>
    <s v="2016 OECD Credit Report System (CRS) Database"/>
  </r>
  <r>
    <x v="100"/>
    <s v="MLI"/>
    <x v="2"/>
    <s v="Hyprid Renewable Energy systems for rural electrfication in 30 Villages"/>
    <d v="2015-07-04T00:00:00"/>
    <n v="2015"/>
    <s v="Others"/>
    <s v="Multiple renewables*"/>
    <s v="Loan"/>
    <n v="8.9607909837556594"/>
    <s v="2015 OECD Credit Report System (CRS) Database"/>
  </r>
  <r>
    <x v="100"/>
    <s v="MLI"/>
    <x v="2"/>
    <s v="INCREASED VALUE-ADDED OF SPECIFIC ECONOMIC SECTORS TO NATIONAL INCOME"/>
    <d v="2000-03-01T00:00:00"/>
    <n v="2000"/>
    <s v="Others"/>
    <s v="Multiple renewables*"/>
    <s v="Grant"/>
    <n v="1.4912176532305055"/>
    <s v="2000-01 OECD Credit Report System (CRS) Database"/>
  </r>
  <r>
    <x v="100"/>
    <s v="MLI"/>
    <x v="2"/>
    <s v="INCREASED VALUE-ADDED OF SPECIFIC ECONOMIC SECTORS TO NATIONAL INCOME"/>
    <d v="2001-09-19T00:00:00"/>
    <n v="2001"/>
    <s v="Others"/>
    <s v="Multiple renewables*"/>
    <s v="Grant"/>
    <n v="0.40706671542776063"/>
    <s v="2000-01 OECD Credit Report System (CRS) Database"/>
  </r>
  <r>
    <x v="100"/>
    <s v="MLI"/>
    <x v="2"/>
    <s v="INTEGRATED SOLAR POWER IN MALI"/>
    <d v="2000-10-15T00:00:00"/>
    <n v="2000"/>
    <s v="Others"/>
    <s v="Solar energy"/>
    <s v="Grant"/>
    <n v="0.47641562363114359"/>
    <s v="2000-01 OECD Credit Report System (CRS) Database"/>
  </r>
  <r>
    <x v="100"/>
    <s v="MLI"/>
    <x v="2"/>
    <s v="Kolokani technical and vocational center"/>
    <d v="2016-04-21T00:00:00"/>
    <n v="2016"/>
    <s v="Others"/>
    <s v="Solar energy"/>
    <s v="Grant"/>
    <n v="3.9429400000000003E-2"/>
    <s v="2016 OECD Credit Report System (CRS) Database"/>
  </r>
  <r>
    <x v="100"/>
    <s v="MLI"/>
    <x v="2"/>
    <s v="LÄNDL. ENERGIEVERSORGUNG IM BEREICH EE"/>
    <d v="2005-06-04T00:00:00"/>
    <n v="2005"/>
    <s v="KFW"/>
    <s v="Multiple renewables*"/>
    <s v="Grant"/>
    <n v="4.7561721458317541"/>
    <s v="2004-05 OECD Credit Report System (CRS) Database"/>
  </r>
  <r>
    <x v="100"/>
    <s v="MLI"/>
    <x v="2"/>
    <s v="LI - WINDENERGIENUTZUNG AFRIKA - DEZENTRALE ENERGIEVERSORGUNG UND WINDPARKS AM NETZ"/>
    <d v="2004-01-07T00:00:00"/>
    <n v="2004"/>
    <s v="Others"/>
    <s v="Wind energy"/>
    <s v="Grant"/>
    <n v="6.0756960892659674E-2"/>
    <s v="2004-05 OECD Credit Report System (CRS) Database"/>
  </r>
  <r>
    <x v="100"/>
    <s v="MLI"/>
    <x v="2"/>
    <s v="Local mobilisation of women for solar energy project"/>
    <d v="2007-06-20T00:00:00"/>
    <n v="2007"/>
    <s v="Others"/>
    <s v="Solar energy"/>
    <s v="Grant"/>
    <n v="9.1248625466431782E-2"/>
    <s v="2007 OECD Credit Report System (CRS) Database"/>
  </r>
  <r>
    <x v="100"/>
    <s v="MLI"/>
    <x v="2"/>
    <s v="Mali Rural Electrification Hybrid System Project"/>
    <d v="2013-03-02T00:00:00"/>
    <n v="2013"/>
    <s v="WBG"/>
    <s v="Solar energy"/>
    <s v="Loan"/>
    <n v="16.672912850522305"/>
    <s v="2013 OECD Credit Report System (CRS) Database"/>
  </r>
  <r>
    <x v="100"/>
    <s v="MLI"/>
    <x v="2"/>
    <s v="Markala Hydropower Plant - Feasibility Study"/>
    <d v="2005-03-24T00:00:00"/>
    <n v="2005"/>
    <s v="Others"/>
    <s v="Renewable Hydropower"/>
    <s v="Grant"/>
    <n v="0.33065974941005399"/>
    <s v="2004-05 OECD Credit Report System (CRS) Database"/>
  </r>
  <r>
    <x v="100"/>
    <s v="MLI"/>
    <x v="2"/>
    <s v="MC Mali"/>
    <d v="2016-11-15T00:00:00"/>
    <n v="2016"/>
    <s v="WBG"/>
    <s v="Solar energy"/>
    <s v="Other Official Flows (non Export Credit)"/>
    <n v="2.21014"/>
    <s v="2016 OECD Credit Report System (CRS) Database"/>
  </r>
  <r>
    <x v="100"/>
    <s v="MLI"/>
    <x v="2"/>
    <s v="MILIEV 99/34 - ZONNE-ENERGIE S"/>
    <d v="2000-07-26T00:00:00"/>
    <n v="2000"/>
    <s v="Others"/>
    <s v="Solar energy"/>
    <s v="Grant"/>
    <n v="1.0940949564535607"/>
    <s v="2000-01 OECD Credit Report System (CRS) Database"/>
  </r>
  <r>
    <x v="100"/>
    <s v="MLI"/>
    <x v="2"/>
    <s v="Mobilization of women for solar energy with AMADE"/>
    <d v="2008-06-26T00:00:00"/>
    <n v="2008"/>
    <s v="Others"/>
    <s v="Solar energy"/>
    <s v="Grant"/>
    <n v="2.1129255996158773E-2"/>
    <s v="2008 OECD Credit Report System (CRS) Database"/>
  </r>
  <r>
    <x v="100"/>
    <s v="MLI"/>
    <x v="2"/>
    <s v="Mobilization of women for solar energy with AMADE"/>
    <d v="2009-05-13T00:00:00"/>
    <n v="2009"/>
    <s v="Others"/>
    <s v="Solar energy"/>
    <s v="Grant"/>
    <n v="3.7148892834351174E-2"/>
    <s v="2009 OECD Credit Report System (CRS) Database"/>
  </r>
  <r>
    <x v="100"/>
    <s v="MLI"/>
    <x v="2"/>
    <s v="ND"/>
    <d v="2010-04-22T00:00:00"/>
    <n v="2010"/>
    <s v="Others"/>
    <s v="Solar energy"/>
    <s v="Grant"/>
    <n v="1.7494570317148204E-2"/>
    <s v="2010 OECD Credit Report System (CRS) Database"/>
  </r>
  <r>
    <x v="100"/>
    <s v="MLI"/>
    <x v="2"/>
    <s v="PENRAF"/>
    <d v="2016-10-28T00:00:00"/>
    <n v="2016"/>
    <s v="UNDP"/>
    <s v="Multiple renewables*"/>
    <s v="Grant"/>
    <n v="0.33587499999999998"/>
    <s v="2016 OECD Credit Report System (CRS) Database"/>
  </r>
  <r>
    <x v="100"/>
    <s v="MLI"/>
    <x v="2"/>
    <s v="Planificat. basée sur les OMDs"/>
    <d v="2017-06-06T00:00:00"/>
    <n v="2017"/>
    <s v="UNDP"/>
    <s v="Multiple renewables*"/>
    <s v="Grant"/>
    <n v="1.6328806110345293E-2"/>
    <s v="2017 OECD Credit Report System (CRS) Database"/>
  </r>
  <r>
    <x v="100"/>
    <s v="MLI"/>
    <x v="2"/>
    <s v="Plateforme Multifonctionnelle"/>
    <d v="2017-06-14T00:00:00"/>
    <n v="2017"/>
    <s v="UNDP"/>
    <s v="Multiple renewables*"/>
    <s v="Grant"/>
    <n v="5.6517722199597407E-2"/>
    <s v="2017 OECD Credit Report System (CRS) Database"/>
  </r>
  <r>
    <x v="100"/>
    <s v="MLI"/>
    <x v="2"/>
    <s v="Product Durable d'Electri  Rur"/>
    <d v="2015-08-23T00:00:00"/>
    <n v="2015"/>
    <s v="UNDP"/>
    <s v="Multiple renewables*"/>
    <s v="Grant"/>
    <n v="0.11888978348558481"/>
    <s v="2015 OECD Credit Report System (CRS) Database"/>
  </r>
  <r>
    <x v="100"/>
    <s v="MLI"/>
    <x v="2"/>
    <s v="Production d'energie, sources renouvelables-Énergie solaire"/>
    <d v="2016-10-24T00:00:00"/>
    <n v="2016"/>
    <s v="Others"/>
    <s v="Solar energy"/>
    <s v="Grant"/>
    <n v="3.4280680000000001E-2"/>
    <s v="2016 OECD Credit Report System (CRS) Database"/>
  </r>
  <r>
    <x v="100"/>
    <s v="MLI"/>
    <x v="2"/>
    <s v="Production d'energie, sources renouvelables-Énergie solaire"/>
    <d v="2017-11-22T00:00:00"/>
    <n v="2017"/>
    <s v="Others"/>
    <s v="Solar energy"/>
    <s v="Grant"/>
    <n v="5.3747394485385097E-2"/>
    <s v="2017 OECD Credit Report System (CRS) Database"/>
  </r>
  <r>
    <x v="100"/>
    <s v="MLI"/>
    <x v="2"/>
    <s v="Production et distribution d'énergie - Énergie solaire"/>
    <d v="2012-10-04T00:00:00"/>
    <n v="2012"/>
    <s v="Others"/>
    <s v="Solar energy"/>
    <s v="Grant"/>
    <n v="1.6030172497703749E-2"/>
    <s v="2012 OECD Credit Report System (CRS) Database"/>
  </r>
  <r>
    <x v="100"/>
    <s v="MLI"/>
    <x v="2"/>
    <s v="Production et distribution d'énergie-Énergie solaire"/>
    <d v="2013-07-10T00:00:00"/>
    <n v="2013"/>
    <s v="Others"/>
    <s v="Solar energy"/>
    <s v="Grant"/>
    <n v="4.3689344695449987E-2"/>
    <s v="2013 OECD Credit Report System (CRS) Database"/>
  </r>
  <r>
    <x v="100"/>
    <s v="MLI"/>
    <x v="2"/>
    <s v="PROGRAMME REGIONAL SOLAIRE (PHASE II"/>
    <d v="2001-07-21T00:00:00"/>
    <n v="2001"/>
    <s v="Others"/>
    <s v="Solar energy"/>
    <s v="Grant"/>
    <n v="9.1098230678180236"/>
    <s v="2000-01 OECD Credit Report System (CRS) Database"/>
  </r>
  <r>
    <x v="100"/>
    <s v="MLI"/>
    <x v="2"/>
    <s v="PROJET DE DIFFUSION DE SOLUTIONS ENERGET"/>
    <d v="2016-12-28T00:00:00"/>
    <n v="2016"/>
    <s v="AFD"/>
    <s v="Multiple renewables*"/>
    <s v="Grant"/>
    <n v="0.44233099999999997"/>
    <s v="2016 OECD Credit Report System (CRS) Database"/>
  </r>
  <r>
    <x v="100"/>
    <s v="MLI"/>
    <x v="2"/>
    <s v="Projet d'hybridation solaire de centrales thermiques en zones rurales du Mali"/>
    <d v="2016-08-27T00:00:00"/>
    <n v="2016"/>
    <s v="AFD"/>
    <s v="Solar energy"/>
    <s v="Grant"/>
    <n v="4.9776826816480719"/>
    <s v="http://www.afd.fr/base-projets/consulterProjet.action?idProjet=CML1367"/>
  </r>
  <r>
    <x v="100"/>
    <s v="MLI"/>
    <x v="2"/>
    <s v="Projet d'hybridation solaire de centrales thermiques en zones rurales du Mali"/>
    <d v="2016-09-24T00:00:00"/>
    <n v="2016"/>
    <s v="AFD"/>
    <s v="Solar energy"/>
    <s v="Loan"/>
    <n v="5.5307585351645239"/>
    <s v="http://www.afd.fr/base-projets/consulterProjet.action?idProjet=CML1367"/>
  </r>
  <r>
    <x v="100"/>
    <s v="MLI"/>
    <x v="2"/>
    <s v="Promotion des ‚nergies renouvelables"/>
    <d v="2006-04-13T00:00:00"/>
    <n v="2006"/>
    <s v="Others"/>
    <s v="Multiple renewables*"/>
    <s v="Grant"/>
    <n v="0.41002956374249977"/>
    <s v="2006 OECD Credit Report System (CRS) Database"/>
  </r>
  <r>
    <x v="100"/>
    <s v="MLI"/>
    <x v="2"/>
    <s v="Promotion of rural solar electrification in Salam"/>
    <d v="2012-10-08T00:00:00"/>
    <n v="2012"/>
    <s v="Others"/>
    <s v="Solar energy"/>
    <s v="Grant"/>
    <n v="6.1170518553883356E-2"/>
    <s v="2012 OECD Credit Report System (CRS) Database"/>
  </r>
  <r>
    <x v="100"/>
    <s v="MLI"/>
    <x v="2"/>
    <s v="Promotion of rural solar electrification in Salam"/>
    <d v="2014-07-22T00:00:00"/>
    <n v="2014"/>
    <s v="Others"/>
    <s v="Solar energy"/>
    <s v="Grant"/>
    <n v="7.6446845824884133E-2"/>
    <s v="2014 OECD Credit Report System (CRS) Database"/>
  </r>
  <r>
    <x v="100"/>
    <s v="MLI"/>
    <x v="2"/>
    <s v="Purchase solar panels."/>
    <d v="2011-02-16T00:00:00"/>
    <n v="2011"/>
    <s v="Others"/>
    <s v="Solar energy"/>
    <s v="Grant"/>
    <n v="1.1643281013835912E-2"/>
    <s v="2011 OECD Credit Report System (CRS) Database"/>
  </r>
  <r>
    <x v="100"/>
    <s v="MLI"/>
    <x v="2"/>
    <s v="Rural Electrification Hybrid Systems"/>
    <d v="2013-09-20T00:00:00"/>
    <n v="2013"/>
    <s v="CIF"/>
    <s v="Solar energy"/>
    <s v="Grant"/>
    <n v="13.879073399894246"/>
    <s v="2013 OECD Credit Report System (CRS) Database"/>
  </r>
  <r>
    <x v="100"/>
    <s v="MLI"/>
    <x v="2"/>
    <s v="Rural solar eletrification project in South Mali"/>
    <d v="2014-10-07T00:00:00"/>
    <n v="2014"/>
    <s v="Others"/>
    <s v="Multiple renewables*"/>
    <s v="Grant"/>
    <n v="0.6344065441915967"/>
    <s v="2014 OECD Credit Report System (CRS) Database"/>
  </r>
  <r>
    <x v="100"/>
    <s v="MLI"/>
    <x v="2"/>
    <s v="Scatec Solar - Feasibility study - PV Solar Market"/>
    <d v="2011-04-09T00:00:00"/>
    <n v="2011"/>
    <s v="Others"/>
    <s v="Solar energy"/>
    <s v="Grant"/>
    <n v="5.2642295400267505E-2"/>
    <s v="2011 OECD Credit Report System (CRS) Database"/>
  </r>
  <r>
    <x v="100"/>
    <s v="MLI"/>
    <x v="2"/>
    <s v="Segou Solar Park"/>
    <d v="2016-10-10T00:00:00"/>
    <n v="2016"/>
    <s v="CIF"/>
    <s v="Solar energy"/>
    <s v="Loan"/>
    <n v="25"/>
    <s v="2016 OECD Credit Report System (CRS) Database"/>
  </r>
  <r>
    <x v="100"/>
    <s v="MLI"/>
    <x v="2"/>
    <s v="Solar - Renewable Energy Generation - loan"/>
    <d v="2014-11-12T00:00:00"/>
    <n v="2014"/>
    <s v="WBG"/>
    <s v="Solar energy"/>
    <s v="Other Official Flows (non Export Credit)"/>
    <n v="1.2566689062601026"/>
    <s v="2014 OECD Credit Report System (CRS) Database"/>
  </r>
  <r>
    <x v="100"/>
    <s v="MLI"/>
    <x v="2"/>
    <s v="Solar and other CC Activities"/>
    <d v="2012-01-04T00:00:00"/>
    <n v="2012"/>
    <s v="Others"/>
    <s v="Solar energy"/>
    <s v="Grant"/>
    <n v="7.3404813891760248E-2"/>
    <s v="2012 OECD Credit Report System (CRS) Database"/>
  </r>
  <r>
    <x v="100"/>
    <s v="MLI"/>
    <x v="2"/>
    <s v="Solar electrification  in the region of Katy"/>
    <d v="2008-02-12T00:00:00"/>
    <n v="2008"/>
    <s v="Others"/>
    <s v="Solar energy"/>
    <s v="Grant"/>
    <n v="2.4409976820659332E-2"/>
    <s v="2008 OECD Credit Report System (CRS) Database"/>
  </r>
  <r>
    <x v="100"/>
    <s v="MLI"/>
    <x v="2"/>
    <s v="SOLAR ELECTRIFICATION IN 3 HEALTH CENTERS. MALI MUNICIPALITIES"/>
    <d v="2003-10-01T00:00:00"/>
    <n v="2003"/>
    <s v="Others"/>
    <s v="Solar energy"/>
    <s v="Grant"/>
    <n v="1.8673998510420602E-3"/>
    <s v="2002-03 OECD Credit Report System (CRS) Database"/>
  </r>
  <r>
    <x v="100"/>
    <s v="MLI"/>
    <x v="2"/>
    <s v="SOLAR ELECTRIFICATION IN HEALTH CENTERS IN 6 SETTLEMENTS. MALI"/>
    <d v="2003-12-09T00:00:00"/>
    <n v="2003"/>
    <s v="Others"/>
    <s v="Solar energy"/>
    <s v="Grant"/>
    <n v="3.2017089509406198E-3"/>
    <s v="2002-03 OECD Credit Report System (CRS) Database"/>
  </r>
  <r>
    <x v="100"/>
    <s v="MLI"/>
    <x v="2"/>
    <s v="SOLAR ELECTRIFICATION OF 3 HEALTH CENTERS. SMALL MUNICIPALITIES . MALI"/>
    <d v="2003-04-20T00:00:00"/>
    <n v="2003"/>
    <s v="Others"/>
    <s v="Solar energy"/>
    <s v="Grant"/>
    <n v="1.6035229992090896E-4"/>
    <s v="2002-03 OECD Credit Report System (CRS) Database"/>
  </r>
  <r>
    <x v="100"/>
    <s v="MLI"/>
    <x v="2"/>
    <s v="SOLAR ELECTRIFICATION OF 3 HEALTH CENTERS. SMALL SETTLEMENTS . MALI"/>
    <d v="2003-05-11T00:00:00"/>
    <n v="2003"/>
    <s v="Others"/>
    <s v="Solar energy"/>
    <s v="Grant"/>
    <n v="9.6051150451946965E-4"/>
    <s v="2002-03 OECD Credit Report System (CRS) Database"/>
  </r>
  <r>
    <x v="100"/>
    <s v="MLI"/>
    <x v="2"/>
    <s v="SOLAR ELECTRIFICATION OF HEALTH CENTERS IN 6 SETTLEMENTS IN MALI."/>
    <d v="2003-04-20T00:00:00"/>
    <n v="2003"/>
    <s v="Others"/>
    <s v="Solar energy"/>
    <s v="Grant"/>
    <n v="6.5101352361781068E-3"/>
    <s v="2002-03 OECD Credit Report System (CRS) Database"/>
  </r>
  <r>
    <x v="100"/>
    <s v="MLI"/>
    <x v="2"/>
    <s v="Solar Electrification Project in Tombouctou"/>
    <d v="2013-05-04T00:00:00"/>
    <n v="2013"/>
    <s v="Others"/>
    <s v="Solar energy"/>
    <s v="Grant"/>
    <n v="6.1963766630994954E-2"/>
    <s v="2013 OECD Credit Report System (CRS) Database"/>
  </r>
  <r>
    <x v="100"/>
    <s v="MLI"/>
    <x v="2"/>
    <s v="Solar Energy for Rural Development Project under Reverse"/>
    <d v="2016-06-13T00:00:00"/>
    <n v="2016"/>
    <s v="IsDB"/>
    <s v="Solar energy"/>
    <s v="Loan"/>
    <n v="20"/>
    <s v="2016 OECD Credit Report System (CRS) Database"/>
  </r>
  <r>
    <x v="100"/>
    <s v="MLI"/>
    <x v="2"/>
    <s v="Solar Technology for the West African Economic and Monetary Union/Technologie solaire pour l'Union économique et monétaire ouest-africaine"/>
    <d v="2017-09-18T00:00:00"/>
    <n v="2017"/>
    <s v="Others"/>
    <s v="Solar energy"/>
    <s v="Grant"/>
    <n v="3.659769979362423E-3"/>
    <s v="2017 OECD Credit Report System (CRS) Database"/>
  </r>
  <r>
    <x v="100"/>
    <s v="MLI"/>
    <x v="2"/>
    <s v="SOLE PER TUTTI"/>
    <d v="2000-12-18T00:00:00"/>
    <n v="2000"/>
    <s v="Others"/>
    <s v="Solar energy"/>
    <s v="Grant"/>
    <n v="2.3767520291480625E-2"/>
    <s v="2000-01 OECD Credit Report System (CRS) Database"/>
  </r>
  <r>
    <x v="100"/>
    <s v="MLI"/>
    <x v="2"/>
    <s v="still some drops of hope for koula mali"/>
    <d v="2009-06-15T00:00:00"/>
    <n v="2009"/>
    <s v="Others"/>
    <s v="Multiple renewables*"/>
    <s v="Grant"/>
    <n v="2.1334210461563621E-3"/>
    <s v="2009 OECD Credit Report System (CRS) Database"/>
  </r>
  <r>
    <x v="100"/>
    <s v="MLI"/>
    <x v="2"/>
    <s v="Taoussa Hydropower Plant"/>
    <d v="2014-12-17T00:00:00"/>
    <n v="2014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x v="2"/>
    <s v="TC AGGREGATED ACTIVITIES"/>
    <d v="2011-05-02T00:00:00"/>
    <n v="2011"/>
    <s v="JICA"/>
    <s v="Multiple renewables*"/>
    <s v="Grant"/>
    <n v="1.1346212214213863E-2"/>
    <s v="2011 OECD Credit Report System (CRS) Database"/>
  </r>
  <r>
    <x v="100"/>
    <s v="MLI"/>
    <x v="2"/>
    <s v="TC AGGREGATED ACTIVITIES"/>
    <d v="2012-04-17T00:00:00"/>
    <n v="2012"/>
    <s v="JICA"/>
    <s v="Multiple renewables*"/>
    <s v="Grant"/>
    <n v="1.6110400749728644E-2"/>
    <s v="2012 OECD Credit Report System (CRS) Database"/>
  </r>
  <r>
    <x v="100"/>
    <s v="MLI"/>
    <x v="2"/>
    <s v="TC AGGREGATED ACTIVITIES"/>
    <d v="2017-10-22T00:00:00"/>
    <n v="2017"/>
    <s v="JICA"/>
    <s v="Multiple renewables*"/>
    <s v="Grant"/>
    <n v="1.289318245674196E-2"/>
    <s v="2017 OECD Credit Report System (CRS) Database"/>
  </r>
  <r>
    <x v="100"/>
    <s v="MLI"/>
    <x v="2"/>
    <s v="VARIOUS COOPERATION FOR DEVELOPMENT PROJECTS"/>
    <d v="2003-05-27T00:00:00"/>
    <n v="2003"/>
    <s v="Others"/>
    <s v="Solar energy"/>
    <s v="Grant"/>
    <n v="4.0021361886757745E-3"/>
    <s v="2002-03 OECD Credit Report System (CRS) Database"/>
  </r>
  <r>
    <x v="100"/>
    <s v="MLI"/>
    <x v="2"/>
    <s v="WAPP APL 2 - OMVS Felou Hydroelectric Project"/>
    <d v="2006-10-09T00:00:00"/>
    <n v="2006"/>
    <s v="WBG"/>
    <s v="Renewable Hydropower"/>
    <s v="Loan"/>
    <n v="23.350775463167047"/>
    <s v="2006 OECD Credit Report System (CRS) Database"/>
  </r>
  <r>
    <x v="100"/>
    <s v="MLI"/>
    <x v="2"/>
    <s v="WAPP APL 2 - OMVS Felou Hydroelectric Project"/>
    <d v="2009-09-15T00:00:00"/>
    <n v="2009"/>
    <s v="WBG"/>
    <s v="Renewable Hydropower"/>
    <s v="Loan"/>
    <n v="36.235162281282079"/>
    <s v="2009 OECD Credit Report System (CRS) Database"/>
  </r>
  <r>
    <x v="100"/>
    <s v="MLI"/>
    <x v="2"/>
    <s v="WINDENERGIENUTZUNG AFRIKA LI"/>
    <d v="2005-10-08T00:00:00"/>
    <n v="2005"/>
    <s v="Others"/>
    <s v="Wind energy"/>
    <s v="Grant"/>
    <n v="9.9933901527534758E-2"/>
    <s v="2004-05 OECD Credit Report System (CRS) Database"/>
  </r>
  <r>
    <x v="101"/>
    <s v="MLT"/>
    <x v="1"/>
    <s v="Malta EU Funds 2014-2020"/>
    <d v="2016-04-04T00:00:00"/>
    <n v="2016"/>
    <s v="EIB"/>
    <s v="Other renewable energy"/>
    <s v="Loan"/>
    <n v="3.9973500000000004"/>
    <s v="http://www.eib.org/projects/loan/loan/20150723"/>
  </r>
  <r>
    <x v="102"/>
    <s v="MHL"/>
    <x v="7"/>
    <s v=""/>
    <d v="2017-10-19T00:00:00"/>
    <n v="2017"/>
    <s v="WBG"/>
    <s v="Multiple renewables*"/>
    <s v="Loan"/>
    <n v="6.0182774496117499"/>
    <s v="2017 OECD Credit Report System (CRS) Database"/>
  </r>
  <r>
    <x v="102"/>
    <s v="MHL"/>
    <x v="7"/>
    <m/>
    <d v="2017-11-12T00:00:00"/>
    <n v="2017"/>
    <s v="WBG"/>
    <s v="Solar energy"/>
    <s v="Loan"/>
    <n v="24.073109798447"/>
    <s v="2017 OECD Credit Report System (CRS) Database"/>
  </r>
  <r>
    <x v="102"/>
    <s v="MHL"/>
    <x v="7"/>
    <s v="600 KW Solar PV Power Project"/>
    <d v="2015-10-25T00:00:00"/>
    <n v="2015"/>
    <s v="Others"/>
    <s v="Solar energy"/>
    <s v="Grant"/>
    <n v="3.9825737705580706"/>
    <s v="2015 OECD Credit Report System (CRS) Database"/>
  </r>
  <r>
    <x v="102"/>
    <s v="MHL"/>
    <x v="7"/>
    <s v="MH Action for Renewable Energy"/>
    <d v="2011-12-08T00:00:00"/>
    <n v="2011"/>
    <s v="UNDP"/>
    <s v="Multiple renewables*"/>
    <s v="Grant"/>
    <n v="3.4867215654978672E-3"/>
    <s v="2011 OECD Credit Report System (CRS) Database"/>
  </r>
  <r>
    <x v="102"/>
    <s v="MHL"/>
    <x v="7"/>
    <s v="North Pacific ACP Renewable Energy and Energy Efficiency Programme (North Rep)"/>
    <d v="2009-06-23T00:00:00"/>
    <n v="2009"/>
    <s v="Others"/>
    <s v="Solar energy"/>
    <s v="Grant"/>
    <n v="5.3471200347019172"/>
    <s v="2009 OECD Credit Report System (CRS) Database"/>
  </r>
  <r>
    <x v="102"/>
    <s v="MHL"/>
    <x v="7"/>
    <s v="North Pacific ACP Renewable Energy and Energy Efficiency Programme (North Rep)"/>
    <d v="2013-02-09T00:00:00"/>
    <n v="2013"/>
    <s v="Others"/>
    <s v="Solar energy"/>
    <s v="Grant"/>
    <n v="1.1972435392348315"/>
    <s v="2013 OECD Credit Report System (CRS) Database"/>
  </r>
  <r>
    <x v="102"/>
    <s v="MHL"/>
    <x v="7"/>
    <s v="Republic of the Marshall Islands solar powered streetlight project"/>
    <d v="2011-07-04T00:00:00"/>
    <n v="2011"/>
    <s v="Others"/>
    <s v="Solar energy"/>
    <s v="Grant"/>
    <n v="7.8910935122133138E-2"/>
    <s v="2011 OECD Credit Report System (CRS) Database"/>
  </r>
  <r>
    <x v="102"/>
    <s v="MHL"/>
    <x v="7"/>
    <s v="SUPPORT TO THE ENERGY SECTOR IN FIVE ACP PACIFIC ISLANDSMICRONESIE, NIUE, NAURU, PALAU, MARSHALL ISLAND"/>
    <d v="2005-05-24T00:00:00"/>
    <n v="2005"/>
    <s v="Others"/>
    <s v="Multiple renewables*"/>
    <s v="Grant"/>
    <n v="2.9361358810028468"/>
    <s v="2004-05 OECD Credit Report System (CRS) Database"/>
  </r>
  <r>
    <x v="102"/>
    <s v="MHL"/>
    <x v="7"/>
    <s v="SUPPORT TO THE ENERGY SECTOR IN FIVE PACIFIC COUNTRIES"/>
    <d v="2007-07-14T00:00:00"/>
    <n v="2007"/>
    <s v="Others"/>
    <s v="Multiple renewables*"/>
    <s v="Grant"/>
    <n v="0.85635886727788801"/>
    <s v="2007 OECD Credit Report System (CRS) Database"/>
  </r>
  <r>
    <x v="102"/>
    <s v="MHL"/>
    <x v="7"/>
    <s v="TC AGGREGATED ACTIVITIES"/>
    <d v="2011-01-18T00:00:00"/>
    <n v="2011"/>
    <s v="JICA"/>
    <s v="Multiple renewables*"/>
    <s v="Grant"/>
    <n v="9.1597469788262317E-3"/>
    <s v="2011 OECD Credit Report System (CRS) Database"/>
  </r>
  <r>
    <x v="102"/>
    <s v="MHL"/>
    <x v="7"/>
    <s v="TC AGGREGATED ACTIVITIES"/>
    <d v="2012-05-08T00:00:00"/>
    <n v="2012"/>
    <s v="JICA"/>
    <s v="Multiple renewables*"/>
    <s v="Grant"/>
    <n v="2.4854062478945269E-2"/>
    <s v="2012 OECD Credit Report System (CRS) Database"/>
  </r>
  <r>
    <x v="102"/>
    <s v="MHL"/>
    <x v="7"/>
    <s v="TC AGGREGATED ACTIVITIES"/>
    <d v="2013-05-12T00:00:00"/>
    <n v="2013"/>
    <s v="JICA"/>
    <s v="Multiple renewables*"/>
    <s v="Grant"/>
    <n v="1.3560805679185228E-2"/>
    <s v="2013 OECD Credit Report System (CRS) Database"/>
  </r>
  <r>
    <x v="102"/>
    <s v="MHL"/>
    <x v="7"/>
    <s v="TC AGGREGATED ACTIVITIES"/>
    <d v="2014-11-14T00:00:00"/>
    <n v="2014"/>
    <s v="JICA"/>
    <s v="Multiple renewables*"/>
    <s v="Grant"/>
    <n v="6.9591345478879534E-3"/>
    <s v="2014 OECD Credit Report System (CRS) Database"/>
  </r>
  <r>
    <x v="102"/>
    <s v="MHL"/>
    <x v="7"/>
    <s v="TC AGGREGATED ACTIVITIES"/>
    <d v="2016-04-24T00:00:00"/>
    <n v="2016"/>
    <s v="JICA"/>
    <s v="Multiple renewables*"/>
    <s v="Grant"/>
    <n v="0.26024202000000002"/>
    <s v="2016 OECD Credit Report System (CRS) Database"/>
  </r>
  <r>
    <x v="102"/>
    <s v="MHL"/>
    <x v="7"/>
    <s v="TC AGGREGATED ACTIVITIES"/>
    <d v="2017-10-03T00:00:00"/>
    <n v="2017"/>
    <s v="JICA"/>
    <s v="Multiple renewables*"/>
    <s v="Grant"/>
    <n v="0.45550870851288677"/>
    <s v="2017 OECD Credit Report System (CRS) Database"/>
  </r>
  <r>
    <x v="102"/>
    <s v="MHL"/>
    <x v="7"/>
    <s v="The Project for Introduction of Clean Energy by Solar Electricity Generation System"/>
    <d v="2009-03-28T00:00:00"/>
    <n v="2009"/>
    <s v="Others"/>
    <s v="Solar energy"/>
    <s v="Grant"/>
    <n v="4.8399404207950223"/>
    <s v="2009 OECD Credit Report System (CRS) Database"/>
  </r>
  <r>
    <x v="102"/>
    <s v="MHL"/>
    <x v="7"/>
    <s v="The Project for Solar Power System of Enekoin Public Elementary School in Ebon Atoll"/>
    <d v="2011-01-08T00:00:00"/>
    <n v="2011"/>
    <s v="Others"/>
    <s v="Solar energy"/>
    <s v="Grant"/>
    <n v="6.5167545029423762E-2"/>
    <s v="2011 OECD Credit Report System (CRS) Database"/>
  </r>
  <r>
    <x v="102"/>
    <s v="MHL"/>
    <x v="7"/>
    <s v="The Project for the Installation of Solar Electricity Generation System in Ebeye Island"/>
    <d v="2017-08-23T00:00:00"/>
    <n v="2017"/>
    <s v="Others"/>
    <s v="Solar energy"/>
    <s v="Grant"/>
    <n v="9.8610998418498763"/>
    <s v="2017 OECD Credit Report System (CRS) Database"/>
  </r>
  <r>
    <x v="103"/>
    <s v="MRT"/>
    <x v="2"/>
    <s v="Aftout Al Chargui Solar Electrification Development Project"/>
    <d v="2012-05-16T00:00:00"/>
    <n v="2012"/>
    <s v="Others"/>
    <s v="Solar energy"/>
    <s v="Loan"/>
    <n v="10.81324562223077"/>
    <s v="2012 OECD Credit Report System (CRS) Database"/>
  </r>
  <r>
    <x v="103"/>
    <s v="MRT"/>
    <x v="2"/>
    <s v="Boulanouar Wind Farm Project"/>
    <d v="2017-09-28T00:00:00"/>
    <n v="2017"/>
    <s v="Others"/>
    <s v="Wind energy"/>
    <s v="Loan"/>
    <n v="17.700816028269852"/>
    <s v="2017 OECD Credit Report System (CRS) Database"/>
  </r>
  <r>
    <x v="103"/>
    <s v="MRT"/>
    <x v="2"/>
    <s v="Construction of a solar energy power plant with an output of  15MW. (funded by the Abu Dhabi Crown Prince's Court)"/>
    <d v="2012-01-13T00:00:00"/>
    <n v="2012"/>
    <s v="Others"/>
    <s v="Solar energy"/>
    <s v="Grant"/>
    <n v="40.555381347189368"/>
    <s v="2012 OECD Credit Report System (CRS) Database"/>
  </r>
  <r>
    <x v="103"/>
    <s v="MRT"/>
    <x v="2"/>
    <s v="DIVERSOS PROYECTOS DE ENTES LOCALES DE COOPERACIÓN PARA EL DESARROLLO"/>
    <d v="2001-06-24T00:00:00"/>
    <n v="2001"/>
    <s v="Others"/>
    <s v="Solar energy"/>
    <s v="Grant"/>
    <n v="7.7271107502309172E-2"/>
    <s v="2000-01 OECD Credit Report System (CRS) Database"/>
  </r>
  <r>
    <x v="103"/>
    <s v="MRT"/>
    <x v="2"/>
    <s v="ETUDE DE FAISABILITE POUR LE PRS II"/>
    <d v="2001-08-22T00:00:00"/>
    <n v="2001"/>
    <s v="Others"/>
    <s v="Solar energy"/>
    <s v="Grant"/>
    <n v="0.10828495575292572"/>
    <s v="2000-01 OECD Credit Report System (CRS) Database"/>
  </r>
  <r>
    <x v="103"/>
    <s v="MRT"/>
    <x v="2"/>
    <s v="FARM WIND IN  BOULANOUAR"/>
    <d v="2016-03-14T00:00:00"/>
    <n v="2016"/>
    <s v="Others"/>
    <s v="Wind energy"/>
    <s v="Loan"/>
    <n v="115.82900000000001"/>
    <s v="2016 OECD Credit Report System (CRS) Database"/>
  </r>
  <r>
    <x v="103"/>
    <s v="MRT"/>
    <x v="2"/>
    <s v="FARM WIND(30M.W)IN NOUAKCHOTT"/>
    <d v="2013-09-28T00:00:00"/>
    <n v="2013"/>
    <s v="Others"/>
    <s v="Wind energy"/>
    <s v="Loan"/>
    <n v="44.427274448474463"/>
    <s v="2013 OECD Credit Report System (CRS) Database"/>
  </r>
  <r>
    <x v="103"/>
    <s v="MRT"/>
    <x v="2"/>
    <s v="FI CENTRALE HYBRIDE THERMIQUE ELECTRIQUE"/>
    <d v="2013-04-18T00:00:00"/>
    <n v="2013"/>
    <s v="AFD"/>
    <s v="Solar energy"/>
    <s v="Loan"/>
    <n v="21.445111487214064"/>
    <s v="2013 OECD Credit Report System (CRS) Database"/>
  </r>
  <r>
    <x v="103"/>
    <s v="MRT"/>
    <x v="2"/>
    <s v="Mauritania Fiscal and Private Sector Participation Reforms DPO"/>
    <d v="2016-04-04T00:00:00"/>
    <n v="2016"/>
    <s v="WBG"/>
    <s v="Renewable Hydropower"/>
    <s v="Loan"/>
    <n v="0.26"/>
    <s v="2016 OECD Credit Report System (CRS) Database"/>
  </r>
  <r>
    <x v="103"/>
    <s v="MRT"/>
    <x v="2"/>
    <s v="Mauritania Fiscal and Private Sector Participation Reforms DPO"/>
    <d v="2016-12-16T00:00:00"/>
    <n v="2016"/>
    <s v="WBG"/>
    <s v="Solar energy"/>
    <s v="Loan"/>
    <n v="4.9400000000000004"/>
    <s v="2016 OECD Credit Report System (CRS) Database"/>
  </r>
  <r>
    <x v="103"/>
    <s v="MRT"/>
    <x v="2"/>
    <s v="Plateformes Solaires Hodh Char"/>
    <d v="2012-08-12T00:00:00"/>
    <n v="2012"/>
    <s v="UNDP"/>
    <s v="Solar energy"/>
    <s v="Grant"/>
    <n v="3.6927279119472233E-3"/>
    <s v="2012 OECD Credit Report System (CRS) Database"/>
  </r>
  <r>
    <x v="103"/>
    <s v="MRT"/>
    <x v="2"/>
    <s v="Plateformes Solaires Hodh Char"/>
    <d v="2013-12-21T00:00:00"/>
    <n v="2013"/>
    <s v="UNDP"/>
    <s v="Solar energy"/>
    <s v="Grant"/>
    <n v="0.13789219918207918"/>
    <s v="2013 OECD Credit Report System (CRS) Database"/>
  </r>
  <r>
    <x v="103"/>
    <s v="MRT"/>
    <x v="2"/>
    <s v="Plateformes Solaires Hodh Char"/>
    <d v="2014-07-03T00:00:00"/>
    <n v="2014"/>
    <s v="UNDP"/>
    <s v="Solar energy"/>
    <s v="Grant"/>
    <n v="0.11525090063440868"/>
    <s v="2014 OECD Credit Report System (CRS) Database"/>
  </r>
  <r>
    <x v="103"/>
    <s v="MRT"/>
    <x v="2"/>
    <s v="Plateformes Solaires Hodh Char"/>
    <d v="2015-10-09T00:00:00"/>
    <n v="2015"/>
    <s v="UNDP"/>
    <s v="Solar energy"/>
    <s v="Grant"/>
    <n v="0.11637080557570682"/>
    <s v="2015 OECD Credit Report System (CRS) Database"/>
  </r>
  <r>
    <x v="103"/>
    <s v="MRT"/>
    <x v="2"/>
    <s v="Plateformes Solaires Hodh Char"/>
    <d v="2016-01-20T00:00:00"/>
    <n v="2016"/>
    <s v="UNDP"/>
    <s v="Multiple renewables*"/>
    <s v="Grant"/>
    <n v="1.6330000000000001E-4"/>
    <s v="2016 OECD Credit Report System (CRS) Database"/>
  </r>
  <r>
    <x v="103"/>
    <s v="MRT"/>
    <x v="2"/>
    <s v="Plateformes Solaires Hodh Char"/>
    <d v="2017-01-09T00:00:00"/>
    <n v="2017"/>
    <s v="UNDP"/>
    <s v="Multiple renewables*"/>
    <s v="Grant"/>
    <n v="1.2587246953436341E-6"/>
    <s v="2017 OECD Credit Report System (CRS) Database"/>
  </r>
  <r>
    <x v="103"/>
    <s v="MRT"/>
    <x v="2"/>
    <s v="Production d'energie, sources renouvelables-Énergie solaire"/>
    <d v="2016-10-20T00:00:00"/>
    <n v="2016"/>
    <s v="Others"/>
    <s v="Solar energy"/>
    <s v="Grant"/>
    <n v="2.2116599999999998E-3"/>
    <s v="2016 OECD Credit Report System (CRS) Database"/>
  </r>
  <r>
    <x v="103"/>
    <s v="MRT"/>
    <x v="2"/>
    <s v="Projet de centrale hybride photovoltaïque/thermique et de réseaux électriques dans la région de Kiffa"/>
    <d v="2014-08-19T00:00:00"/>
    <n v="2014"/>
    <s v="AFD"/>
    <s v="Solar energy"/>
    <s v="Grant"/>
    <n v="1.346632161314036"/>
    <s v="http://www.afd.fr/base-projets/consulterProjet.action?idProjet=CMR1134"/>
  </r>
  <r>
    <x v="103"/>
    <s v="MRT"/>
    <x v="2"/>
    <s v="Projet de centrale hybride photovoltaïque/thermique et de réseaux électriques dans la région de Kiffa"/>
    <d v="2014-09-21T00:00:00"/>
    <n v="2014"/>
    <s v="AFD"/>
    <s v="Solar energy"/>
    <s v="Loan"/>
    <n v="5.3304189718680597"/>
    <s v="http://www.afd.fr/base-projets/consulterProjet.action?idProjet=CMR1134"/>
  </r>
  <r>
    <x v="103"/>
    <s v="MRT"/>
    <x v="2"/>
    <s v="Promoting Sustainable Mini-grids in Mauritanian Provinces Through Hybrid Technologies"/>
    <d v="2014-04-02T00:00:00"/>
    <n v="2014"/>
    <s v="Others"/>
    <s v="Multiple renewables*"/>
    <s v="Grant"/>
    <n v="1.2010164261257268"/>
    <s v="2014 OECD Credit Report System (CRS) Database"/>
  </r>
  <r>
    <x v="103"/>
    <s v="MRT"/>
    <x v="2"/>
    <s v="Rooftop rain water harvesting and solar energy for rural villages"/>
    <d v="2007-02-18T00:00:00"/>
    <n v="2007"/>
    <s v="Others"/>
    <s v="Solar energy"/>
    <s v="Grant"/>
    <n v="6.5801000650649408E-2"/>
    <s v="2007 OECD Credit Report System (CRS) Database"/>
  </r>
  <r>
    <x v="103"/>
    <s v="MRT"/>
    <x v="2"/>
    <s v="Solar Rural Electrification Project"/>
    <d v="2012-03-04T00:00:00"/>
    <n v="2012"/>
    <s v="IsDB"/>
    <s v="Solar energy"/>
    <s v="Loan"/>
    <n v="6.2540984738803278"/>
    <s v="2012 OECD Credit Report System (CRS) Database"/>
  </r>
  <r>
    <x v="103"/>
    <s v="MRT"/>
    <x v="2"/>
    <s v="Solar Rural Electrification Project"/>
    <d v="2012-10-22T00:00:00"/>
    <n v="2012"/>
    <s v="IsDB"/>
    <s v="Solar energy"/>
    <s v="Other Official Flows (non Export Credit)"/>
    <n v="7.2511286653684959"/>
    <s v="2012 OECD Credit Report System (CRS) Database"/>
  </r>
  <r>
    <x v="103"/>
    <s v="MRT"/>
    <x v="2"/>
    <s v="Supply of solar cells for the poorest Sahrawi families."/>
    <d v="2011-05-17T00:00:00"/>
    <n v="2011"/>
    <s v="Others"/>
    <s v="Solar energy"/>
    <s v="Grant"/>
    <n v="8.2191940349869031E-3"/>
    <s v="2011 OECD Credit Report System (CRS) Database"/>
  </r>
  <r>
    <x v="103"/>
    <s v="MRT"/>
    <x v="2"/>
    <s v="Transmission Line between Nouakchott and Nouadhibou (Additional- Loan)"/>
    <d v="2016-11-04T00:00:00"/>
    <n v="2016"/>
    <s v="Others"/>
    <s v="Multiple renewables*"/>
    <s v="Loan"/>
    <n v="50"/>
    <s v="2016 OECD Credit Report System (CRS) Database"/>
  </r>
  <r>
    <x v="103"/>
    <s v="MRT"/>
    <x v="2"/>
    <s v="WAPP APL 2 - OMVS Felou Hydroelectric Project"/>
    <d v="2006-06-21T00:00:00"/>
    <n v="2006"/>
    <s v="WBG"/>
    <s v="Renewable Hydropower"/>
    <s v="Loan"/>
    <n v="23.350775463167047"/>
    <s v="2006 OECD Credit Report System (CRS) Database"/>
  </r>
  <r>
    <x v="103"/>
    <s v="MRT"/>
    <x v="2"/>
    <s v="Wind Power Stations"/>
    <d v="2014-01-28T00:00:00"/>
    <n v="2014"/>
    <s v="Others"/>
    <s v="Wind energy"/>
    <s v="Loan"/>
    <n v="4.488103236643223"/>
    <s v="2014 OECD Credit Report System (CRS) Database"/>
  </r>
  <r>
    <x v="104"/>
    <s v="MUS"/>
    <x v="2"/>
    <s v="Accelerating the transformational shift to a low-carbon economy in the Republic of Mauritius"/>
    <d v="2016-03-01T00:00:00"/>
    <n v="2016"/>
    <s v="Others"/>
    <s v="Multiple renewables*"/>
    <s v="Grant"/>
    <n v="28.21"/>
    <s v="2016 OECD Credit Report System (CRS) Database"/>
  </r>
  <r>
    <x v="104"/>
    <s v="MUS"/>
    <x v="2"/>
    <s v="APPUI BUDG POLITIQUE ENERGIE DURABLE"/>
    <d v="2013-10-24T00:00:00"/>
    <n v="2013"/>
    <s v="AFD"/>
    <s v="Multiple renewables*"/>
    <s v="Loan"/>
    <n v="56.434486016258255"/>
    <s v="2013 OECD Credit Report System (CRS) Database"/>
  </r>
  <r>
    <x v="104"/>
    <s v="MUS"/>
    <x v="2"/>
    <s v="Bagatelle Dam Project"/>
    <d v="2011-09-18T00:00:00"/>
    <n v="2011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x v="2"/>
    <s v="FEXTE ENERGIES RENOUVELABLES MAURICE"/>
    <d v="2017-01-12T00:00:00"/>
    <n v="2017"/>
    <s v="AFD"/>
    <s v="Multiple renewables*"/>
    <s v="Grant"/>
    <n v="0.32906585924560383"/>
    <s v="2017 OECD Credit Report System (CRS) Database"/>
  </r>
  <r>
    <x v="104"/>
    <s v="MUS"/>
    <x v="2"/>
    <s v="FINANCEMENT PJT ENERGIE RENOUVELABLE"/>
    <d v="2014-07-01T00:00:00"/>
    <n v="2014"/>
    <s v="AFD"/>
    <s v="Multiple renewables*"/>
    <s v="Loan"/>
    <n v="50.5007205301998"/>
    <s v="2014 OECD Credit Report System (CRS) Database"/>
  </r>
  <r>
    <x v="104"/>
    <s v="MUS"/>
    <x v="2"/>
    <s v="MAURITIUS ETHANOL PROJECT"/>
    <d v="2015-08-11T00:00:00"/>
    <n v="2015"/>
    <s v="EIB"/>
    <s v="Bioenergy"/>
    <s v="Loan"/>
    <n v="8.9160084494755765"/>
    <s v="2015 OECD Credit Report System (CRS) Database"/>
  </r>
  <r>
    <x v="104"/>
    <s v="MUS"/>
    <x v="2"/>
    <s v="Removal of Barriers to Solar P"/>
    <d v="2014-05-06T00:00:00"/>
    <n v="2014"/>
    <s v="UNDP"/>
    <s v="Solar energy"/>
    <s v="Grant"/>
    <n v="3.1812752886103963E-3"/>
    <s v="2014 OECD Credit Report System (CRS) Database"/>
  </r>
  <r>
    <x v="104"/>
    <s v="MUS"/>
    <x v="2"/>
    <s v="Removal of Barriers to Solar P"/>
    <d v="2015-07-10T00:00:00"/>
    <n v="2015"/>
    <s v="UNDP"/>
    <s v="Solar energy"/>
    <s v="Grant"/>
    <n v="1.83453278166987E-2"/>
    <s v="2015 OECD Credit Report System (CRS) Database"/>
  </r>
  <r>
    <x v="104"/>
    <s v="MUS"/>
    <x v="2"/>
    <s v="Removal of Barriers to Solar PV Power Generation in Mauritius, Rodrigues and the Outer Islands"/>
    <d v="2010-05-12T00:00:00"/>
    <n v="2010"/>
    <s v="Others"/>
    <s v="Solar energy"/>
    <s v="Grant"/>
    <n v="1.957030279294502"/>
    <s v="2010 OECD Credit Report System (CRS) Database"/>
  </r>
  <r>
    <x v="105"/>
    <s v="MEX"/>
    <x v="6"/>
    <s v=""/>
    <d v="2003-07-10T00:00:00"/>
    <n v="2003"/>
    <s v="JICA"/>
    <s v="Multiple renewables*"/>
    <s v="Grant"/>
    <n v="0.12668623458773437"/>
    <s v="2002-03 OECD Credit Report System (CRS) Database"/>
  </r>
  <r>
    <x v="105"/>
    <s v="MEX"/>
    <x v="6"/>
    <m/>
    <d v="2004-12-04T00:00:00"/>
    <n v="2004"/>
    <s v="JICA"/>
    <s v="Multiple renewables*"/>
    <s v="Grant"/>
    <n v="0.14835272547889264"/>
    <s v="2004-05 OECD Credit Report System (CRS) Database"/>
  </r>
  <r>
    <x v="105"/>
    <s v="MEX"/>
    <x v="6"/>
    <m/>
    <d v="2005-01-24T00:00:00"/>
    <n v="2005"/>
    <s v="JICA"/>
    <s v="Multiple renewables*"/>
    <s v="Grant"/>
    <n v="7.596427215633042E-2"/>
    <s v="2004-05 OECD Credit Report System (CRS) Database"/>
  </r>
  <r>
    <x v="105"/>
    <s v="MEX"/>
    <x v="6"/>
    <m/>
    <d v="2006-10-26T00:00:00"/>
    <n v="2006"/>
    <s v="JICA"/>
    <s v="Multiple renewables*"/>
    <s v="Grant"/>
    <n v="0.1215503833592772"/>
    <s v="2006 OECD Credit Report System (CRS) Database"/>
  </r>
  <r>
    <x v="105"/>
    <s v="MEX"/>
    <x v="6"/>
    <m/>
    <d v="2008-09-25T00:00:00"/>
    <n v="2008"/>
    <s v="JICA"/>
    <s v="Multiple renewables*"/>
    <s v="Grant"/>
    <n v="1.8978060390486655E-2"/>
    <s v="2008 OECD Credit Report System (CRS) Database"/>
  </r>
  <r>
    <x v="105"/>
    <s v="MEX"/>
    <x v="6"/>
    <m/>
    <d v="2009-03-24T00:00:00"/>
    <n v="2009"/>
    <s v="Others"/>
    <s v="Wind energy"/>
    <s v="Grant"/>
    <n v="5.2607960829522162E-2"/>
    <s v="2009 OECD Credit Report System (CRS) Database"/>
  </r>
  <r>
    <x v="105"/>
    <s v="MEX"/>
    <x v="6"/>
    <m/>
    <d v="2017-06-16T00:00:00"/>
    <n v="2017"/>
    <s v="IADB"/>
    <s v="Multiple renewables*"/>
    <s v="Other Official Flows (non Export Credit)"/>
    <n v="246.23900190526666"/>
    <s v="2017 OECD Credit Report System (CRS) Database"/>
  </r>
  <r>
    <x v="105"/>
    <s v="MEX"/>
    <x v="6"/>
    <m/>
    <d v="2017-12-05T00:00:00"/>
    <n v="2017"/>
    <s v="IADB"/>
    <s v="Solar energy"/>
    <s v="Other Official Flows (non Export Credit)"/>
    <n v="88.995769475467881"/>
    <s v="2017 OECD Credit Report System (CRS) Database"/>
  </r>
  <r>
    <x v="105"/>
    <s v="MEX"/>
    <x v="6"/>
    <s v="25,000 Solar Roofs for Mexico"/>
    <d v="2009-04-18T00:00:00"/>
    <n v="2009"/>
    <s v="Others"/>
    <s v="Solar energy"/>
    <s v="Grant"/>
    <n v="3.8033553524344685"/>
    <s v="2009 OECD Credit Report System (CRS) Database"/>
  </r>
  <r>
    <x v="105"/>
    <s v="MEX"/>
    <x v="6"/>
    <s v="Alliance for Sustainable Energy, LLC"/>
    <d v="2017-11-26T00:00:00"/>
    <n v="2017"/>
    <s v="Others"/>
    <s v="Multiple renewables*"/>
    <s v="Private Development Finance"/>
    <n v="0.51349329436809288"/>
    <s v="2017 OECD Credit Report System (CRS) Database"/>
  </r>
  <r>
    <x v="105"/>
    <s v="MEX"/>
    <x v="6"/>
    <s v="Assessing the potential of biomass energy as part of Mexico's energy mix in support of a low carbon economy"/>
    <d v="2016-07-26T00:00:00"/>
    <n v="2016"/>
    <s v="Others"/>
    <s v="Multiple renewables*"/>
    <s v="Grant"/>
    <n v="0.132907"/>
    <s v="2016 OECD Credit Report System (CRS) Database"/>
  </r>
  <r>
    <x v="105"/>
    <s v="MEX"/>
    <x v="6"/>
    <s v="Assessing the potential of biomass energy as part of Mexico's energy mix in support of a low carbon economy"/>
    <d v="2017-10-26T00:00:00"/>
    <n v="2017"/>
    <s v="Others"/>
    <s v="Multiple renewables*"/>
    <s v="Grant"/>
    <n v="1.7345289990459811E-2"/>
    <s v="2017 OECD Credit Report System (CRS) Database"/>
  </r>
  <r>
    <x v="105"/>
    <s v="MEX"/>
    <x v="6"/>
    <s v="AUIP Scholarships for students coming from developing countries (2016-2017)."/>
    <d v="2016-03-27T00:00:00"/>
    <n v="2016"/>
    <s v="Others"/>
    <s v="Multiple renewables*"/>
    <s v="Grant"/>
    <n v="6.982659999999999E-3"/>
    <s v="2016 OECD Credit Report System (CRS) Database"/>
  </r>
  <r>
    <x v="105"/>
    <s v="MEX"/>
    <x v="6"/>
    <s v="AUIP Scholarships for students coming from developing countries (2017-2018)."/>
    <d v="2017-03-03T00:00:00"/>
    <n v="2017"/>
    <s v="Others"/>
    <s v="Multiple renewables*"/>
    <s v="Grant"/>
    <n v="5.3576878312310222E-3"/>
    <s v="2017 OECD Credit Report System (CRS) Database"/>
  </r>
  <r>
    <x v="105"/>
    <s v="MEX"/>
    <x v="6"/>
    <s v="Bancomext promote climate protection (RE / EE program III)"/>
    <d v="2014-05-15T00:00:00"/>
    <n v="2014"/>
    <s v="KFW"/>
    <s v="Multiple renewables*"/>
    <s v="Loan"/>
    <n v="56.046350971513029"/>
    <s v="2014 OECD Credit Report System (CRS) Database"/>
  </r>
  <r>
    <x v="105"/>
    <s v="MEX"/>
    <x v="6"/>
    <s v="Biogas ovens for pottery artisans of Atzompa, Oaxaca"/>
    <d v="2010-06-14T00:00:00"/>
    <n v="2010"/>
    <s v="Others"/>
    <s v="Multiple renewables*"/>
    <s v="Grant"/>
    <n v="1.569479629600071E-2"/>
    <s v="2010 OECD Credit Report System (CRS) Database"/>
  </r>
  <r>
    <x v="105"/>
    <s v="MEX"/>
    <x v="6"/>
    <s v="BNS2 Wind Power Corporate Loan"/>
    <d v="2012-05-23T00:00:00"/>
    <n v="2012"/>
    <s v="IADB"/>
    <s v="Multiple renewables*"/>
    <s v="Other Official Flows (non Export Credit)"/>
    <n v="68.885722321000713"/>
    <s v="2012 OECD Credit Report System (CRS) Database"/>
  </r>
  <r>
    <x v="105"/>
    <s v="MEX"/>
    <x v="6"/>
    <s v="Bright Distributed Generation Solar Projects"/>
    <d v="2015-09-16T00:00:00"/>
    <n v="2015"/>
    <s v="IADB"/>
    <s v="Solar energy"/>
    <s v="Other Official Flows (non Export Credit)"/>
    <n v="9.9564344263951767"/>
    <s v="2015 OECD Credit Report System (CRS) Database"/>
  </r>
  <r>
    <x v="105"/>
    <s v="MEX"/>
    <x v="6"/>
    <s v="Build-up of expertise in the field of the 'Clean Development Mechanism' of the Kyoto-Protocol. Factual follow-up of projects with CDM-potentials."/>
    <d v="2009-08-01T00:00:00"/>
    <n v="2009"/>
    <s v="Others"/>
    <s v="Multiple renewables*"/>
    <s v="Grant"/>
    <n v="1.2514267703548933E-2"/>
    <s v="2009 OECD Credit Report System (CRS) Database"/>
  </r>
  <r>
    <x v="105"/>
    <s v="MEX"/>
    <x v="6"/>
    <s v="Build-up of expertise in the field of the 'Clean Development Mechanism' of the Kyoto-Protocol. Factual follow-up of projects with CDM-potentials."/>
    <d v="2010-08-02T00:00:00"/>
    <n v="2010"/>
    <s v="Others"/>
    <s v="Multiple renewables*"/>
    <s v="Grant"/>
    <n v="3.0503677508532785E-2"/>
    <s v="2010 OECD Credit Report System (CRS) Database"/>
  </r>
  <r>
    <x v="105"/>
    <s v="MEX"/>
    <x v="6"/>
    <s v="CARBON DIOXIDE EMISSIONS AND POLLUTION PREVENTED"/>
    <d v="2000-04-17T00:00:00"/>
    <n v="2000"/>
    <s v="Others"/>
    <s v="Multiple renewables*"/>
    <s v="Grant"/>
    <n v="2.3143806826141331"/>
    <s v="2000-01 OECD Credit Report System (CRS) Database"/>
  </r>
  <r>
    <x v="105"/>
    <s v="MEX"/>
    <x v="6"/>
    <s v="CARBON DIOXIDE EMISSIONS AND POLLUTION REDUCED"/>
    <d v="2001-11-14T00:00:00"/>
    <n v="2001"/>
    <s v="Others"/>
    <s v="Multiple renewables*"/>
    <s v="Grant"/>
    <n v="0.63188460728165452"/>
    <s v="2000-01 OECD Credit Report System (CRS) Database"/>
  </r>
  <r>
    <x v="105"/>
    <s v="MEX"/>
    <x v="6"/>
    <s v="Carolina Foundation's grants: Master on combustible energies for the future."/>
    <d v="2012-10-07T00:00:00"/>
    <n v="2012"/>
    <s v="Others"/>
    <s v="Multiple renewables*"/>
    <s v="Grant"/>
    <n v="5.028735482285159E-4"/>
    <s v="2012 OECD Credit Report System (CRS) Database"/>
  </r>
  <r>
    <x v="105"/>
    <s v="MEX"/>
    <x v="6"/>
    <s v="Centro Colaboracion Civica / Towards clean and fair energy"/>
    <d v="2014-02-08T00:00:00"/>
    <n v="2014"/>
    <s v="Others"/>
    <s v="Wind energy"/>
    <s v="Grant"/>
    <n v="2.0506761967628306E-2"/>
    <s v="2014 OECD Credit Report System (CRS) Database"/>
  </r>
  <r>
    <x v="105"/>
    <s v="MEX"/>
    <x v="6"/>
    <s v="Centro Colaboracion Civica / Towards clean and fair energy"/>
    <d v="2015-12-14T00:00:00"/>
    <n v="2015"/>
    <s v="Others"/>
    <s v="Wind energy"/>
    <s v="Grant"/>
    <n v="5.0271881231447966E-3"/>
    <s v="2015 OECD Credit Report System (CRS) Database"/>
  </r>
  <r>
    <x v="105"/>
    <s v="MEX"/>
    <x v="6"/>
    <s v="Citla Energy"/>
    <d v="2016-08-06T00:00:00"/>
    <n v="2016"/>
    <s v="WBG"/>
    <s v="Solar energy"/>
    <s v="Other Official Flows (non Export Credit)"/>
    <n v="60"/>
    <s v="2016 OECD Credit Report System (CRS) Database"/>
  </r>
  <r>
    <x v="105"/>
    <s v="MEX"/>
    <x v="6"/>
    <s v="Climate proteccion by supply of sustainable energy in MERCOSUR countries"/>
    <d v="2006-11-20T00:00:00"/>
    <n v="2006"/>
    <s v="Others"/>
    <s v="Multiple renewables*"/>
    <s v="Grant"/>
    <n v="1.5196981075852223E-3"/>
    <s v="2006 OECD Credit Report System (CRS) Database"/>
  </r>
  <r>
    <x v="105"/>
    <s v="MEX"/>
    <x v="6"/>
    <s v="Climate proteccion by supply of sustainable energy in MERCOSUR countries"/>
    <d v="2007-10-02T00:00:00"/>
    <n v="2007"/>
    <s v="Others"/>
    <s v="Multiple renewables*"/>
    <s v="Grant"/>
    <n v="8.1945616115252029E-2"/>
    <s v="2007 OECD Credit Report System (CRS) Database"/>
  </r>
  <r>
    <x v="105"/>
    <s v="MEX"/>
    <x v="6"/>
    <s v="CONTRIBUTION TO THE IDROELECTRIC POVER PLANT FOR RURAL COMMUNITY"/>
    <d v="2000-11-06T00:00:00"/>
    <n v="2000"/>
    <s v="Others"/>
    <s v="Renewable Hydropower"/>
    <s v="Grant"/>
    <n v="5.3611522708042038E-3"/>
    <s v="2000-01 OECD Credit Report System (CRS) Database"/>
  </r>
  <r>
    <x v="105"/>
    <s v="MEX"/>
    <x v="6"/>
    <s v="Contribution to YA BASTA onlus"/>
    <d v="2007-05-18T00:00:00"/>
    <n v="2007"/>
    <s v="Others"/>
    <s v="Renewable Hydropower"/>
    <s v="Grant"/>
    <n v="6.1919652244053769E-4"/>
    <s v="2007 OECD Credit Report System (CRS) Database"/>
  </r>
  <r>
    <x v="105"/>
    <s v="MEX"/>
    <x v="6"/>
    <s v="DARP SPV Sec I"/>
    <d v="2016-08-28T00:00:00"/>
    <n v="2016"/>
    <s v="WBG"/>
    <s v="Solar energy"/>
    <s v="Other Official Flows (non Export Credit)"/>
    <n v="20"/>
    <s v="2016 OECD Credit Report System (CRS) Database"/>
  </r>
  <r>
    <x v="105"/>
    <s v="MEX"/>
    <x v="6"/>
    <s v="Definitional Mission - Renewable and Clean Energy Project Opportunities, through K&amp;M Engineering and Consulting, LLC"/>
    <d v="2015-12-18T00:00:00"/>
    <n v="2015"/>
    <s v="Others"/>
    <s v="Multiple renewables*"/>
    <s v="Grant"/>
    <n v="7.9845843643041356E-2"/>
    <s v="2015 OECD Credit Report System (CRS) Database"/>
  </r>
  <r>
    <x v="105"/>
    <s v="MEX"/>
    <x v="6"/>
    <s v="Definitional Mission - RENEWABLE ENERGY"/>
    <d v="2010-01-04T00:00:00"/>
    <n v="2010"/>
    <s v="Others"/>
    <s v="Multiple renewables*"/>
    <s v="Grant"/>
    <n v="3.7369280577947681E-2"/>
    <s v="2010 OECD Credit Report System (CRS) Database"/>
  </r>
  <r>
    <x v="105"/>
    <s v="MEX"/>
    <x v="6"/>
    <s v="Development of new mechanisms of thermodynamically created energy of biomass-resources, which will be offered to farmers"/>
    <d v="2008-04-12T00:00:00"/>
    <n v="2008"/>
    <s v="Others"/>
    <s v="Bioenergy"/>
    <s v="Grant"/>
    <n v="6.9049813332271587E-2"/>
    <s v="2008 OECD Credit Report System (CRS) Database"/>
  </r>
  <r>
    <x v="105"/>
    <s v="MEX"/>
    <x v="6"/>
    <s v="Development of new mechanisms of thermodynamically created energy of biomass-resources, which will be offered to farmers."/>
    <d v="2009-12-09T00:00:00"/>
    <n v="2009"/>
    <s v="Others"/>
    <s v="Bioenergy"/>
    <s v="Grant"/>
    <n v="1.5176594424544217E-2"/>
    <s v="2009 OECD Credit Report System (CRS) Database"/>
  </r>
  <r>
    <x v="105"/>
    <s v="MEX"/>
    <x v="6"/>
    <s v="Development of Solar Energy in Honduras through Bancomext"/>
    <d v="2016-09-24T00:00:00"/>
    <n v="2016"/>
    <s v="KFW"/>
    <s v="Multiple renewables*"/>
    <s v="Loan"/>
    <n v="39.585799999999999"/>
    <s v="2016 OECD Credit Report System (CRS) Database"/>
  </r>
  <r>
    <x v="105"/>
    <s v="MEX"/>
    <x v="6"/>
    <s v="Energetic utilization of urban waste"/>
    <d v="2014-12-28T00:00:00"/>
    <n v="2014"/>
    <s v="Others"/>
    <s v="Bioenergy"/>
    <s v="Grant"/>
    <n v="5.7153769109349017"/>
    <s v="2014 OECD Credit Report System (CRS) Database"/>
  </r>
  <r>
    <x v="105"/>
    <s v="MEX"/>
    <x v="6"/>
    <s v="ENERGIE RENOUVELABLE ET DE REDUCTION"/>
    <d v="2015-11-17T00:00:00"/>
    <n v="2015"/>
    <s v="AFD"/>
    <s v="Geothermal energy"/>
    <s v="Loan"/>
    <n v="96.415135358608367"/>
    <s v="2015 OECD Credit Report System (CRS) Database"/>
  </r>
  <r>
    <x v="105"/>
    <s v="MEX"/>
    <x v="6"/>
    <s v="Energy efficiency and renewable energies (Large scale solar energy application)"/>
    <d v="2015-12-12T00:00:00"/>
    <n v="2015"/>
    <s v="Others"/>
    <s v="Solar energy"/>
    <s v="Grant"/>
    <n v="7.8442513570556667"/>
    <s v="2015 OECD Credit Report System (CRS) Database"/>
  </r>
  <r>
    <x v="105"/>
    <s v="MEX"/>
    <x v="6"/>
    <s v="Engaging the Banking Sector in financing sustainbale energy in Mexico"/>
    <d v="2009-04-20T00:00:00"/>
    <n v="2009"/>
    <s v="Others"/>
    <s v="Multiple renewables*"/>
    <s v="Grant"/>
    <n v="0.25727878093868717"/>
    <s v="2009 OECD Credit Report System (CRS) Database"/>
  </r>
  <r>
    <x v="105"/>
    <s v="MEX"/>
    <x v="6"/>
    <s v="EOLICA SANTA CATARINA WIND POWER"/>
    <d v="2002-07-01T00:00:00"/>
    <n v="2002"/>
    <s v="Others"/>
    <s v="Wind energy"/>
    <s v="Grant"/>
    <n v="6.5508502545070834E-3"/>
    <s v="2002-03 OECD Credit Report System (CRS) Database"/>
  </r>
  <r>
    <x v="105"/>
    <s v="MEX"/>
    <x v="6"/>
    <s v="ERNEUERBARE ENERGIEN"/>
    <d v="2001-05-10T00:00:00"/>
    <n v="2001"/>
    <s v="Others"/>
    <s v="Multiple renewables*"/>
    <s v="Grant"/>
    <n v="2.0553382747672666"/>
    <s v="2000-01 OECD Credit Report System (CRS) Database"/>
  </r>
  <r>
    <x v="105"/>
    <s v="MEX"/>
    <x v="6"/>
    <s v="FASEP 961-ETUDE/REALISATION MINI CENTRAL PHOTOVOLT"/>
    <d v="2012-05-04T00:00:00"/>
    <n v="2012"/>
    <s v="Others"/>
    <s v="Solar energy"/>
    <s v="Grant"/>
    <n v="0.70630881106307231"/>
    <s v="2012 OECD Credit Report System (CRS) Database"/>
  </r>
  <r>
    <x v="105"/>
    <s v="MEX"/>
    <x v="6"/>
    <s v="Feasibility Study - Baja California Wind Power Project"/>
    <d v="2011-12-19T00:00:00"/>
    <n v="2011"/>
    <s v="Others"/>
    <s v="Wind energy"/>
    <s v="Grant"/>
    <n v="0.40334010035209544"/>
    <s v="2011 OECD Credit Report System (CRS) Database"/>
  </r>
  <r>
    <x v="105"/>
    <s v="MEX"/>
    <x v="6"/>
    <s v="Feasibility Study - Zacatecas Wind Power Project"/>
    <d v="2011-04-09T00:00:00"/>
    <n v="2011"/>
    <s v="Others"/>
    <s v="Wind energy"/>
    <s v="Grant"/>
    <n v="0.54030318255721865"/>
    <s v="2011 OECD Credit Report System (CRS) Database"/>
  </r>
  <r>
    <x v="105"/>
    <s v="MEX"/>
    <x v="6"/>
    <s v="Finnpartnership: Starting Solar Power business in Mexico II"/>
    <d v="2017-07-06T00:00:00"/>
    <n v="2017"/>
    <s v="Others"/>
    <s v="Solar energy"/>
    <s v="Grant"/>
    <n v="2.8367416088025427E-2"/>
    <s v="2017 OECD Credit Report System (CRS) Database"/>
  </r>
  <r>
    <x v="105"/>
    <s v="MEX"/>
    <x v="6"/>
    <s v="Finnpartnership: Starting the business of photovoltaic systems in Mexico"/>
    <d v="2016-05-19T00:00:00"/>
    <n v="2016"/>
    <s v="Others"/>
    <s v="Multiple renewables*"/>
    <s v="Grant"/>
    <n v="4.1335799999999999E-2"/>
    <s v="2016 OECD Credit Report System (CRS) Database"/>
  </r>
  <r>
    <x v="105"/>
    <s v="MEX"/>
    <x v="6"/>
    <s v="FS/WASTE ENERGY /  WIND PARK/MEXICO"/>
    <d v="2004-12-12T00:00:00"/>
    <n v="2004"/>
    <s v="Others"/>
    <s v="Wind energy"/>
    <s v="Grant"/>
    <n v="0.325973214897881"/>
    <s v="2004-05 OECD Credit Report System (CRS) Database"/>
  </r>
  <r>
    <x v="105"/>
    <s v="MEX"/>
    <x v="6"/>
    <s v="Geothermal Financing and Risk Transfer Facility"/>
    <d v="2014-09-28T00:00:00"/>
    <n v="2014"/>
    <s v="CIF"/>
    <s v="Geothermal energy"/>
    <s v="Grant"/>
    <n v="2.5133378125202053"/>
    <s v="2014 OECD Credit Report System (CRS) Database"/>
  </r>
  <r>
    <x v="105"/>
    <s v="MEX"/>
    <x v="6"/>
    <s v="Geothermal Financing and Risk Transfer Facility"/>
    <d v="2014-04-17T00:00:00"/>
    <n v="2014"/>
    <s v="CIF"/>
    <s v="Geothermal energy"/>
    <s v="Loan"/>
    <n v="28.275050390852307"/>
    <s v="2014 OECD Credit Report System (CRS) Database"/>
  </r>
  <r>
    <x v="105"/>
    <s v="MEX"/>
    <x v="6"/>
    <s v="HYDROPOWER REHABILITATION AND MODERNIZATION"/>
    <d v="2003-07-18T00:00:00"/>
    <n v="2003"/>
    <s v="Others"/>
    <s v="Renewable Hydropower"/>
    <s v="Grant"/>
    <n v="0.12717102618578602"/>
    <s v="2002-03 OECD Credit Report System (CRS) Database"/>
  </r>
  <r>
    <x v="105"/>
    <s v="MEX"/>
    <x v="6"/>
    <s v="HYDROPOWER REHABILITATION AND MODERNIZATION"/>
    <d v="2004-11-09T00:00:00"/>
    <n v="2004"/>
    <s v="Others"/>
    <s v="Renewable Hydropower"/>
    <s v="Grant"/>
    <n v="3.0004316495981901E-2"/>
    <s v="2004-05 OECD Credit Report System (CRS) Database"/>
  </r>
  <r>
    <x v="105"/>
    <s v="MEX"/>
    <x v="6"/>
    <s v="Ilumexico: Improving Energy Access in Rural Communities in Mexico"/>
    <d v="2015-01-27T00:00:00"/>
    <n v="2015"/>
    <s v="IADB"/>
    <s v="Multiple renewables*"/>
    <s v="Grant"/>
    <n v="0.23761030758592089"/>
    <s v="2015 OECD Credit Report System (CRS) Database"/>
  </r>
  <r>
    <x v="105"/>
    <s v="MEX"/>
    <x v="6"/>
    <s v="Integrated Experts"/>
    <d v="2006-05-22T00:00:00"/>
    <n v="2006"/>
    <s v="Others"/>
    <s v="Bioenergy"/>
    <s v="Grant"/>
    <n v="0.11239646406435672"/>
    <s v="2006 OECD Credit Report System (CRS) Database"/>
  </r>
  <r>
    <x v="105"/>
    <s v="MEX"/>
    <x v="6"/>
    <s v="Los Santos Solar PV I Project"/>
    <d v="2015-10-25T00:00:00"/>
    <n v="2015"/>
    <s v="OPIC"/>
    <s v="Solar energy"/>
    <s v="Loan"/>
    <n v="15.697749574672008"/>
    <s v="https://www.opic.gov/sites/default/files/files/los-santos-solar-information-summary.pdf"/>
  </r>
  <r>
    <x v="105"/>
    <s v="MEX"/>
    <x v="6"/>
    <s v="LUZ Y FUERZA DEL CENTRO DISTRIBUTION CENTER"/>
    <d v="2001-01-02T00:00:00"/>
    <n v="2001"/>
    <s v="Others"/>
    <s v="Multiple renewables*"/>
    <s v="Grant"/>
    <n v="0.53610420365159328"/>
    <s v="2000-01 OECD Credit Report System (CRS) Database"/>
  </r>
  <r>
    <x v="105"/>
    <s v="MEX"/>
    <x v="6"/>
    <s v="MEDEC Low-Carbon DPL Loan"/>
    <d v="2010-12-01T00:00:00"/>
    <n v="2010"/>
    <s v="WBG"/>
    <s v="Multiple renewables*"/>
    <s v="Other Official Flows (non Export Credit)"/>
    <n v="45.16685091066438"/>
    <s v="2010 OECD Credit Report System (CRS) Database"/>
  </r>
  <r>
    <x v="105"/>
    <s v="MEX"/>
    <x v="6"/>
    <s v="Mexico - Clean Cookstoves and Solar Pots Project"/>
    <d v="2012-10-10T00:00:00"/>
    <n v="2012"/>
    <s v="Others"/>
    <s v="Solar energy"/>
    <s v="Grant"/>
    <n v="9.2770829146559083E-2"/>
    <s v="2012 OECD Credit Report System (CRS) Database"/>
  </r>
  <r>
    <x v="105"/>
    <s v="MEX"/>
    <x v="6"/>
    <s v="Mexico (CRL) Integrated Energy Services"/>
    <d v="2008-01-03T00:00:00"/>
    <n v="2008"/>
    <s v="WBG"/>
    <s v="Multiple renewables*"/>
    <s v="Other Official Flows (non Export Credit)"/>
    <n v="6.3174575137706386"/>
    <s v="2008 OECD Credit Report System (CRS) Database"/>
  </r>
  <r>
    <x v="105"/>
    <s v="MEX"/>
    <x v="6"/>
    <s v="MEXICO CLIMATE ACTION FL"/>
    <d v="2017-02-01T00:00:00"/>
    <n v="2017"/>
    <s v="EIB"/>
    <s v="Multiple renewables*"/>
    <s v="Loan"/>
    <n v="92.681428557991879"/>
    <s v="2017 OECD Credit Report System (CRS) Database"/>
  </r>
  <r>
    <x v="105"/>
    <s v="MEX"/>
    <x v="6"/>
    <s v="MODERNISA° INFRASTRUCTURE ELECTRICITE"/>
    <d v="2012-03-23T00:00:00"/>
    <n v="2012"/>
    <s v="AFD"/>
    <s v="Multiple renewables*"/>
    <s v="Loan"/>
    <n v="281.1038295658268"/>
    <s v="2012 OECD Credit Report System (CRS) Database"/>
  </r>
  <r>
    <x v="105"/>
    <s v="MEX"/>
    <x v="6"/>
    <s v="MX Competitiveness DPL"/>
    <d v="2006-08-01T00:00:00"/>
    <n v="2006"/>
    <s v="WBG"/>
    <s v="Multiple renewables*"/>
    <s v="Other Official Flows (non Export Credit)"/>
    <n v="31.21324101467609"/>
    <s v="2006 OECD Credit Report System (CRS) Database"/>
  </r>
  <r>
    <x v="105"/>
    <s v="MEX"/>
    <x v="6"/>
    <s v="Non-sovereign guaranteed project"/>
    <d v="2016-03-21T00:00:00"/>
    <n v="2016"/>
    <s v="IADB"/>
    <s v="Multiple renewables*"/>
    <s v="Other Official Flows (non Export Credit)"/>
    <n v="74.219399999999993"/>
    <s v="2016 OECD Credit Report System (CRS) Database"/>
  </r>
  <r>
    <x v="105"/>
    <s v="MEX"/>
    <x v="6"/>
    <s v="Optima Energia Energy Efficient Roadway Lighting"/>
    <d v="2015-05-02T00:00:00"/>
    <n v="2015"/>
    <s v="IADB"/>
    <s v="Multiple renewables*"/>
    <s v="Other Official Flows (non Export Credit)"/>
    <n v="9.2206539222845727"/>
    <s v="2015 OECD Credit Report System (CRS) Database"/>
  </r>
  <r>
    <x v="105"/>
    <s v="MEX"/>
    <x v="6"/>
    <s v="OWN CALL FOR PROPOSALS: PROJECT to improve the energy &amp; water capacities of the University Benito Juarez from Oaxaca for the sustainable development."/>
    <d v="2016-09-09T00:00:00"/>
    <n v="2016"/>
    <s v="Others"/>
    <s v="Solar energy"/>
    <s v="Grant"/>
    <n v="1.10583E-2"/>
    <s v="2016 OECD Credit Report System (CRS) Database"/>
  </r>
  <r>
    <x v="105"/>
    <s v="MEX"/>
    <x v="6"/>
    <s v="Own call: Project of energy and water in indigenous communities of Oaxaca (Mexico)"/>
    <d v="2014-05-27T00:00:00"/>
    <n v="2014"/>
    <s v="Others"/>
    <s v="Multiple renewables*"/>
    <s v="Grant"/>
    <n v="1.1121796147204495E-2"/>
    <s v="2014 OECD Credit Report System (CRS) Database"/>
  </r>
  <r>
    <x v="105"/>
    <s v="MEX"/>
    <x v="6"/>
    <s v="Partners for Long-Term Urban Sustainability (PLUS) Program in Africa 2009-2012 / Programme de partenariats urbains pour la durabilité urbaine (PLUS) e"/>
    <d v="2009-12-21T00:00:00"/>
    <n v="2009"/>
    <s v="Others"/>
    <s v="Multiple renewables*"/>
    <s v="Grant"/>
    <n v="2.2628946216253906E-3"/>
    <s v="2009 OECD Credit Report System (CRS) Database"/>
  </r>
  <r>
    <x v="105"/>
    <s v="MEX"/>
    <x v="6"/>
    <s v="Pilot project for the production of bioenergy sustainable, biofertilizers and purified water through organic waste innovative process"/>
    <d v="2012-12-06T00:00:00"/>
    <n v="2012"/>
    <s v="Others"/>
    <s v="Bioenergy"/>
    <s v="Grant"/>
    <n v="0.36751282451874906"/>
    <s v="2012 OECD Credit Report System (CRS) Database"/>
  </r>
  <r>
    <x v="105"/>
    <s v="MEX"/>
    <x v="6"/>
    <s v="Program for the Promotion of Technology Transfer"/>
    <d v="2016-04-02T00:00:00"/>
    <n v="2016"/>
    <s v="KFW"/>
    <s v="Multiple renewables*"/>
    <s v="Loan"/>
    <n v="87.767200000000003"/>
    <s v="2016 OECD Credit Report System (CRS) Database"/>
  </r>
  <r>
    <x v="105"/>
    <s v="MEX"/>
    <x v="6"/>
    <s v="Program to promote energy efficiency in the SME sector"/>
    <d v="2015-01-09T00:00:00"/>
    <n v="2015"/>
    <s v="KFW"/>
    <s v="Multiple renewables*"/>
    <s v="Loan"/>
    <n v="56.019716156709606"/>
    <s v="2015 OECD Credit Report System (CRS) Database"/>
  </r>
  <r>
    <x v="105"/>
    <s v="MEX"/>
    <x v="6"/>
    <s v="Programmatic Environment Structural Adjustment Loan"/>
    <d v="2002-06-09T00:00:00"/>
    <n v="2002"/>
    <s v="WBG"/>
    <s v="Multiple renewables*"/>
    <s v="Other Official Flows (non Export Credit)"/>
    <n v="13.633329201898754"/>
    <s v="2002-03 OECD Credit Report System (CRS) Database"/>
  </r>
  <r>
    <x v="105"/>
    <s v="MEX"/>
    <x v="6"/>
    <s v="Programme for the promotion of renewable energy"/>
    <d v="2016-10-09T00:00:00"/>
    <n v="2016"/>
    <s v="KFW"/>
    <s v="Multiple renewables*"/>
    <s v="Loan"/>
    <n v="97.087599999999995"/>
    <s v="2016 OECD Credit Report System (CRS) Database"/>
  </r>
  <r>
    <x v="105"/>
    <s v="MEX"/>
    <x v="6"/>
    <s v="Promotion of renewable energy"/>
    <d v="2016-07-04T00:00:00"/>
    <n v="2016"/>
    <s v="KFW"/>
    <s v="Multiple renewables*"/>
    <s v="Loan"/>
    <n v="51.517699999999998"/>
    <s v="2016 OECD Credit Report System (CRS) Database"/>
  </r>
  <r>
    <x v="105"/>
    <s v="MEX"/>
    <x v="6"/>
    <s v="RE Project Portfolio"/>
    <d v="2013-01-25T00:00:00"/>
    <n v="2013"/>
    <s v="CAF"/>
    <s v="Other renewable energy"/>
    <s v="Credit line"/>
    <n v="18.024770649213306"/>
    <s v="2013 CAF Annual Report"/>
  </r>
  <r>
    <x v="105"/>
    <s v="MEX"/>
    <x v="6"/>
    <s v="Reverse Trade Mission - Solar Power Plants Development, through Telecom/Telematique, Inc."/>
    <d v="2013-09-01T00:00:00"/>
    <n v="2013"/>
    <s v="Others"/>
    <s v="Solar energy"/>
    <s v="Grant"/>
    <n v="0.23556976035015681"/>
    <s v="2013 OECD Credit Report System (CRS) Database"/>
  </r>
  <r>
    <x v="105"/>
    <s v="MEX"/>
    <x v="6"/>
    <s v="Scholarships for developing country students: Official Master's degree Technology of  photovoltaic solar power systems"/>
    <d v="2013-09-14T00:00:00"/>
    <n v="2013"/>
    <s v="Others"/>
    <s v="Multiple renewables*"/>
    <s v="Grant"/>
    <n v="2.4028357628827412E-3"/>
    <s v="2013 OECD Credit Report System (CRS) Database"/>
  </r>
  <r>
    <x v="105"/>
    <s v="MEX"/>
    <x v="6"/>
    <s v="Scientific cooperation with other countries (not included in other areas)"/>
    <d v="2014-12-23T00:00:00"/>
    <n v="2014"/>
    <s v="Others"/>
    <s v="Bioenergy"/>
    <s v="Grant"/>
    <n v="0.10605678201640477"/>
    <s v="2014 OECD Credit Report System (CRS) Database"/>
  </r>
  <r>
    <x v="105"/>
    <s v="MEX"/>
    <x v="6"/>
    <s v="Scientific cooperation with other countries (not included in other areas)"/>
    <d v="2014-11-13T00:00:00"/>
    <n v="2014"/>
    <s v="Others"/>
    <s v="Solar energy"/>
    <s v="Grant"/>
    <n v="6.1484106581112724E-2"/>
    <s v="2014 OECD Credit Report System (CRS) Database"/>
  </r>
  <r>
    <x v="105"/>
    <s v="MEX"/>
    <x v="6"/>
    <s v="Scientific cooperation with other countries (not included in other areas)"/>
    <d v="2017-03-23T00:00:00"/>
    <n v="2017"/>
    <s v="Others"/>
    <s v="Multiple renewables*"/>
    <s v="Grant"/>
    <n v="0.32670987909814858"/>
    <s v="2017 OECD Credit Report System (CRS) Database"/>
  </r>
  <r>
    <x v="105"/>
    <s v="MEX"/>
    <x v="6"/>
    <s v="Second Programmatic Environment Development Policy Loan"/>
    <d v="2005-08-25T00:00:00"/>
    <n v="2005"/>
    <s v="WBG"/>
    <s v="Multiple renewables*"/>
    <s v="Other Official Flows (non Export Credit)"/>
    <n v="32.221603641139239"/>
    <s v="2004-05 OECD Credit Report System (CRS) Database"/>
  </r>
  <r>
    <x v="105"/>
    <s v="MEX"/>
    <x v="6"/>
    <s v="Solar - Renewable Energy Generation- Loan"/>
    <d v="2013-02-09T00:00:00"/>
    <n v="2013"/>
    <s v="WBG"/>
    <s v="Solar energy"/>
    <s v="Other Official Flows (non Export Credit)"/>
    <n v="13.803369363167551"/>
    <s v="2013 OECD Credit Report System (CRS) Database"/>
  </r>
  <r>
    <x v="105"/>
    <s v="MEX"/>
    <x v="6"/>
    <s v="Solar - Renewable Energy Generation- Quasi-loan"/>
    <d v="2013-01-15T00:00:00"/>
    <n v="2013"/>
    <s v="WBG"/>
    <s v="Solar energy"/>
    <s v="Other Official Flows (non Export Credit)"/>
    <n v="9.0123853246066528"/>
    <s v="2013 OECD Credit Report System (CRS) Database"/>
  </r>
  <r>
    <x v="105"/>
    <s v="MEX"/>
    <x v="6"/>
    <s v="Solar Energy for New Construction"/>
    <d v="2011-12-02T00:00:00"/>
    <n v="2011"/>
    <s v="Others"/>
    <s v="Multiple renewables*"/>
    <s v="Grant"/>
    <n v="1.7200673403058281E-2"/>
    <s v="2011 OECD Credit Report System (CRS) Database"/>
  </r>
  <r>
    <x v="105"/>
    <s v="MEX"/>
    <x v="6"/>
    <s v="Solar Energy for New Construction"/>
    <d v="2012-07-27T00:00:00"/>
    <n v="2012"/>
    <s v="Others"/>
    <s v="Multiple renewables*"/>
    <s v="Grant"/>
    <n v="1.0827846930838055E-2"/>
    <s v="2012 OECD Credit Report System (CRS) Database"/>
  </r>
  <r>
    <x v="105"/>
    <s v="MEX"/>
    <x v="6"/>
    <s v="Supporting the Energy Transition in Mexico"/>
    <d v="2016-08-09T00:00:00"/>
    <n v="2016"/>
    <s v="Others"/>
    <s v="Multiple renewables*"/>
    <s v="Grant"/>
    <n v="0.12314299999999999"/>
    <s v="2016 OECD Credit Report System (CRS) Database"/>
  </r>
  <r>
    <x v="105"/>
    <s v="MEX"/>
    <x v="6"/>
    <s v="TC AGGREGATED ACTIVITIES"/>
    <d v="2009-09-28T00:00:00"/>
    <n v="2009"/>
    <s v="JICA"/>
    <s v="Multiple renewables*"/>
    <s v="Grant"/>
    <n v="1.0062980670193044E-2"/>
    <s v="2009 OECD Credit Report System (CRS) Database"/>
  </r>
  <r>
    <x v="105"/>
    <s v="MEX"/>
    <x v="6"/>
    <s v="TC AGGREGATED ACTIVITIES"/>
    <d v="2010-10-04T00:00:00"/>
    <n v="2010"/>
    <s v="JICA"/>
    <s v="Multiple renewables*"/>
    <s v="Grant"/>
    <n v="5.6158301504936866E-3"/>
    <s v="2010 OECD Credit Report System (CRS) Database"/>
  </r>
  <r>
    <x v="105"/>
    <s v="MEX"/>
    <x v="6"/>
    <s v="TC AGGREGATED ACTIVITIES"/>
    <d v="2015-02-25T00:00:00"/>
    <n v="2015"/>
    <s v="JICA"/>
    <s v="Multiple renewables*"/>
    <s v="Grant"/>
    <n v="1.3025806140083527E-2"/>
    <s v="2015 OECD Credit Report System (CRS) Database"/>
  </r>
  <r>
    <x v="105"/>
    <s v="MEX"/>
    <x v="6"/>
    <s v="The Dept of Renewable Energy of the Colegio de Postgraduados offers rural producers a new source of energy stemming from thermodynamically treated biomass."/>
    <d v="2007-10-06T00:00:00"/>
    <n v="2007"/>
    <s v="Others"/>
    <s v="Bioenergy"/>
    <s v="Grant"/>
    <n v="6.789276994651687E-2"/>
    <s v="2007 OECD Credit Report System (CRS) Database"/>
  </r>
  <r>
    <x v="105"/>
    <s v="MEX"/>
    <x v="6"/>
    <s v="Tres Mesas"/>
    <d v="2014-06-27T00:00:00"/>
    <n v="2014"/>
    <s v="OPIC"/>
    <s v="Wind energy"/>
    <s v="Guarantee"/>
    <n v="92.136664922792605"/>
    <s v="http://www.opic.gov/sites/default/files/files/Tres%20Mesa%201%20and%202%20Project%20Summary(1).pdf"/>
  </r>
  <r>
    <x v="105"/>
    <s v="MEX"/>
    <x v="6"/>
    <s v="Tres Mesas - 2"/>
    <d v="2014-06-27T00:00:00"/>
    <n v="2014"/>
    <s v="OPIC"/>
    <s v="Wind energy"/>
    <s v="Guarantee"/>
    <n v="163.79851541829794"/>
    <s v="http://www.opic.gov/sites/default/files/files/Tres%20Mesa%201%20and%202%20Project%20Summary(1).pdf"/>
  </r>
  <r>
    <x v="105"/>
    <s v="MEX"/>
    <x v="6"/>
    <s v="Trust 196"/>
    <d v="2016-07-13T00:00:00"/>
    <n v="2016"/>
    <s v="WBG"/>
    <s v="Solar energy"/>
    <s v="Other Official Flows (non Export Credit)"/>
    <n v="9.38026E-2"/>
    <s v="2016 OECD Credit Report System (CRS) Database"/>
  </r>
  <r>
    <x v="105"/>
    <s v="MEX"/>
    <x v="6"/>
    <s v="Utility Scale RE-geothermal-Geothermal Financing and Risk Transfer facility"/>
    <d v="2014-02-20T00:00:00"/>
    <n v="2014"/>
    <s v="CIF"/>
    <s v="Geothermal energy"/>
    <s v="Loan"/>
    <n v="17.952412946572892"/>
    <s v="2014 OECD Credit Report System (CRS) Database"/>
  </r>
  <r>
    <x v="105"/>
    <s v="MEX"/>
    <x v="6"/>
    <s v="Water and Energy Efficiency for Low-Income Residents of Mexico City Stage 2"/>
    <d v="2012-03-16T00:00:00"/>
    <n v="2012"/>
    <s v="IADB"/>
    <s v="Multiple renewables*"/>
    <s v="Grant"/>
    <n v="0.1359586624756593"/>
    <s v="2012 OECD Credit Report System (CRS) Database"/>
  </r>
  <r>
    <x v="105"/>
    <s v="MEX"/>
    <x v="6"/>
    <s v="Water and Energy Efficiency Program for Low-income Residents"/>
    <d v="2013-01-17T00:00:00"/>
    <n v="2013"/>
    <s v="IADB"/>
    <s v="Multiple renewables*"/>
    <s v="Grant"/>
    <n v="0.13518577986909977"/>
    <s v="2013 OECD Credit Report System (CRS) Database"/>
  </r>
  <r>
    <x v="106"/>
    <s v="FSM"/>
    <x v="7"/>
    <s v=""/>
    <d v="2007-08-20T00:00:00"/>
    <n v="2007"/>
    <s v="Others"/>
    <s v="Wind energy"/>
    <s v="Grant"/>
    <n v="4.5157311838393607E-3"/>
    <s v="2007 OECD Credit Report System (CRS) Database"/>
  </r>
  <r>
    <x v="106"/>
    <s v="FSM"/>
    <x v="7"/>
    <s v="Energy Initiative - Federated States of Micronesia"/>
    <d v="2017-06-24T00:00:00"/>
    <n v="2017"/>
    <s v="Others"/>
    <s v="Solar energy"/>
    <s v="Grant"/>
    <n v="1.1724756150211721"/>
    <s v="2017 OECD Credit Report System (CRS) Database"/>
  </r>
  <r>
    <x v="106"/>
    <s v="FSM"/>
    <x v="7"/>
    <s v="Energy Sector Development"/>
    <d v="2014-04-01T00:00:00"/>
    <n v="2014"/>
    <s v="WBG"/>
    <s v="Multiple renewables*"/>
    <s v="Grant"/>
    <n v="0.77554423929194904"/>
    <s v="2014 OECD Credit Report System (CRS) Database"/>
  </r>
  <r>
    <x v="106"/>
    <s v="FSM"/>
    <x v="7"/>
    <s v="Finance Solar Energy Project"/>
    <d v="2015-04-13T00:00:00"/>
    <n v="2015"/>
    <s v="Others"/>
    <s v="Solar energy"/>
    <s v="Grant"/>
    <n v="3.9029222951469094"/>
    <s v="2015 OECD Credit Report System (CRS) Database"/>
  </r>
  <r>
    <x v="106"/>
    <s v="FSM"/>
    <x v="7"/>
    <s v="North Pacific ACP Renewable Energy and Energy Efficiency Programme (North Rep)"/>
    <d v="2009-02-17T00:00:00"/>
    <n v="2009"/>
    <s v="Others"/>
    <s v="Solar energy"/>
    <s v="Grant"/>
    <n v="8.8762564606603789"/>
    <s v="2009 OECD Credit Report System (CRS) Database"/>
  </r>
  <r>
    <x v="106"/>
    <s v="FSM"/>
    <x v="7"/>
    <s v="SUPPORT TO THE ENERGY SECTOR IN FIVE ACP PACIFIC ISLANDSMICRONESIE, NIUE, NAURU, PALAU, MARSHALL ISLAND"/>
    <d v="2005-09-17T00:00:00"/>
    <n v="2005"/>
    <s v="Others"/>
    <s v="Multiple renewables*"/>
    <s v="Grant"/>
    <n v="5.2097368747466302"/>
    <s v="2004-05 OECD Credit Report System (CRS) Database"/>
  </r>
  <r>
    <x v="106"/>
    <s v="FSM"/>
    <x v="7"/>
    <s v="TC AGGREGATED ACTIVITIES"/>
    <d v="2012-09-02T00:00:00"/>
    <n v="2012"/>
    <s v="JICA"/>
    <s v="Multiple renewables*"/>
    <s v="Grant"/>
    <n v="2.3554070312856126E-2"/>
    <s v="2012 OECD Credit Report System (CRS) Database"/>
  </r>
  <r>
    <x v="106"/>
    <s v="FSM"/>
    <x v="7"/>
    <s v="TC AGGREGATED ACTIVITIES"/>
    <d v="2015-02-06T00:00:00"/>
    <n v="2015"/>
    <s v="JICA"/>
    <s v="Multiple renewables*"/>
    <s v="Grant"/>
    <n v="1.0755983440551779E-2"/>
    <s v="2015 OECD Credit Report System (CRS) Database"/>
  </r>
  <r>
    <x v="106"/>
    <s v="FSM"/>
    <x v="7"/>
    <s v="TC AGGREGATED ACTIVITIES"/>
    <d v="2016-04-21T00:00:00"/>
    <n v="2016"/>
    <s v="JICA"/>
    <s v="Multiple renewables*"/>
    <s v="Grant"/>
    <n v="6.3601300000000003E-3"/>
    <s v="2016 OECD Credit Report System (CRS) Database"/>
  </r>
  <r>
    <x v="106"/>
    <s v="FSM"/>
    <x v="7"/>
    <s v="The Project for Introduction of Clean Energy by Solar Electricity Generation System"/>
    <d v="2009-04-15T00:00:00"/>
    <n v="2009"/>
    <s v="Others"/>
    <s v="Solar energy"/>
    <s v="Grant"/>
    <n v="4.8399404207950223"/>
    <s v="2009 OECD Credit Report System (CRS) Database"/>
  </r>
  <r>
    <x v="106"/>
    <s v="FSM"/>
    <x v="7"/>
    <s v="Yap Renewable Energy Development Project"/>
    <d v="2013-02-08T00:00:00"/>
    <n v="2013"/>
    <s v="AsDB"/>
    <s v="Solar energy"/>
    <s v="Loan"/>
    <n v="0.58400256903451109"/>
    <s v="2013 OECD Credit Report System (CRS) Database"/>
  </r>
  <r>
    <x v="106"/>
    <s v="FSM"/>
    <x v="7"/>
    <s v="Yap Renewable Energy Development Project"/>
    <d v="2013-07-01T00:00:00"/>
    <n v="2013"/>
    <s v="AsDB"/>
    <s v="Solar energy"/>
    <s v="Other Official Flows (non Export Credit)"/>
    <n v="0.62636078006016227"/>
    <s v="2013 OECD Credit Report System (CRS) Database"/>
  </r>
  <r>
    <x v="106"/>
    <s v="FSM"/>
    <x v="7"/>
    <s v="Yap Renewable Energy Development Project"/>
    <d v="2013-08-09T00:00:00"/>
    <n v="2013"/>
    <s v="AsDB"/>
    <s v="Wind energy"/>
    <s v="Loan"/>
    <n v="2.0773548173218335"/>
    <s v="2013 OECD Credit Report System (CRS) Database"/>
  </r>
  <r>
    <x v="106"/>
    <s v="FSM"/>
    <x v="7"/>
    <s v="Yap Renewable Energy Development Project"/>
    <d v="2013-01-25T00:00:00"/>
    <n v="2013"/>
    <s v="AsDB"/>
    <s v="Wind energy"/>
    <s v="Other Official Flows (non Export Credit)"/>
    <n v="2.229664129307686"/>
    <s v="2013 OECD Credit Report System (CRS) Database"/>
  </r>
  <r>
    <x v="107"/>
    <s v="MDA"/>
    <x v="1"/>
    <s v="Alternative energy sources and innovative energy-saving technologies in development of Moldavian villages"/>
    <d v="2014-06-08T00:00:00"/>
    <n v="2014"/>
    <s v="Others"/>
    <s v="Multiple renewables*"/>
    <s v="Grant"/>
    <n v="0.19143840638731435"/>
    <s v="2014 OECD Credit Report System (CRS) Database"/>
  </r>
  <r>
    <x v="107"/>
    <s v="MDA"/>
    <x v="1"/>
    <s v="Alternative energy sources in rural development of Moldova"/>
    <d v="2015-07-16T00:00:00"/>
    <n v="2015"/>
    <s v="Others"/>
    <s v="Multiple renewables*"/>
    <s v="Grant"/>
    <n v="0.19691138247715034"/>
    <s v="2015 OECD Credit Report System (CRS) Database"/>
  </r>
  <r>
    <x v="107"/>
    <s v="MDA"/>
    <x v="1"/>
    <s v="Biogas Generation from Animal Manure Pilot Project"/>
    <d v="2010-01-27T00:00:00"/>
    <n v="2010"/>
    <s v="Others"/>
    <s v="Bioenergy"/>
    <s v="Grant"/>
    <n v="0.91985116245017362"/>
    <s v="2010 OECD Credit Report System (CRS) Database"/>
  </r>
  <r>
    <x v="107"/>
    <s v="MDA"/>
    <x v="1"/>
    <s v="Biomass Energy Promotion"/>
    <d v="2012-02-21T00:00:00"/>
    <n v="2012"/>
    <s v="UNDP"/>
    <s v="Bioenergy"/>
    <s v="Grant"/>
    <n v="3.6291264496411103E-2"/>
    <s v="2012 OECD Credit Report System (CRS) Database"/>
  </r>
  <r>
    <x v="107"/>
    <s v="MDA"/>
    <x v="1"/>
    <s v="Biomass Heating System"/>
    <d v="2013-05-02T00:00:00"/>
    <n v="2013"/>
    <s v="UNDP"/>
    <s v="Bioenergy"/>
    <s v="Grant"/>
    <n v="0.50714224327066826"/>
    <s v="2013 OECD Credit Report System (CRS) Database"/>
  </r>
  <r>
    <x v="107"/>
    <s v="MDA"/>
    <x v="1"/>
    <s v="Biomass Heating System"/>
    <d v="2014-03-07T00:00:00"/>
    <n v="2014"/>
    <s v="UNDP"/>
    <s v="Bioenergy"/>
    <s v="Grant"/>
    <n v="2.5642777842561058E-2"/>
    <s v="2014 OECD Credit Report System (CRS) Database"/>
  </r>
  <r>
    <x v="107"/>
    <s v="MDA"/>
    <x v="1"/>
    <s v="Development of the rural areas by supporting of community initiatives – renovation works in gymnasium from Balanesti village, district Nisporeni"/>
    <d v="2017-07-05T00:00:00"/>
    <n v="2017"/>
    <s v="Others"/>
    <s v="Solar energy"/>
    <s v="Grant"/>
    <n v="1.0643852669220328E-3"/>
    <s v="2017 OECD Credit Report System (CRS) Database"/>
  </r>
  <r>
    <x v="107"/>
    <s v="MDA"/>
    <x v="1"/>
    <s v="Dummy contract   Late payment interests Moldova Energy and Biomass Project (Phase II) (354 896)"/>
    <d v="2015-06-16T00:00:00"/>
    <n v="2015"/>
    <s v="Others"/>
    <s v="Bioenergy"/>
    <s v="Grant"/>
    <n v="1.3786401048030118E-2"/>
    <s v="2015 OECD Credit Report System (CRS) Database"/>
  </r>
  <r>
    <x v="107"/>
    <s v="MDA"/>
    <x v="1"/>
    <s v="EaPIC Moldova ? Scale-up of Support to the use of biomass for energy"/>
    <d v="2013-07-27T00:00:00"/>
    <n v="2013"/>
    <s v="Others"/>
    <s v="Bioenergy"/>
    <s v="Grant"/>
    <n v="10.786571270562542"/>
    <s v="2013 OECD Credit Report System (CRS) Database"/>
  </r>
  <r>
    <x v="107"/>
    <s v="MDA"/>
    <x v="1"/>
    <s v="Enhancement of energy efficiency through installation of autonomous heating system in Social Centre in Stauceni"/>
    <d v="2017-06-14T00:00:00"/>
    <n v="2017"/>
    <s v="Others"/>
    <s v="Solar energy"/>
    <s v="Grant"/>
    <n v="1.5965731793079432E-2"/>
    <s v="2017 OECD Credit Report System (CRS) Database"/>
  </r>
  <r>
    <x v="107"/>
    <s v="MDA"/>
    <x v="1"/>
    <s v="ESCO Moldova"/>
    <d v="2014-04-13T00:00:00"/>
    <n v="2014"/>
    <s v="UNDP"/>
    <s v="Multiple renewables*"/>
    <s v="Grant"/>
    <n v="4.4689121072033367E-3"/>
    <s v="2014 OECD Credit Report System (CRS) Database"/>
  </r>
  <r>
    <x v="107"/>
    <s v="MDA"/>
    <x v="1"/>
    <s v="ESCO Moldova"/>
    <d v="2015-01-14T00:00:00"/>
    <n v="2015"/>
    <s v="UNDP"/>
    <s v="Multiple renewables*"/>
    <s v="Grant"/>
    <n v="6.8616360879010588E-2"/>
    <s v="2015 OECD Credit Report System (CRS) Database"/>
  </r>
  <r>
    <x v="107"/>
    <s v="MDA"/>
    <x v="1"/>
    <s v="ESCO Moldova"/>
    <d v="2016-11-14T00:00:00"/>
    <n v="2016"/>
    <s v="UNDP"/>
    <s v="Multiple renewables*"/>
    <s v="Grant"/>
    <n v="1.4219900000000001E-2"/>
    <s v="2016 OECD Credit Report System (CRS) Database"/>
  </r>
  <r>
    <x v="107"/>
    <s v="MDA"/>
    <x v="1"/>
    <s v="ESCO Moldova"/>
    <d v="2017-02-24T00:00:00"/>
    <n v="2017"/>
    <s v="UNDP"/>
    <s v="Multiple renewables*"/>
    <s v="Grant"/>
    <n v="2.4608559483302164E-2"/>
    <s v="2017 OECD Credit Report System (CRS) Database"/>
  </r>
  <r>
    <x v="107"/>
    <s v="MDA"/>
    <x v="1"/>
    <s v="GCF Project Preparation"/>
    <d v="2017-01-03T00:00:00"/>
    <n v="2017"/>
    <s v="UNDP"/>
    <s v="Multiple renewables*"/>
    <s v="Grant"/>
    <n v="1.4317993409533838E-2"/>
    <s v="2017 OECD Credit Report System (CRS) Database"/>
  </r>
  <r>
    <x v="107"/>
    <s v="MDA"/>
    <x v="1"/>
    <s v="Installation of a photovoltaic system"/>
    <d v="2017-12-01T00:00:00"/>
    <n v="2017"/>
    <s v="Others"/>
    <s v="Solar energy"/>
    <s v="Grant"/>
    <n v="2.3025351494317874E-2"/>
    <s v="2017 OECD Credit Report System (CRS) Database"/>
  </r>
  <r>
    <x v="107"/>
    <s v="MDA"/>
    <x v="1"/>
    <s v="Municipal Biomass Heating"/>
    <d v="2017-01-15T00:00:00"/>
    <n v="2017"/>
    <s v="UNDP"/>
    <s v="Multiple renewables*"/>
    <s v="Grant"/>
    <n v="0.12921595700636992"/>
    <s v="2017 OECD Credit Report System (CRS) Database"/>
  </r>
  <r>
    <x v="107"/>
    <s v="MDA"/>
    <x v="1"/>
    <s v="payment for the technical assistance program in the field of solar energy UNIDO for Moldova"/>
    <d v="2014-06-10T00:00:00"/>
    <n v="2014"/>
    <s v="Others"/>
    <s v="Solar energy"/>
    <s v="Grant"/>
    <n v="2.1804498769779392E-2"/>
    <s v="2014 OECD Credit Report System (CRS) Database"/>
  </r>
  <r>
    <x v="107"/>
    <s v="MDA"/>
    <x v="1"/>
    <s v="payment for the technical assistance program in the field of solar energy UNIDO for Moldova"/>
    <d v="2015-06-20T00:00:00"/>
    <n v="2015"/>
    <s v="Others"/>
    <s v="Solar energy"/>
    <s v="Grant"/>
    <n v="2.5459871924283128E-2"/>
    <s v="2015 OECD Credit Report System (CRS) Database"/>
  </r>
  <r>
    <x v="107"/>
    <s v="MDA"/>
    <x v="1"/>
    <s v="Payment to UNIDO (voluntary contribution)"/>
    <d v="2015-09-15T00:00:00"/>
    <n v="2015"/>
    <s v="Others"/>
    <s v="Solar energy"/>
    <s v="Grant"/>
    <n v="4.2590701453653117E-2"/>
    <s v="2015 OECD Credit Report System (CRS) Database"/>
  </r>
  <r>
    <x v="107"/>
    <s v="MDA"/>
    <x v="1"/>
    <s v="Payment to UNIDO (voluntary contribution)"/>
    <d v="2016-04-10T00:00:00"/>
    <n v="2016"/>
    <s v="Others"/>
    <s v="Solar energy"/>
    <s v="Grant"/>
    <n v="7.7018600000000007E-2"/>
    <s v="2016 OECD Credit Report System (CRS) Database"/>
  </r>
  <r>
    <x v="107"/>
    <s v="MDA"/>
    <x v="1"/>
    <s v="Piloting &amp; Market Support"/>
    <d v="2011-06-01T00:00:00"/>
    <n v="2011"/>
    <s v="UNDP"/>
    <s v="Bioenergy"/>
    <s v="Grant"/>
    <n v="1.6764160261056048E-2"/>
    <s v="2011 OECD Credit Report System (CRS) Database"/>
  </r>
  <r>
    <x v="107"/>
    <s v="MDA"/>
    <x v="1"/>
    <s v="Piloting &amp; Market Support"/>
    <d v="2012-10-04T00:00:00"/>
    <n v="2012"/>
    <s v="UNDP"/>
    <s v="Bioenergy"/>
    <s v="Grant"/>
    <n v="5.5666461568492365E-2"/>
    <s v="2012 OECD Credit Report System (CRS) Database"/>
  </r>
  <r>
    <x v="107"/>
    <s v="MDA"/>
    <x v="1"/>
    <s v="PROMOTING RENEWABLE ENERGY SOURCES &amp; ENERGY SAVING"/>
    <d v="2009-10-27T00:00:00"/>
    <n v="2009"/>
    <s v="Others"/>
    <s v="Multiple renewables*"/>
    <s v="Grant"/>
    <n v="0.10505761556511227"/>
    <s v="2009 OECD Credit Report System (CRS) Database"/>
  </r>
  <r>
    <x v="107"/>
    <s v="MDA"/>
    <x v="1"/>
    <s v="Sharing Lithuanian experience in the use of technologies relying on the renewable energy sources"/>
    <d v="2016-01-19T00:00:00"/>
    <n v="2016"/>
    <s v="Others"/>
    <s v="Solar energy"/>
    <s v="Grant"/>
    <n v="0.11058299999999999"/>
    <s v="2016 OECD Credit Report System (CRS) Database"/>
  </r>
  <r>
    <x v="107"/>
    <s v="MDA"/>
    <x v="1"/>
    <s v="Support to the use of biomass for energy (Moldova AAP 2010)"/>
    <d v="2010-06-02T00:00:00"/>
    <n v="2010"/>
    <s v="Others"/>
    <s v="Bioenergy"/>
    <s v="Grant"/>
    <n v="16.527677040473556"/>
    <s v="2010 OECD Credit Report System (CRS) Database"/>
  </r>
  <r>
    <x v="107"/>
    <s v="MDA"/>
    <x v="1"/>
    <s v="Sustainable Energy Action Plan (SEAP) for Chisinau. Urban Regeneration Market Study"/>
    <d v="2013-07-11T00:00:00"/>
    <n v="2013"/>
    <s v="Others"/>
    <s v="Multiple renewables*"/>
    <s v="Grant"/>
    <n v="0.1248199117826701"/>
    <s v="2013 OECD Credit Report System (CRS) Database"/>
  </r>
  <r>
    <x v="107"/>
    <s v="MDA"/>
    <x v="1"/>
    <s v="TC AGGREGATED ACTIVITIES"/>
    <d v="2012-01-15T00:00:00"/>
    <n v="2012"/>
    <s v="JICA"/>
    <s v="Multiple renewables*"/>
    <s v="Grant"/>
    <n v="0.38421263139055617"/>
    <s v="2012 OECD Credit Report System (CRS) Database"/>
  </r>
  <r>
    <x v="107"/>
    <s v="MDA"/>
    <x v="1"/>
    <s v="TC AGGREGATED ACTIVITIES"/>
    <d v="2013-03-08T00:00:00"/>
    <n v="2013"/>
    <s v="JICA"/>
    <s v="Multiple renewables*"/>
    <s v="Grant"/>
    <n v="0.88646265436573457"/>
    <s v="2013 OECD Credit Report System (CRS) Database"/>
  </r>
  <r>
    <x v="107"/>
    <s v="MDA"/>
    <x v="1"/>
    <s v="TC AGGREGATED ACTIVITIES"/>
    <d v="2014-08-19T00:00:00"/>
    <n v="2014"/>
    <s v="JICA"/>
    <s v="Multiple renewables*"/>
    <s v="Grant"/>
    <n v="1.2079458567897607E-2"/>
    <s v="2014 OECD Credit Report System (CRS) Database"/>
  </r>
  <r>
    <x v="107"/>
    <s v="MDA"/>
    <x v="1"/>
    <s v="TC AGGREGATED ACTIVITIES"/>
    <d v="2016-06-18T00:00:00"/>
    <n v="2016"/>
    <s v="JICA"/>
    <s v="Multiple renewables*"/>
    <s v="Grant"/>
    <n v="6.8012999999999997E-3"/>
    <s v="2016 OECD Credit Report System (CRS) Database"/>
  </r>
  <r>
    <x v="107"/>
    <s v="MDA"/>
    <x v="1"/>
    <s v="TC AGGREGATED ACTIVITIES"/>
    <d v="2017-09-08T00:00:00"/>
    <n v="2017"/>
    <s v="JICA"/>
    <s v="Multiple renewables*"/>
    <s v="Grant"/>
    <n v="2.9030340655913185E-3"/>
    <s v="2017 OECD Credit Report System (CRS) Database"/>
  </r>
  <r>
    <x v="107"/>
    <s v="MDA"/>
    <x v="1"/>
    <s v="Technical and technological innovations in farms using renewable energy sources in Moldova"/>
    <d v="2015-03-17T00:00:00"/>
    <n v="2015"/>
    <s v="Others"/>
    <s v="Multiple renewables*"/>
    <s v="Grant"/>
    <n v="0.11870932373476255"/>
    <s v="2015 OECD Credit Report System (CRS) Database"/>
  </r>
  <r>
    <x v="107"/>
    <s v="MDA"/>
    <x v="1"/>
    <s v="The Golden Coal for the Republic of Moldova"/>
    <d v="2013-01-10T00:00:00"/>
    <n v="2013"/>
    <s v="Others"/>
    <s v="Bioenergy"/>
    <s v="Grant"/>
    <n v="1.7540681992448078E-2"/>
    <s v="2013 OECD Credit Report System (CRS) Database"/>
  </r>
  <r>
    <x v="107"/>
    <s v="MDA"/>
    <x v="1"/>
    <s v="The Project for Effective Use of Biomass Fuel"/>
    <d v="2013-04-15T00:00:00"/>
    <n v="2013"/>
    <s v="Others"/>
    <s v="Bioenergy"/>
    <s v="Grant"/>
    <n v="11.045521280668078"/>
    <s v="2013 OECD Credit Report System (CRS) Database"/>
  </r>
  <r>
    <x v="107"/>
    <s v="MDA"/>
    <x v="1"/>
    <s v="The Project for Introduction of Clean Energy by Solar Electricity Generation System"/>
    <d v="2011-01-19T00:00:00"/>
    <n v="2011"/>
    <s v="Others"/>
    <s v="Solar energy"/>
    <s v="Grant"/>
    <n v="3.9477031260423798"/>
    <s v="2011 OECD Credit Report System (CRS) Database"/>
  </r>
  <r>
    <x v="107"/>
    <s v="MDA"/>
    <x v="1"/>
    <s v="Wind Power - Renewable Energy Generation - loan"/>
    <d v="2012-10-02T00:00:00"/>
    <n v="2012"/>
    <s v="WBG"/>
    <s v="Wind energy"/>
    <s v="Other Official Flows (non Export Credit)"/>
    <n v="2.7191732495131857"/>
    <s v="2012 OECD Credit Report System (CRS) Database"/>
  </r>
  <r>
    <x v="108"/>
    <s v="MNG"/>
    <x v="0"/>
    <s v=""/>
    <d v="2006-09-27T00:00:00"/>
    <n v="2006"/>
    <s v="Others"/>
    <s v="Multiple renewables*"/>
    <s v="Grant"/>
    <n v="2.1763300818559377"/>
    <s v="2006 OECD Credit Report System (CRS) Database"/>
  </r>
  <r>
    <x v="108"/>
    <s v="MNG"/>
    <x v="0"/>
    <m/>
    <d v="2006-09-15T00:00:00"/>
    <n v="2006"/>
    <s v="Others"/>
    <s v="Solar energy"/>
    <s v="Grant"/>
    <n v="1.2263455125958292E-2"/>
    <s v="2006 OECD Credit Report System (CRS) Database"/>
  </r>
  <r>
    <x v="108"/>
    <s v="MNG"/>
    <x v="0"/>
    <m/>
    <d v="2016-10-10T00:00:00"/>
    <n v="2016"/>
    <s v="EBRD"/>
    <s v="Multiple renewables*"/>
    <s v="Other Official Flows (non Export Credit)"/>
    <n v="26.178400000000003"/>
    <s v="2016 OECD Credit Report System (CRS) Database"/>
  </r>
  <r>
    <x v="108"/>
    <s v="MNG"/>
    <x v="0"/>
    <m/>
    <d v="2017-06-28T00:00:00"/>
    <n v="2017"/>
    <s v="EBRD"/>
    <s v="Multiple renewables*"/>
    <s v="Other Official Flows (non Export Credit)"/>
    <n v="30.370560895400857"/>
    <s v="2017 OECD Credit Report System (CRS) Database"/>
  </r>
  <r>
    <x v="108"/>
    <s v="MNG"/>
    <x v="0"/>
    <m/>
    <d v="2017-01-02T00:00:00"/>
    <n v="2017"/>
    <s v="Others"/>
    <s v="Wind energy"/>
    <s v="Equity Investment"/>
    <n v="6.8442299334894594"/>
    <s v="2017 OECD Credit Report System (CRS) Database"/>
  </r>
  <r>
    <x v="108"/>
    <s v="MNG"/>
    <x v="0"/>
    <m/>
    <d v="2017-01-20T00:00:00"/>
    <n v="2017"/>
    <s v="WBG"/>
    <s v="Solar energy"/>
    <s v="Loan"/>
    <n v="12.390571219788898"/>
    <s v="2017 OECD Credit Report System (CRS) Database"/>
  </r>
  <r>
    <x v="108"/>
    <s v="MNG"/>
    <x v="0"/>
    <s v="Anti-desertification and electrification system using renewable energy"/>
    <d v="2008-02-27T00:00:00"/>
    <n v="2008"/>
    <s v="Others"/>
    <s v="Multiple renewables*"/>
    <s v="Grant"/>
    <n v="4.1965087798600589"/>
    <s v="2008 OECD Credit Report System (CRS) Database"/>
  </r>
  <r>
    <x v="108"/>
    <s v="MNG"/>
    <x v="0"/>
    <s v="Building Energy Efficiency"/>
    <d v="2013-06-18T00:00:00"/>
    <n v="2013"/>
    <s v="UNDP"/>
    <s v="Multiple renewables*"/>
    <s v="Grant"/>
    <n v="9.1908305540338645E-3"/>
    <s v="2013 OECD Credit Report System (CRS) Database"/>
  </r>
  <r>
    <x v="108"/>
    <s v="MNG"/>
    <x v="0"/>
    <s v="Building Energy Efficiency"/>
    <d v="2014-12-21T00:00:00"/>
    <n v="2014"/>
    <s v="UNDP"/>
    <s v="Multiple renewables*"/>
    <s v="Grant"/>
    <n v="3.0873662164868734E-3"/>
    <s v="2014 OECD Credit Report System (CRS) Database"/>
  </r>
  <r>
    <x v="108"/>
    <s v="MNG"/>
    <x v="0"/>
    <s v="Building Energy Efficiency Pro"/>
    <d v="2009-01-09T00:00:00"/>
    <n v="2009"/>
    <s v="UNDP"/>
    <s v="Multiple renewables*"/>
    <s v="Grant"/>
    <n v="0.2726210457858132"/>
    <s v="2009 OECD Credit Report System (CRS) Database"/>
  </r>
  <r>
    <x v="108"/>
    <s v="MNG"/>
    <x v="0"/>
    <s v="Clean Energy LLC (31789)"/>
    <d v="2012-07-27T00:00:00"/>
    <n v="2012"/>
    <s v="FMO"/>
    <s v="Wind energy"/>
    <s v="Loan"/>
    <n v="19.127839079402609"/>
    <s v="https://www.fmo.nl/project-details/31789"/>
  </r>
  <r>
    <x v="108"/>
    <s v="MNG"/>
    <x v="0"/>
    <s v="Clean Energy LLC (31819)"/>
    <d v="2012-04-12T00:00:00"/>
    <n v="2012"/>
    <s v="FMO"/>
    <s v="Wind energy"/>
    <s v="Loan"/>
    <n v="3.9318335885438698"/>
    <s v="https://www.fmo.nl/project-details/31819"/>
  </r>
  <r>
    <x v="108"/>
    <s v="MNG"/>
    <x v="0"/>
    <s v="DEVELOPMENT WORKER"/>
    <d v="2005-09-27T00:00:00"/>
    <n v="2005"/>
    <s v="Others"/>
    <s v="Multiple renewables*"/>
    <s v="Grant"/>
    <n v="9.4771521142707985E-3"/>
    <s v="2004-05 OECD Credit Report System (CRS) Database"/>
  </r>
  <r>
    <x v="108"/>
    <s v="MNG"/>
    <x v="0"/>
    <s v="Dispatch of Volunteers_Senior_Mongolia_23210_T1_N1_M1_F0"/>
    <d v="2015-07-26T00:00:00"/>
    <n v="2015"/>
    <s v="Others"/>
    <s v="Multiple renewables*"/>
    <s v="Grant"/>
    <n v="7.0537958341172366E-2"/>
    <s v="2015 OECD Credit Report System (CRS) Database"/>
  </r>
  <r>
    <x v="108"/>
    <s v="MNG"/>
    <x v="0"/>
    <s v="ERSCHLIEßUNG REGENERATIVER ENERGIEQUELLEN"/>
    <d v="2000-02-23T00:00:00"/>
    <n v="2000"/>
    <s v="Others"/>
    <s v="Multiple renewables*"/>
    <s v="Grant"/>
    <n v="4.8566182881729185"/>
    <s v="2000-01 OECD Credit Report System (CRS) Database"/>
  </r>
  <r>
    <x v="108"/>
    <s v="MNG"/>
    <x v="0"/>
    <s v="Improvement of the reliable electric supply in Mongolia"/>
    <d v="2017-10-17T00:00:00"/>
    <n v="2017"/>
    <s v="Others"/>
    <s v="Multiple renewables*"/>
    <s v="Grant"/>
    <n v="2.0196542454324229E-2"/>
    <s v="2017 OECD Credit Report System (CRS) Database"/>
  </r>
  <r>
    <x v="108"/>
    <s v="MNG"/>
    <x v="0"/>
    <s v="Khan Bank Syndic"/>
    <d v="2016-01-16T00:00:00"/>
    <n v="2016"/>
    <s v="WBG"/>
    <s v="Solar energy"/>
    <s v="Other Official Flows (non Export Credit)"/>
    <n v="40"/>
    <s v="2016 OECD Credit Report System (CRS) Database"/>
  </r>
  <r>
    <x v="108"/>
    <s v="MNG"/>
    <x v="0"/>
    <s v="MCC Energy and Environmental Project"/>
    <d v="2010-07-12T00:00:00"/>
    <n v="2010"/>
    <s v="Others"/>
    <s v="Wind energy"/>
    <s v="Grant"/>
    <n v="11.447437938458199"/>
    <s v="2010 OECD Credit Report System (CRS) Database"/>
  </r>
  <r>
    <x v="108"/>
    <s v="MNG"/>
    <x v="0"/>
    <s v="MCS Unitel"/>
    <d v="2016-06-02T00:00:00"/>
    <n v="2016"/>
    <s v="WBG"/>
    <s v="Solar energy"/>
    <s v="Other Official Flows (non Export Credit)"/>
    <n v="15"/>
    <s v="2016 OECD Credit Report System (CRS) Database"/>
  </r>
  <r>
    <x v="108"/>
    <s v="MNG"/>
    <x v="0"/>
    <s v="Mongolia Eco-friendly Energy Town Establishment Support"/>
    <d v="2017-06-10T00:00:00"/>
    <n v="2017"/>
    <s v="Others"/>
    <s v="Multiple renewables*"/>
    <s v="Grant"/>
    <n v="1.6848302085335987"/>
    <s v="2017 OECD Credit Report System (CRS) Database"/>
  </r>
  <r>
    <x v="108"/>
    <s v="MNG"/>
    <x v="0"/>
    <s v="Mongolia sector 23030 flow type 10 finance type 511"/>
    <d v="2012-09-16T00:00:00"/>
    <n v="2012"/>
    <s v="Others"/>
    <s v="Multiple renewables*"/>
    <s v="Equity Investment"/>
    <n v="2.9659730651914069"/>
    <s v="2012 OECD Credit Report System (CRS) Database"/>
  </r>
  <r>
    <x v="108"/>
    <s v="MNG"/>
    <x v="0"/>
    <s v="MSME Business Loan Program for GHG Emission Reduction"/>
    <d v="2016-04-19T00:00:00"/>
    <n v="2016"/>
    <s v="Others"/>
    <s v="Multiple renewables*"/>
    <s v="Other Official Flows (non Export Credit)"/>
    <n v="19.5"/>
    <s v="2016 OECD Credit Report System (CRS) Database"/>
  </r>
  <r>
    <x v="108"/>
    <s v="MNG"/>
    <x v="0"/>
    <s v="NAMA in Const.Sec.Mongolia - f"/>
    <d v="2017-11-03T00:00:00"/>
    <n v="2017"/>
    <s v="UNDP"/>
    <s v="Multiple renewables*"/>
    <s v="Grant"/>
    <n v="1.4750680023558211E-2"/>
    <s v="2017 OECD Credit Report System (CRS) Database"/>
  </r>
  <r>
    <x v="108"/>
    <s v="MNG"/>
    <x v="0"/>
    <s v="Partners for Long-Term Urban Sustainability (PLUS) Program in Africa 2009-2012 / Programme de partenariats urbains pour la durabilité urbaine (PLUS) e"/>
    <d v="2009-12-16T00:00:00"/>
    <n v="2009"/>
    <s v="Others"/>
    <s v="Multiple renewables*"/>
    <s v="Grant"/>
    <n v="2.2628946216253906E-3"/>
    <s v="2009 OECD Credit Report System (CRS) Database"/>
  </r>
  <r>
    <x v="108"/>
    <s v="MNG"/>
    <x v="0"/>
    <s v="PEK REAP in Mongolia"/>
    <d v="2007-05-04T00:00:00"/>
    <n v="2007"/>
    <s v="Others"/>
    <s v="Multiple renewables*"/>
    <s v="Grant"/>
    <n v="7.1996869831652637"/>
    <s v="2007 OECD Credit Report System (CRS) Database"/>
  </r>
  <r>
    <x v="108"/>
    <s v="MNG"/>
    <x v="0"/>
    <s v="Power generation / renewable sources"/>
    <d v="2008-04-15T00:00:00"/>
    <n v="2008"/>
    <s v="Others"/>
    <s v="Multiple renewables*"/>
    <s v="Grant"/>
    <n v="0.10268683380675581"/>
    <s v="2008 OECD Credit Report System (CRS) Database"/>
  </r>
  <r>
    <x v="108"/>
    <s v="MNG"/>
    <x v="0"/>
    <s v="Power generation/renewable sources"/>
    <d v="2006-06-10T00:00:00"/>
    <n v="2006"/>
    <s v="Others"/>
    <s v="Multiple renewables*"/>
    <s v="Grant"/>
    <n v="8.4195354886684629E-2"/>
    <s v="2006 OECD Credit Report System (CRS) Database"/>
  </r>
  <r>
    <x v="108"/>
    <s v="MNG"/>
    <x v="0"/>
    <s v="Power generation/renewable sources"/>
    <d v="2007-02-02T00:00:00"/>
    <n v="2007"/>
    <s v="Others"/>
    <s v="Multiple renewables*"/>
    <s v="Grant"/>
    <n v="8.2440176248062685E-2"/>
    <s v="2007 OECD Credit Report System (CRS) Database"/>
  </r>
  <r>
    <x v="108"/>
    <s v="MNG"/>
    <x v="0"/>
    <s v="Power generation/renewable sources"/>
    <d v="2009-12-28T00:00:00"/>
    <n v="2009"/>
    <s v="Others"/>
    <s v="Multiple renewables*"/>
    <s v="Grant"/>
    <n v="1.4445781404971511E-2"/>
    <s v="2009 OECD Credit Report System (CRS) Database"/>
  </r>
  <r>
    <x v="108"/>
    <s v="MNG"/>
    <x v="0"/>
    <s v="POWER PLANT"/>
    <d v="2001-04-25T00:00:00"/>
    <n v="2001"/>
    <s v="Others"/>
    <s v="Renewable Hydropower"/>
    <s v="Grant"/>
    <n v="1.5947486105005009"/>
    <s v="2000-01 OECD Credit Report System (CRS) Database"/>
  </r>
  <r>
    <x v="108"/>
    <s v="MNG"/>
    <x v="0"/>
    <s v="Project for the Improvement of the District Heating and Water Supply Sys"/>
    <d v="2007-02-22T00:00:00"/>
    <n v="2007"/>
    <s v="Others"/>
    <s v="Multiple renewables*"/>
    <s v="Grant"/>
    <n v="4.7806808632299509"/>
    <s v="2007 OECD Credit Report System (CRS) Database"/>
  </r>
  <r>
    <x v="108"/>
    <s v="MNG"/>
    <x v="0"/>
    <s v="Renewable Energy for Rural Access Project (REAP)"/>
    <d v="2006-04-03T00:00:00"/>
    <n v="2006"/>
    <s v="WBG"/>
    <s v="Multiple renewables*"/>
    <s v="Grant"/>
    <n v="3.553375716270768"/>
    <s v="2006 OECD Credit Report System (CRS) Database"/>
  </r>
  <r>
    <x v="108"/>
    <s v="MNG"/>
    <x v="0"/>
    <s v="RENEWABLE ENERGY I"/>
    <d v="2003-11-20T00:00:00"/>
    <n v="2003"/>
    <s v="KFW"/>
    <s v="Multiple renewables*"/>
    <s v="Grant"/>
    <n v="5.3425419203890891"/>
    <s v="2002-03 OECD Credit Report System (CRS) Database"/>
  </r>
  <r>
    <x v="108"/>
    <s v="MNG"/>
    <x v="0"/>
    <s v="Renewable Energy Program #1 - Solar"/>
    <d v="2017-11-14T00:00:00"/>
    <n v="2017"/>
    <s v="Others"/>
    <s v="Solar energy"/>
    <s v="Other Official Flows (non Export Credit)"/>
    <n v="8.506274649185313"/>
    <s v="2017 OECD Credit Report System (CRS) Database"/>
  </r>
  <r>
    <x v="108"/>
    <s v="MNG"/>
    <x v="0"/>
    <s v="RENEWABLE ENERGY PROGRAMME I"/>
    <d v="2005-04-18T00:00:00"/>
    <n v="2005"/>
    <s v="KFW"/>
    <s v="Multiple renewables*"/>
    <s v="Grant"/>
    <n v="2.5683366784155779"/>
    <s v="2004-05 OECD Credit Report System (CRS) Database"/>
  </r>
  <r>
    <x v="108"/>
    <s v="MNG"/>
    <x v="0"/>
    <s v="SAINSHAND ONSHORE WIND PROJECT B"/>
    <d v="2017-06-01T00:00:00"/>
    <n v="2017"/>
    <s v="EIB"/>
    <s v="Wind energy"/>
    <s v="Loan"/>
    <n v="5.1339510807496316"/>
    <s v="2017 OECD Credit Report System (CRS) Database"/>
  </r>
  <r>
    <x v="108"/>
    <s v="MNG"/>
    <x v="0"/>
    <s v="Second installation of renewable energy plants at Mongolian shepherds homes"/>
    <d v="2005-09-21T00:00:00"/>
    <n v="2005"/>
    <s v="Others"/>
    <s v="Multiple renewables*"/>
    <s v="Grant"/>
    <n v="4.4082740652444663E-2"/>
    <s v="2004-05 OECD Credit Report System (CRS) Database"/>
  </r>
  <r>
    <x v="108"/>
    <s v="MNG"/>
    <x v="0"/>
    <s v="TAPPING RENEWABLE SOURCES OF ENERGY"/>
    <d v="2002-11-07T00:00:00"/>
    <n v="2002"/>
    <s v="Others"/>
    <s v="Multiple renewables*"/>
    <s v="Grant"/>
    <n v="1.3220648535897952"/>
    <s v="2002-03 OECD Credit Report System (CRS) Database"/>
  </r>
  <r>
    <x v="108"/>
    <s v="MNG"/>
    <x v="0"/>
    <s v="TA-Strengthening Renewable Energy Regulations"/>
    <d v="2016-09-06T00:00:00"/>
    <n v="2016"/>
    <s v="CIF"/>
    <s v="Multiple renewables*"/>
    <s v="Grant"/>
    <n v="1.2"/>
    <s v="2016 OECD Credit Report System (CRS) Database"/>
  </r>
  <r>
    <x v="108"/>
    <s v="MNG"/>
    <x v="0"/>
    <s v="TC AGGREGATED ACTIVITIES"/>
    <d v="2010-06-17T00:00:00"/>
    <n v="2010"/>
    <s v="JICA"/>
    <s v="Multiple renewables*"/>
    <s v="Grant"/>
    <n v="2.4027429689225856E-2"/>
    <s v="2010 OECD Credit Report System (CRS) Database"/>
  </r>
  <r>
    <x v="108"/>
    <s v="MNG"/>
    <x v="0"/>
    <s v="TC AGGREGATED ACTIVITIES"/>
    <d v="2012-09-21T00:00:00"/>
    <n v="2012"/>
    <s v="JICA"/>
    <s v="Multiple renewables*"/>
    <s v="Grant"/>
    <n v="5.1017710600196567E-2"/>
    <s v="2012 OECD Credit Report System (CRS) Database"/>
  </r>
  <r>
    <x v="108"/>
    <s v="MNG"/>
    <x v="0"/>
    <s v="TC AGGREGATED ACTIVITIES"/>
    <d v="2013-09-20T00:00:00"/>
    <n v="2013"/>
    <s v="JICA"/>
    <s v="Multiple renewables*"/>
    <s v="Grant"/>
    <n v="2.0156387409023022E-2"/>
    <s v="2013 OECD Credit Report System (CRS) Database"/>
  </r>
  <r>
    <x v="108"/>
    <s v="MNG"/>
    <x v="0"/>
    <s v="TC AGGREGATED ACTIVITIES"/>
    <d v="2014-09-27T00:00:00"/>
    <n v="2014"/>
    <s v="JICA"/>
    <s v="Multiple renewables*"/>
    <s v="Grant"/>
    <n v="6.9779930196969672E-3"/>
    <s v="2014 OECD Credit Report System (CRS) Database"/>
  </r>
  <r>
    <x v="108"/>
    <s v="MNG"/>
    <x v="0"/>
    <s v="TC AGGREGATED ACTIVITIES"/>
    <d v="2015-07-19T00:00:00"/>
    <n v="2015"/>
    <s v="JICA"/>
    <s v="Multiple renewables*"/>
    <s v="Grant"/>
    <n v="0.81817783396770027"/>
    <s v="2015 OECD Credit Report System (CRS) Database"/>
  </r>
  <r>
    <x v="108"/>
    <s v="MNG"/>
    <x v="0"/>
    <s v="TC AGGREGATED ACTIVITIES"/>
    <d v="2016-12-13T00:00:00"/>
    <n v="2016"/>
    <s v="JICA"/>
    <s v="Multiple renewables*"/>
    <s v="Grant"/>
    <n v="0.65791600000000006"/>
    <s v="2016 OECD Credit Report System (CRS) Database"/>
  </r>
  <r>
    <x v="108"/>
    <s v="MNG"/>
    <x v="0"/>
    <s v="TC AGGREGATED ACTIVITIES"/>
    <d v="2017-12-13T00:00:00"/>
    <n v="2017"/>
    <s v="JICA"/>
    <s v="Multiple renewables*"/>
    <s v="Grant"/>
    <n v="1.2800991628820559E-2"/>
    <s v="2017 OECD Credit Report System (CRS) Database"/>
  </r>
  <r>
    <x v="108"/>
    <s v="MNG"/>
    <x v="0"/>
    <s v="The Project for Introduction of Clean Energy by Solar Electricity Generation System"/>
    <d v="2009-07-18T00:00:00"/>
    <n v="2009"/>
    <s v="Others"/>
    <s v="Solar energy"/>
    <s v="Grant"/>
    <n v="5.3878594917153331"/>
    <s v="2009 OECD Credit Report System (CRS) Database"/>
  </r>
  <r>
    <x v="108"/>
    <s v="MNG"/>
    <x v="0"/>
    <s v="The title of the Project is 'Project for the establishment of the heating and hot tap water supply system in Baruun-Urt town"/>
    <d v="2009-07-28T00:00:00"/>
    <n v="2009"/>
    <s v="Others"/>
    <s v="Solar energy"/>
    <s v="Grant"/>
    <n v="6.1465329522023966"/>
    <s v="2009 OECD Credit Report System (CRS) Database"/>
  </r>
  <r>
    <x v="108"/>
    <s v="MNG"/>
    <x v="0"/>
    <s v="Transfer Renewable Energy and Efficiency"/>
    <d v="2013-11-22T00:00:00"/>
    <n v="2013"/>
    <s v="Others"/>
    <s v="Multiple renewables*"/>
    <s v="Grant"/>
    <n v="0.11123561866082955"/>
    <s v="2013 OECD Credit Report System (CRS) Database"/>
  </r>
  <r>
    <x v="108"/>
    <s v="MNG"/>
    <x v="0"/>
    <s v="Tsetsii Wind Farm Project"/>
    <d v="2016-04-22T00:00:00"/>
    <n v="2016"/>
    <s v="JICA"/>
    <s v="Wind energy"/>
    <s v="Loan"/>
    <n v="64.331000000000003"/>
    <s v="2016 OECD Credit Report System (CRS) Database"/>
  </r>
  <r>
    <x v="108"/>
    <s v="MNG"/>
    <x v="0"/>
    <s v="Ulaanbaatar Clean Air Project"/>
    <d v="2012-05-18T00:00:00"/>
    <n v="2012"/>
    <s v="WBG"/>
    <s v="Multiple renewables*"/>
    <s v="Loan"/>
    <n v="1.0876692998052744"/>
    <s v="2012 OECD Credit Report System (CRS) Database"/>
  </r>
  <r>
    <x v="108"/>
    <s v="MNG"/>
    <x v="0"/>
    <s v="Upscaling Renewable Energy"/>
    <d v="2016-06-23T00:00:00"/>
    <n v="2016"/>
    <s v="AsDB"/>
    <s v="Geothermal energy"/>
    <s v="Grant"/>
    <n v="0.375"/>
    <s v="2016 OECD Credit Report System (CRS) Database"/>
  </r>
  <r>
    <x v="108"/>
    <s v="MNG"/>
    <x v="0"/>
    <s v="Upscaling Renewable Energy"/>
    <d v="2016-01-23T00:00:00"/>
    <n v="2016"/>
    <s v="AsDB"/>
    <s v="Renewable Hydropower"/>
    <s v="Grant"/>
    <n v="0.375"/>
    <s v="2016 OECD Credit Report System (CRS) Database"/>
  </r>
  <r>
    <x v="108"/>
    <s v="MNG"/>
    <x v="0"/>
    <s v="Upscaling Renewable Energy"/>
    <d v="2016-10-22T00:00:00"/>
    <n v="2016"/>
    <s v="AsDB"/>
    <s v="Solar energy"/>
    <s v="Grant"/>
    <n v="0.375"/>
    <s v="2016 OECD Credit Report System (CRS) Database"/>
  </r>
  <r>
    <x v="108"/>
    <s v="MNG"/>
    <x v="0"/>
    <s v="Upscaling Renewable Energy"/>
    <d v="2016-04-27T00:00:00"/>
    <n v="2016"/>
    <s v="AsDB"/>
    <s v="Wind energy"/>
    <s v="Grant"/>
    <n v="0.375"/>
    <s v="2016 OECD Credit Report System (CRS) Database"/>
  </r>
  <r>
    <x v="108"/>
    <s v="MNG"/>
    <x v="0"/>
    <s v="Upscaling Rural Renewable Energy - Solar PV"/>
    <d v="2017-07-02T00:00:00"/>
    <n v="2017"/>
    <s v="CIF"/>
    <s v="Solar energy"/>
    <s v="Grant"/>
    <n v="12.193895486141455"/>
    <s v="2017 OECD Credit Report System (CRS) Database"/>
  </r>
  <r>
    <x v="108"/>
    <s v="MNG"/>
    <x v="0"/>
    <s v="Xac Syndication"/>
    <d v="2016-09-20T00:00:00"/>
    <n v="2016"/>
    <s v="WBG"/>
    <s v="Solar energy"/>
    <s v="Other Official Flows (non Export Credit)"/>
    <n v="15"/>
    <s v="2016 OECD Credit Report System (CRS) Database"/>
  </r>
  <r>
    <x v="108"/>
    <s v="MNG"/>
    <x v="0"/>
    <s v="XB Syndication"/>
    <d v="2016-09-18T00:00:00"/>
    <n v="2016"/>
    <s v="WBG"/>
    <s v="Solar energy"/>
    <s v="Other Official Flows (non Export Credit)"/>
    <n v="10"/>
    <s v="2016 OECD Credit Report System (CRS) Database"/>
  </r>
  <r>
    <x v="109"/>
    <s v="MNE"/>
    <x v="1"/>
    <s v=""/>
    <d v="2015-06-17T00:00:00"/>
    <n v="2015"/>
    <s v="EBRD"/>
    <s v="Multiple renewables*"/>
    <s v="Other Official Flows (non Export Credit)"/>
    <n v="52.667973161957505"/>
    <s v="2015 OECD Credit Report System (CRS) Database"/>
  </r>
  <r>
    <x v="109"/>
    <s v="MNE"/>
    <x v="1"/>
    <s v="Alter Modus"/>
    <d v="2016-07-03T00:00:00"/>
    <n v="2016"/>
    <s v="WBG"/>
    <s v="Solar energy"/>
    <s v="Other Official Flows (non Export Credit)"/>
    <n v="4.4584000000000001"/>
    <s v="2016 OECD Credit Report System (CRS) Database"/>
  </r>
  <r>
    <x v="109"/>
    <s v="MNE"/>
    <x v="1"/>
    <s v="Beautiful Cetinje"/>
    <d v="2017-10-14T00:00:00"/>
    <n v="2017"/>
    <s v="UNDP"/>
    <s v="Multiple renewables*"/>
    <s v="Grant"/>
    <n v="4.962738454699289E-3"/>
    <s v="2017 OECD Credit Report System (CRS) Database"/>
  </r>
  <r>
    <x v="109"/>
    <s v="MNE"/>
    <x v="1"/>
    <s v="Biomass Heating System for Residential Sector in Montenegro"/>
    <d v="2014-03-22T00:00:00"/>
    <n v="2014"/>
    <s v="Others"/>
    <s v="Bioenergy"/>
    <s v="Grant"/>
    <n v="0.25167312949060155"/>
    <s v="2014 OECD Credit Report System (CRS) Database"/>
  </r>
  <r>
    <x v="109"/>
    <s v="MNE"/>
    <x v="1"/>
    <s v="Co-Financing of a study on the market of energy efficiency actors and opportunities in Montenegro"/>
    <d v="2016-12-18T00:00:00"/>
    <n v="2016"/>
    <s v="Others"/>
    <s v="Multiple renewables*"/>
    <s v="Grant"/>
    <n v="4.4177800000000003E-2"/>
    <s v="2016 OECD Credit Report System (CRS) Database"/>
  </r>
  <r>
    <x v="109"/>
    <s v="MNE"/>
    <x v="1"/>
    <s v="Developing a Model Study of Fundamental Parameters for the Design of Small Hydropower Plants"/>
    <d v="2011-02-01T00:00:00"/>
    <n v="2011"/>
    <s v="Others"/>
    <s v="Multiple renewables*"/>
    <s v="Grant"/>
    <n v="0.11589448961264702"/>
    <s v="2011 OECD Credit Report System (CRS) Database"/>
  </r>
  <r>
    <x v="109"/>
    <s v="MNE"/>
    <x v="1"/>
    <s v="Development of strategy papers for the Department of renewable energy and energy efficiency"/>
    <d v="2009-05-09T00:00:00"/>
    <n v="2009"/>
    <s v="Others"/>
    <s v="Multiple renewables*"/>
    <s v="Grant"/>
    <n v="3.9088673080993584E-2"/>
    <s v="2009 OECD Credit Report System (CRS) Database"/>
  </r>
  <r>
    <x v="109"/>
    <s v="MNE"/>
    <x v="1"/>
    <s v="Development of strategy papers for the Department of renewable energy and energy efficiency"/>
    <d v="2010-08-07T00:00:00"/>
    <n v="2010"/>
    <s v="Others"/>
    <s v="Multiple renewables*"/>
    <s v="Grant"/>
    <n v="8.8539877912475667E-2"/>
    <s v="2010 OECD Credit Report System (CRS) Database"/>
  </r>
  <r>
    <x v="109"/>
    <s v="MNE"/>
    <x v="1"/>
    <s v="Energy Community of South East Europe APL 3 - Montenegro Project"/>
    <d v="2007-11-14T00:00:00"/>
    <n v="2007"/>
    <s v="WBG"/>
    <s v="Renewable Hydropower"/>
    <s v="Loan"/>
    <n v="1.5529557925251063"/>
    <s v="2007 OECD Credit Report System (CRS) Database"/>
  </r>
  <r>
    <x v="109"/>
    <s v="MNE"/>
    <x v="1"/>
    <s v="Energy Efficiency in Public Buildings Phase II"/>
    <d v="2014-04-18T00:00:00"/>
    <n v="2014"/>
    <s v="Others"/>
    <s v="Multiple renewables*"/>
    <s v="Grant"/>
    <n v="2.3926141912954986"/>
    <s v="2014 OECD Credit Report System (CRS) Database"/>
  </r>
  <r>
    <x v="109"/>
    <s v="MNE"/>
    <x v="1"/>
    <s v="Energy Efficiency Program in Public Buildings"/>
    <d v="2014-11-05T00:00:00"/>
    <n v="2014"/>
    <s v="KFW"/>
    <s v="Multiple renewables*"/>
    <s v="Loan"/>
    <n v="22.861542105172244"/>
    <s v="2014 OECD Credit Report System (CRS) Database"/>
  </r>
  <r>
    <x v="109"/>
    <s v="MNE"/>
    <x v="1"/>
    <s v="Farming and off farming activities in mountain areas and Natural Parks: 'the Italian experience' a study tour for Montenegro"/>
    <d v="2011-03-04T00:00:00"/>
    <n v="2011"/>
    <s v="Others"/>
    <s v="Bioenergy"/>
    <s v="Grant"/>
    <n v="1.7754866793154543E-2"/>
    <s v="2011 OECD Credit Report System (CRS) Database"/>
  </r>
  <r>
    <x v="109"/>
    <s v="MNE"/>
    <x v="1"/>
    <s v="Interact Climate Change Facility SA"/>
    <d v="2015-01-28T00:00:00"/>
    <n v="2015"/>
    <s v="FMO"/>
    <s v="Other renewable energy"/>
    <s v="Loan"/>
    <n v="3.2389946093136848"/>
    <s v="https://www.fmo.nl/project-details/44311"/>
  </r>
  <r>
    <x v="109"/>
    <s v="MNE"/>
    <x v="1"/>
    <s v="Krnovo Green Energy: A Wind Farm To Reduce The Energy Deficit In Montenegro"/>
    <d v="2015-03-15T00:00:00"/>
    <n v="2015"/>
    <s v="AFD"/>
    <s v="Wind energy"/>
    <s v="Loan"/>
    <n v="18.891938291942537"/>
    <s v="https://www.proparco.fr/en/krnovo?origin=/en/recherche"/>
  </r>
  <r>
    <x v="109"/>
    <s v="MNE"/>
    <x v="1"/>
    <s v="Montenegro energy efficiency - ekstrabevilgning"/>
    <d v="2008-12-23T00:00:00"/>
    <n v="2008"/>
    <s v="Others"/>
    <s v="Multiple renewables*"/>
    <s v="Grant"/>
    <n v="7.5290472278216189E-3"/>
    <s v="2008 OECD Credit Report System (CRS) Database"/>
  </r>
  <r>
    <x v="109"/>
    <s v="MNE"/>
    <x v="1"/>
    <s v="MONTENEGRO LOAN FOR SMES - C"/>
    <d v="2011-01-13T00:00:00"/>
    <n v="2011"/>
    <s v="EIB"/>
    <s v="Multiple renewables*"/>
    <s v="Loan"/>
    <n v="2.3376995549126374"/>
    <s v="2011 OECD Credit Report System (CRS) Database"/>
  </r>
  <r>
    <x v="109"/>
    <s v="MNE"/>
    <x v="1"/>
    <s v="MONTENEGRO LOAN FOR SMES KOMBANKABUDVA B"/>
    <d v="2011-09-03T00:00:00"/>
    <n v="2011"/>
    <s v="EIB"/>
    <s v="Multiple renewables*"/>
    <s v="Loan"/>
    <n v="3.5065451291887366"/>
    <s v="2011 OECD Credit Report System (CRS) Database"/>
  </r>
  <r>
    <x v="109"/>
    <s v="MNE"/>
    <x v="1"/>
    <s v="Montenegro: Energy Efficiency Action Plan for ZPCG - Extension"/>
    <d v="2014-08-11T00:00:00"/>
    <n v="2014"/>
    <s v="Others"/>
    <s v="Multiple renewables*"/>
    <s v="Grant"/>
    <n v="2.2478856069025992E-2"/>
    <s v="2014 OECD Credit Report System (CRS) Database"/>
  </r>
  <r>
    <x v="109"/>
    <s v="MNE"/>
    <x v="1"/>
    <s v="Moraca River II"/>
    <d v="2008-08-15T00:00:00"/>
    <n v="2008"/>
    <s v="Others"/>
    <s v="Multiple renewables*"/>
    <s v="Grant"/>
    <n v="0.13042735910934283"/>
    <s v="2008 OECD Credit Report System (CRS) Database"/>
  </r>
  <r>
    <x v="109"/>
    <s v="MNE"/>
    <x v="1"/>
    <s v="Moraca River II"/>
    <d v="2010-12-04T00:00:00"/>
    <n v="2010"/>
    <s v="Others"/>
    <s v="Multiple renewables*"/>
    <s v="Grant"/>
    <n v="4.3742212242268416E-2"/>
    <s v="2010 OECD Credit Report System (CRS) Database"/>
  </r>
  <r>
    <x v="109"/>
    <s v="MNE"/>
    <x v="1"/>
    <s v="Nord-Trønderlag Elektrisitesverk - preinvestment study"/>
    <d v="2010-10-11T00:00:00"/>
    <n v="2010"/>
    <s v="Others"/>
    <s v="Renewable Hydropower"/>
    <s v="Grant"/>
    <n v="6.1114466327930612E-2"/>
    <s v="2010 OECD Credit Report System (CRS) Database"/>
  </r>
  <r>
    <x v="109"/>
    <s v="MNE"/>
    <x v="1"/>
    <s v="PIMS 3813 CC MSP:Small Hydro D"/>
    <d v="2008-12-07T00:00:00"/>
    <n v="2008"/>
    <s v="UNDP"/>
    <s v="Multiple renewables*"/>
    <s v="Grant"/>
    <n v="1.3733603290805732E-3"/>
    <s v="2008 OECD Credit Report System (CRS) Database"/>
  </r>
  <r>
    <x v="109"/>
    <s v="MNE"/>
    <x v="1"/>
    <s v="PROMOTING RENEWABLE ENERGY SOURCES &amp; ENERGY SAVING"/>
    <d v="2009-01-11T00:00:00"/>
    <n v="2009"/>
    <s v="Others"/>
    <s v="Multiple renewables*"/>
    <s v="Grant"/>
    <n v="0.10505761556511227"/>
    <s v="2009 OECD Credit Report System (CRS) Database"/>
  </r>
  <r>
    <x v="110"/>
    <s v="MSR"/>
    <x v="3"/>
    <s v="Costs for Geothermal Drilling Services for the 3rd Montserrat Geothermal Well"/>
    <d v="2016-02-17T00:00:00"/>
    <n v="2016"/>
    <s v="Others"/>
    <s v="Geothermal energy"/>
    <s v="Grant"/>
    <n v="7.9158499999999989"/>
    <s v="2016 OECD Credit Report System (CRS) Database"/>
  </r>
  <r>
    <x v="110"/>
    <s v="MSR"/>
    <x v="3"/>
    <s v="Economic Appraisal of the Development of Geothermal Energy in Montserrat"/>
    <d v="2011-05-04T00:00:00"/>
    <n v="2011"/>
    <s v="Others"/>
    <s v="Multiple renewables*"/>
    <s v="Grant"/>
    <n v="8.7344343195460777E-2"/>
    <s v="2011 OECD Credit Report System (CRS) Database"/>
  </r>
  <r>
    <x v="110"/>
    <s v="MSR"/>
    <x v="3"/>
    <s v="Environmental remediation and"/>
    <d v="2016-01-28T00:00:00"/>
    <n v="2016"/>
    <s v="UNDP"/>
    <s v="Multiple renewables*"/>
    <s v="Grant"/>
    <n v="8.9999999999999993E-3"/>
    <s v="2016 OECD Credit Report System (CRS) Database"/>
  </r>
  <r>
    <x v="110"/>
    <s v="MSR"/>
    <x v="3"/>
    <s v="Environmental remediation and"/>
    <d v="2017-05-13T00:00:00"/>
    <n v="2017"/>
    <s v="UNDP"/>
    <s v="Multiple renewables*"/>
    <s v="Grant"/>
    <n v="3.8941303572859562E-2"/>
    <s v="2017 OECD Credit Report System (CRS) Database"/>
  </r>
  <r>
    <x v="110"/>
    <s v="MSR"/>
    <x v="3"/>
    <s v="Geothermal Implementation"/>
    <d v="2012-11-28T00:00:00"/>
    <n v="2012"/>
    <s v="Others"/>
    <s v="Geothermal energy"/>
    <s v="Grant"/>
    <n v="6.5933167125010028"/>
    <s v="2012 OECD Credit Report System (CRS) Database"/>
  </r>
  <r>
    <x v="110"/>
    <s v="MSR"/>
    <x v="3"/>
    <s v="Geothermal Phase III: Design and Appraisal"/>
    <d v="2014-02-18T00:00:00"/>
    <n v="2014"/>
    <s v="Others"/>
    <s v="Multiple renewables*"/>
    <s v="Grant"/>
    <n v="0.94637652684509865"/>
    <s v="2014 OECD Credit Report System (CRS) Database"/>
  </r>
  <r>
    <x v="110"/>
    <s v="MSR"/>
    <x v="3"/>
    <s v="GEOTHERMAL POTENTIAL MONTSERRAT"/>
    <d v="2008-07-06T00:00:00"/>
    <n v="2008"/>
    <s v="Others"/>
    <s v="Geothermal energy"/>
    <s v="Grant"/>
    <n v="1.2165933419536765"/>
    <s v="2008 OECD Credit Report System (CRS) Database"/>
  </r>
  <r>
    <x v="110"/>
    <s v="MSR"/>
    <x v="3"/>
    <s v="Geothermal Technical Cooperation"/>
    <d v="2013-01-24T00:00:00"/>
    <n v="2013"/>
    <s v="Others"/>
    <s v="Multiple renewables*"/>
    <s v="Grant"/>
    <n v="0.56262094016571551"/>
    <s v="2013 OECD Credit Report System (CRS) Database"/>
  </r>
  <r>
    <x v="110"/>
    <s v="MSR"/>
    <x v="3"/>
    <s v="Montserrat Geothermal - Costs for Geothermal Technical/Specialist support"/>
    <d v="2015-02-16T00:00:00"/>
    <n v="2015"/>
    <s v="Others"/>
    <s v="Geothermal energy"/>
    <s v="Grant"/>
    <n v="0.34666401017809673"/>
    <s v="2015 OECD Credit Report System (CRS) Database"/>
  </r>
  <r>
    <x v="110"/>
    <s v="MSR"/>
    <x v="3"/>
    <s v="Montserrat Geothermal - Costs for Geothermal Technical/Specialist support"/>
    <d v="2017-04-03T00:00:00"/>
    <n v="2017"/>
    <s v="Others"/>
    <s v="Multiple renewables*"/>
    <s v="Grant"/>
    <n v="9.7858573779563807E-2"/>
    <s v="2017 OECD Credit Report System (CRS) Database"/>
  </r>
  <r>
    <x v="110"/>
    <s v="MSR"/>
    <x v="3"/>
    <s v="Montserrat Geothermal - Preparation for Drilling of 3rd Well including training"/>
    <d v="2015-08-20T00:00:00"/>
    <n v="2015"/>
    <s v="Others"/>
    <s v="Geothermal energy"/>
    <s v="Grant"/>
    <n v="0.18402135639502726"/>
    <s v="2015 OECD Credit Report System (CRS) Database"/>
  </r>
  <r>
    <x v="110"/>
    <s v="MSR"/>
    <x v="3"/>
    <s v="Montserrat Geothermal Capital Expenditure [Drilling and Testing 3rd Well]"/>
    <d v="2015-11-27T00:00:00"/>
    <n v="2015"/>
    <s v="Others"/>
    <s v="Geothermal energy"/>
    <s v="Grant"/>
    <n v="1.3215712298611995"/>
    <s v="2015 OECD Credit Report System (CRS) Database"/>
  </r>
  <r>
    <x v="110"/>
    <s v="MSR"/>
    <x v="3"/>
    <s v="Montserrat Geothermal Technical Cooperation [3rd Well Drilling and Testing]"/>
    <d v="2015-09-01T00:00:00"/>
    <n v="2015"/>
    <s v="Others"/>
    <s v="Geothermal energy"/>
    <s v="Grant"/>
    <n v="0.13765473533127426"/>
    <s v="2015 OECD Credit Report System (CRS) Database"/>
  </r>
  <r>
    <x v="110"/>
    <s v="MSR"/>
    <x v="3"/>
    <s v="Technical Expert Costs to Assist Government of Montserrat with Geothermal Tendering"/>
    <d v="2012-03-15T00:00:00"/>
    <n v="2012"/>
    <s v="Others"/>
    <s v="Multiple renewables*"/>
    <s v="Grant"/>
    <n v="7.6048842571178055E-2"/>
    <s v="2012 OECD Credit Report System (CRS) Database"/>
  </r>
  <r>
    <x v="110"/>
    <s v="MSR"/>
    <x v="3"/>
    <s v="WIND POWER POTENTIAL, MONTSERRAT"/>
    <d v="2008-09-13T00:00:00"/>
    <n v="2008"/>
    <s v="Others"/>
    <s v="Multiple renewables*"/>
    <s v="Grant"/>
    <n v="5.4436940834283368E-2"/>
    <s v="2008 OECD Credit Report System (CRS) Database"/>
  </r>
  <r>
    <x v="111"/>
    <s v="MAR"/>
    <x v="2"/>
    <s v=""/>
    <d v="2006-04-10T00:00:00"/>
    <n v="2006"/>
    <s v="Others"/>
    <s v="Multiple renewables*"/>
    <s v="Grant"/>
    <n v="1.9202966483343817"/>
    <s v="2006 OECD Credit Report System (CRS) Database"/>
  </r>
  <r>
    <x v="111"/>
    <s v="MAR"/>
    <x v="2"/>
    <m/>
    <d v="2008-06-11T00:00:00"/>
    <n v="2008"/>
    <s v="Others"/>
    <s v="Solar energy"/>
    <s v="Grant"/>
    <n v="1.8126267692845248E-2"/>
    <s v="2008 OECD Credit Report System (CRS) Database"/>
  </r>
  <r>
    <x v="111"/>
    <s v="MAR"/>
    <x v="2"/>
    <s v="2017-PR1-000221 / AZIMUT 360 / Morocco / 80000 € / IMPROVING THE COMPETITIVENESS OF THE TANAFELT WOMEN'S TEXTILE COOPERATIVE"/>
    <d v="2017-07-26T00:00:00"/>
    <n v="2017"/>
    <s v="Others"/>
    <s v="Multiple renewables*"/>
    <s v="Grant"/>
    <n v="5.0927828539033909E-2"/>
    <s v="2017 OECD Credit Report System (CRS) Database"/>
  </r>
  <r>
    <x v="111"/>
    <s v="MAR"/>
    <x v="2"/>
    <s v="ACTUACIÓN INTEGRAL DE ELECTRIFICACIÓN EN EL PUEBLO DE TALAT URGAN (MULAY BUZERKTUN-ESSAUIRA)."/>
    <d v="2004-11-13T00:00:00"/>
    <n v="2004"/>
    <s v="Others"/>
    <s v="Solar energy"/>
    <s v="Grant"/>
    <n v="7.7022304327840241E-2"/>
    <s v="2004-05 OECD Credit Report System (CRS) Database"/>
  </r>
  <r>
    <x v="111"/>
    <s v="MAR"/>
    <x v="2"/>
    <s v="ACTUACIÓN INTEGRAL DE ELECTRIFICACIÓN, PUEBLO DE OUASSEN."/>
    <d v="2004-07-18T00:00:00"/>
    <n v="2004"/>
    <s v="Others"/>
    <s v="Solar energy"/>
    <s v="Grant"/>
    <n v="7.7022304327840241E-2"/>
    <s v="2004-05 OECD Credit Report System (CRS) Database"/>
  </r>
  <r>
    <x v="111"/>
    <s v="MAR"/>
    <x v="2"/>
    <s v="Al Amana IS II"/>
    <d v="2016-06-09T00:00:00"/>
    <n v="2016"/>
    <s v="WBG"/>
    <s v="Solar energy"/>
    <s v="Other Official Flows (non Export Credit)"/>
    <n v="6.5492999999999997"/>
    <s v="2016 OECD Credit Report System (CRS) Database"/>
  </r>
  <r>
    <x v="111"/>
    <s v="MAR"/>
    <x v="2"/>
    <s v="Ampliación del proyecto Fomento del Sector de las energías renovables e impulso del emprendimiento verde en la región Tánger - Tetuán de Marruecos"/>
    <d v="2014-09-28T00:00:00"/>
    <n v="2014"/>
    <s v="Others"/>
    <s v="Multiple renewables*"/>
    <s v="Grant"/>
    <n v="4.8219818008745738E-2"/>
    <s v="2014 OECD Credit Report System (CRS) Database"/>
  </r>
  <r>
    <x v="111"/>
    <s v="MAR"/>
    <x v="2"/>
    <s v="APPLICATION OF GEOPHISICAL METHODS FOR BETTER RECOGNIZING PHOSPHAAT IN MINES OF KHOURIGBA"/>
    <d v="2007-11-14T00:00:00"/>
    <n v="2007"/>
    <s v="Others"/>
    <s v="Multiple renewables*"/>
    <s v="Grant"/>
    <n v="6.4242592192173308E-3"/>
    <s v="2007 OECD Credit Report System (CRS) Database"/>
  </r>
  <r>
    <x v="111"/>
    <s v="MAR"/>
    <x v="2"/>
    <s v="Backing of the Moroccan solar plan"/>
    <d v="2011-10-08T00:00:00"/>
    <n v="2011"/>
    <s v="Others"/>
    <s v="Solar energy"/>
    <s v="Grant"/>
    <n v="3.6140706593138194"/>
    <s v="2011 OECD Credit Report System (CRS) Database"/>
  </r>
  <r>
    <x v="111"/>
    <s v="MAR"/>
    <x v="2"/>
    <s v="CENT.THER. SOL. AIN BENI MATHAR (SUPPL.)"/>
    <d v="2008-05-22T00:00:00"/>
    <n v="2008"/>
    <s v="AfDB"/>
    <s v="Solar energy"/>
    <s v="Other Official Flows (non Export Credit)"/>
    <n v="198.23449219370087"/>
    <s v="2008 OECD Credit Report System (CRS) Database"/>
  </r>
  <r>
    <x v="111"/>
    <s v="MAR"/>
    <x v="2"/>
    <s v="CENTRALE SOLAIRE DE OUARZAZATE"/>
    <d v="2012-04-04T00:00:00"/>
    <n v="2012"/>
    <s v="AfDB"/>
    <s v="Solar energy"/>
    <s v="Other Official Flows (non Export Credit)"/>
    <n v="200.02963536285532"/>
    <s v="2012 OECD Credit Report System (CRS) Database"/>
  </r>
  <r>
    <x v="111"/>
    <s v="MAR"/>
    <x v="2"/>
    <s v="CENTRALE THERMO-SOLAIRE AIN BENI MATHAR"/>
    <d v="2005-07-19T00:00:00"/>
    <n v="2005"/>
    <s v="AfDB"/>
    <s v="Solar energy"/>
    <s v="Other Official Flows (non Export Credit)"/>
    <n v="178.14363838422679"/>
    <s v="2004-05 OECD Credit Report System (CRS) Database"/>
  </r>
  <r>
    <x v="111"/>
    <s v="MAR"/>
    <x v="2"/>
    <s v="Clean and Efficient Energy Project"/>
    <d v="2014-08-18T00:00:00"/>
    <n v="2014"/>
    <s v="CIF"/>
    <s v="Multiple renewables*"/>
    <s v="Grant"/>
    <n v="0.89762064732864466"/>
    <s v="2014 OECD Credit Report System (CRS) Database"/>
  </r>
  <r>
    <x v="111"/>
    <s v="MAR"/>
    <x v="2"/>
    <s v="Clean and Efficient Energy Project"/>
    <d v="2014-03-21T00:00:00"/>
    <n v="2014"/>
    <s v="CIF"/>
    <s v="Multiple renewables*"/>
    <s v="Loan"/>
    <n v="21.498014503521041"/>
    <s v="2014 OECD Credit Report System (CRS) Database"/>
  </r>
  <r>
    <x v="111"/>
    <s v="MAR"/>
    <x v="2"/>
    <s v="Clean and Efficient Energy Project"/>
    <d v="2015-09-07T00:00:00"/>
    <n v="2015"/>
    <s v="WBG"/>
    <s v="Multiple renewables*"/>
    <s v="Other Official Flows (non Export Credit)"/>
    <n v="3.7336629098981917"/>
    <s v="2015 OECD Credit Report System (CRS) Database"/>
  </r>
  <r>
    <x v="111"/>
    <s v="MAR"/>
    <x v="2"/>
    <s v="Clean and Efficient Energy Project"/>
    <d v="2015-08-25T00:00:00"/>
    <n v="2015"/>
    <s v="WBG"/>
    <s v="Solar energy"/>
    <s v="Other Official Flows (non Export Credit)"/>
    <n v="52.271280738574674"/>
    <s v="2015 OECD Credit Report System (CRS) Database"/>
  </r>
  <r>
    <x v="111"/>
    <s v="MAR"/>
    <x v="2"/>
    <s v="COMPLEXE SOLAIRE OUARZAZATE - NOORo II"/>
    <d v="2014-11-21T00:00:00"/>
    <n v="2014"/>
    <s v="AfDB"/>
    <s v="Solar energy"/>
    <s v="Other Official Flows (non Export Credit)"/>
    <n v="71.026028961173665"/>
    <s v="2014 OECD Credit Report System (CRS) Database"/>
  </r>
  <r>
    <x v="111"/>
    <s v="MAR"/>
    <x v="2"/>
    <s v="COMPLEXE SOLAIRE OUARZAZATE - NOORO III"/>
    <d v="2014-01-09T00:00:00"/>
    <n v="2014"/>
    <s v="AfDB"/>
    <s v="Solar energy"/>
    <s v="Other Official Flows (non Export Credit)"/>
    <n v="27.621582559597051"/>
    <s v="2014 OECD Credit Report System (CRS) Database"/>
  </r>
  <r>
    <x v="111"/>
    <s v="MAR"/>
    <x v="2"/>
    <s v="Contribution to the strategy of Social and Solidarity Economy of the Regional Council of Tanger Tetuan"/>
    <d v="2014-09-15T00:00:00"/>
    <n v="2014"/>
    <s v="Others"/>
    <s v="Multiple renewables*"/>
    <s v="Grant"/>
    <n v="2.2314734923405289E-2"/>
    <s v="2014 OECD Credit Report System (CRS) Database"/>
  </r>
  <r>
    <x v="111"/>
    <s v="MAR"/>
    <x v="2"/>
    <s v="Cooperation with foreign research institutions (in so far as not included in other areas)"/>
    <d v="2013-12-11T00:00:00"/>
    <n v="2013"/>
    <s v="Others"/>
    <s v="Multiple renewables*"/>
    <s v="Grant"/>
    <n v="1.0192749570793082E-2"/>
    <s v="2013 OECD Credit Report System (CRS) Database"/>
  </r>
  <r>
    <x v="111"/>
    <s v="MAR"/>
    <x v="2"/>
    <s v="Création d'un réseau d'instituts de formation professionnelle aux métiers des énergies renouvelables et de l'efficacité énergétique (IFMEREE)"/>
    <d v="2016-03-23T00:00:00"/>
    <n v="2016"/>
    <s v="AFD"/>
    <s v="Multiple renewables*"/>
    <s v="Grant"/>
    <n v="2.7653792675822619"/>
    <s v="http://www.afd.fr/base-projets/consulterProjet.action?idProjet=CMA1119"/>
  </r>
  <r>
    <x v="111"/>
    <s v="MAR"/>
    <x v="2"/>
    <s v="Création d'un réseau d'instituts de formation professionnelle aux métiers des énergies renouvelables et de l'efficacité énergétique (IFMEREE)"/>
    <d v="2016-07-07T00:00:00"/>
    <n v="2016"/>
    <s v="AFD"/>
    <s v="Multiple renewables*"/>
    <s v="Loan"/>
    <n v="2.7653792675822619"/>
    <s v="http://www.afd.fr/base-projets/consulterProjet.action?idProjet=CMA1119"/>
  </r>
  <r>
    <x v="111"/>
    <s v="MAR"/>
    <x v="2"/>
    <s v="DCM BCP Green"/>
    <d v="2016-05-13T00:00:00"/>
    <n v="2016"/>
    <s v="WBG"/>
    <s v="Solar energy"/>
    <s v="Other Official Flows (non Export Credit)"/>
    <n v="106.03"/>
    <s v="2016 OECD Credit Report System (CRS) Database"/>
  </r>
  <r>
    <x v="111"/>
    <s v="MAR"/>
    <x v="2"/>
    <s v="Definitional Mission - CLEAN AND RENEWABLE ENERGY DEFINITIONAL MISSION"/>
    <d v="2010-01-21T00:00:00"/>
    <n v="2010"/>
    <s v="Others"/>
    <s v="Multiple renewables*"/>
    <s v="Grant"/>
    <n v="5.5035759319510567E-2"/>
    <s v="2010 OECD Credit Report System (CRS) Database"/>
  </r>
  <r>
    <x v="111"/>
    <s v="MAR"/>
    <x v="2"/>
    <s v="Definitional Mission - Clean and Renewable Energy Sector DM"/>
    <d v="2011-09-23T00:00:00"/>
    <n v="2011"/>
    <s v="Others"/>
    <s v="Multiple renewables*"/>
    <s v="Grant"/>
    <n v="5.208910921659414E-2"/>
    <s v="2011 OECD Credit Report System (CRS) Database"/>
  </r>
  <r>
    <x v="111"/>
    <s v="MAR"/>
    <x v="2"/>
    <s v="Design, supply and install solar home systems to 17,760 houses in 295 rural villages deprived from electricity. (Funded by Crown Prince's Court)"/>
    <d v="2013-01-23T00:00:00"/>
    <n v="2013"/>
    <s v="Others"/>
    <s v="Solar energy"/>
    <s v="Grant"/>
    <n v="4.5061926623033264"/>
    <s v="2013 OECD Credit Report System (CRS) Database"/>
  </r>
  <r>
    <x v="111"/>
    <s v="MAR"/>
    <x v="2"/>
    <s v="Development of a heliostat for Morocco"/>
    <d v="2016-12-21T00:00:00"/>
    <n v="2016"/>
    <s v="Others"/>
    <s v="Solar energy"/>
    <s v="Grant"/>
    <n v="0.48812299999999992"/>
    <s v="2016 OECD Credit Report System (CRS) Database"/>
  </r>
  <r>
    <x v="111"/>
    <s v="MAR"/>
    <x v="2"/>
    <s v="Development of a heliostat for Morocco"/>
    <d v="2017-06-15T00:00:00"/>
    <n v="2017"/>
    <s v="Others"/>
    <s v="Solar energy"/>
    <s v="Grant"/>
    <n v="0.18762929063876238"/>
    <s v="2017 OECD Credit Report System (CRS) Database"/>
  </r>
  <r>
    <x v="111"/>
    <s v="MAR"/>
    <x v="2"/>
    <s v="DIVERSOS PROYECTOS DE COOPERACIÓN PARA EL DESARROLLO"/>
    <d v="2004-08-23T00:00:00"/>
    <n v="2004"/>
    <s v="Others"/>
    <s v="Solar energy"/>
    <s v="Grant"/>
    <n v="0.185884553068241"/>
    <s v="2004-05 OECD Credit Report System (CRS) Database"/>
  </r>
  <r>
    <x v="111"/>
    <s v="MAR"/>
    <x v="2"/>
    <s v="DIVERSOS PROYECTOS DE COOPERACIÓN PARA EL DESARROLLO"/>
    <d v="2005-12-25T00:00:00"/>
    <n v="2005"/>
    <s v="Others"/>
    <s v="Solar energy"/>
    <s v="Grant"/>
    <n v="0.11905426389646451"/>
    <s v="2004-05 OECD Credit Report System (CRS) Database"/>
  </r>
  <r>
    <x v="111"/>
    <s v="MAR"/>
    <x v="2"/>
    <s v="DIVERSOS PROYECTOS DE ENTES LOCALES DE COOPERACIÓN PARA EL DESARROLLO"/>
    <d v="2001-01-09T00:00:00"/>
    <n v="2001"/>
    <s v="Others"/>
    <s v="Solar energy"/>
    <s v="Grant"/>
    <n v="0.46127676912372673"/>
    <s v="2000-01 OECD Credit Report System (CRS) Database"/>
  </r>
  <r>
    <x v="111"/>
    <s v="MAR"/>
    <x v="2"/>
    <s v="DKTI (German Climate and Technology Initiative)-Moroccan Solar Plan"/>
    <d v="2016-08-05T00:00:00"/>
    <n v="2016"/>
    <s v="Others"/>
    <s v="Solar energy"/>
    <s v="Grant"/>
    <n v="4.4233099999999999"/>
    <s v="2016 OECD Credit Report System (CRS) Database"/>
  </r>
  <r>
    <x v="111"/>
    <s v="MAR"/>
    <x v="2"/>
    <s v="DYNAMIC MODELING OF LIGHT WIND TURBINES IN RELATION TO NONLINEAR CONTROL OF WIND GENERATORS"/>
    <d v="2008-10-17T00:00:00"/>
    <n v="2008"/>
    <s v="Others"/>
    <s v="Wind energy"/>
    <s v="Grant"/>
    <n v="1.1232054210395536E-2"/>
    <s v="2008 OECD Credit Report System (CRS) Database"/>
  </r>
  <r>
    <x v="111"/>
    <s v="MAR"/>
    <x v="2"/>
    <s v="électrification rurale par des systèmes photovoltaiques"/>
    <d v="2008-08-28T00:00:00"/>
    <n v="2008"/>
    <s v="KFW"/>
    <s v="Solar energy"/>
    <s v="Loan"/>
    <n v="8.1149664608305052"/>
    <s v="2008 OECD Credit Report System (CRS) Database"/>
  </r>
  <r>
    <x v="111"/>
    <s v="MAR"/>
    <x v="2"/>
    <s v="ELECTRIFICATION RURALE PAR PET"/>
    <d v="2001-09-27T00:00:00"/>
    <n v="2001"/>
    <s v="AFD"/>
    <s v="Multiple renewables*"/>
    <s v="Grant"/>
    <n v="0.86932390424834827"/>
    <s v="2000-01 OECD Credit Report System (CRS) Database"/>
  </r>
  <r>
    <x v="111"/>
    <s v="MAR"/>
    <x v="2"/>
    <s v="ENERGY OPTIMIZATION IN THE PUBLIC SECTOR"/>
    <d v="2005-09-14T00:00:00"/>
    <n v="2005"/>
    <s v="Others"/>
    <s v="Solar energy"/>
    <s v="Grant"/>
    <n v="0.21831903604899089"/>
    <s v="2004-05 OECD Credit Report System (CRS) Database"/>
  </r>
  <r>
    <x v="111"/>
    <s v="MAR"/>
    <x v="2"/>
    <s v="Eolic park"/>
    <d v="2007-08-23T00:00:00"/>
    <n v="2007"/>
    <s v="Others"/>
    <s v="Wind energy"/>
    <s v="Loan"/>
    <n v="114.71933363983705"/>
    <s v="2007 OECD Credit Report System (CRS) Database"/>
  </r>
  <r>
    <x v="111"/>
    <s v="MAR"/>
    <x v="2"/>
    <s v="Establishment of solar cell research capability in Morocco"/>
    <d v="2012-02-07T00:00:00"/>
    <n v="2012"/>
    <s v="Others"/>
    <s v="Solar energy"/>
    <s v="Grant"/>
    <n v="2.5651879938038191"/>
    <s v="2012 OECD Credit Report System (CRS) Database"/>
  </r>
  <r>
    <x v="111"/>
    <s v="MAR"/>
    <x v="2"/>
    <s v="ESTUDIO GEOLÓGICO, GEOQUÍMICO Y DE TELEDETECCIÓN DE LA ZONA BERKANE-ZAIO (MARRUECOS NORORIENTAL) GEO"/>
    <d v="2000-05-23T00:00:00"/>
    <n v="2000"/>
    <s v="Others"/>
    <s v="Geothermal energy"/>
    <s v="Grant"/>
    <n v="0.24828562244114849"/>
    <s v="2000-01 OECD Credit Report System (CRS) Database"/>
  </r>
  <r>
    <x v="111"/>
    <s v="MAR"/>
    <x v="2"/>
    <s v="Exploitation of vegetable waste generated in greenhouses around Tangier area"/>
    <d v="2010-04-04T00:00:00"/>
    <n v="2010"/>
    <s v="Others"/>
    <s v="Bioenergy"/>
    <s v="Grant"/>
    <n v="8.9486206785598203E-3"/>
    <s v="2010 OECD Credit Report System (CRS) Database"/>
  </r>
  <r>
    <x v="111"/>
    <s v="MAR"/>
    <x v="2"/>
    <s v="Exterior XXI. Solar kitchens for the rural family, Ouarzazate"/>
    <d v="2010-01-15T00:00:00"/>
    <n v="2010"/>
    <s v="Others"/>
    <s v="Solar energy"/>
    <s v="Grant"/>
    <n v="0.27436525050268429"/>
    <s v="2010 OECD Credit Report System (CRS) Database"/>
  </r>
  <r>
    <x v="111"/>
    <s v="MAR"/>
    <x v="2"/>
    <s v="FASEP 1056 - PRODUC &amp; STOCKAGE ENERGIE VERTE"/>
    <d v="2016-05-13T00:00:00"/>
    <n v="2016"/>
    <s v="Others"/>
    <s v="Multiple renewables*"/>
    <s v="Grant"/>
    <n v="0.37708700000000001"/>
    <s v="2016 OECD Credit Report System (CRS) Database"/>
  </r>
  <r>
    <x v="111"/>
    <s v="MAR"/>
    <x v="2"/>
    <s v="FASEP 920 MISE EN PLACE CENTRALE PHOTOVOLTAIQUE"/>
    <d v="2011-01-19T00:00:00"/>
    <n v="2011"/>
    <s v="Others"/>
    <s v="Solar energy"/>
    <s v="Grant"/>
    <n v="0.493604032178664"/>
    <s v="2011 OECD Credit Report System (CRS) Database"/>
  </r>
  <r>
    <x v="111"/>
    <s v="MAR"/>
    <x v="2"/>
    <s v="Feasibility study and maintenance costs of photovoltaic systems of the global rural solar electrification program in Morocco"/>
    <d v="2010-06-21T00:00:00"/>
    <n v="2010"/>
    <s v="Others"/>
    <s v="Solar energy"/>
    <s v="Grant"/>
    <n v="8.7575039496472044E-3"/>
    <s v="2010 OECD Credit Report System (CRS) Database"/>
  </r>
  <r>
    <x v="111"/>
    <s v="MAR"/>
    <x v="2"/>
    <s v="FEUGA. ADVANCED SEMINAR S/RURAL ELECTRIFICATION AND DEVELOPMENT OF A PILOT PROJECT IN SUSTAINABLE ENERGY INFRASTRUCTURES"/>
    <d v="2008-04-06T00:00:00"/>
    <n v="2008"/>
    <s v="Others"/>
    <s v="Multiple renewables*"/>
    <s v="Grant"/>
    <n v="0.19063763995943725"/>
    <s v="2008 OECD Credit Report System (CRS) Database"/>
  </r>
  <r>
    <x v="111"/>
    <s v="MAR"/>
    <x v="2"/>
    <s v="Financing scheme for renewable energies"/>
    <d v="2012-12-25T00:00:00"/>
    <n v="2012"/>
    <s v="KFW"/>
    <s v="Multiple renewables*"/>
    <s v="Loan"/>
    <n v="47.459230089125484"/>
    <s v="2012 OECD Credit Report System (CRS) Database"/>
  </r>
  <r>
    <x v="111"/>
    <s v="MAR"/>
    <x v="2"/>
    <s v="Finnpartnership: Biopower to Africa 1.0"/>
    <d v="2017-01-12T00:00:00"/>
    <n v="2017"/>
    <s v="Others"/>
    <s v="Multiple renewables*"/>
    <s v="Grant"/>
    <n v="8.5880196665433603E-2"/>
    <s v="2017 OECD Credit Report System (CRS) Database"/>
  </r>
  <r>
    <x v="111"/>
    <s v="MAR"/>
    <x v="2"/>
    <s v="Global Compact Morocco"/>
    <d v="2017-05-10T00:00:00"/>
    <n v="2017"/>
    <s v="UNDP"/>
    <s v="Multiple renewables*"/>
    <s v="Grant"/>
    <n v="1.3064087269664567E-2"/>
    <s v="2017 OECD Credit Report System (CRS) Database"/>
  </r>
  <r>
    <x v="111"/>
    <s v="MAR"/>
    <x v="2"/>
    <s v="Green Bonds To Boost Renewable Energies In Morocco"/>
    <d v="2017-12-20T00:00:00"/>
    <n v="2017"/>
    <s v="AFD"/>
    <s v="Multiple renewables*"/>
    <s v="Bond"/>
    <n v="38.485728399059624"/>
    <s v="https://www.proparco.fr/en/bcp-green-bond?origin=/en/recherche"/>
  </r>
  <r>
    <x v="111"/>
    <s v="MAR"/>
    <x v="2"/>
    <s v="GROWTH AND CHARACTERISTICS OF TYPE-N (ZNO DOPED) AND TYPE-P (CUAIO2) TRANSPARENT CONDUCTING OXIDE FILM. APPLICATIONS IN PHOTOVOLTAIC CELLS AND OPTOELECTRONIC DEVICES"/>
    <d v="2009-04-06T00:00:00"/>
    <n v="2009"/>
    <s v="Others"/>
    <s v="Solar energy"/>
    <s v="Grant"/>
    <n v="8.9629904884009591E-3"/>
    <s v="2009 OECD Credit Report System (CRS) Database"/>
  </r>
  <r>
    <x v="111"/>
    <s v="MAR"/>
    <x v="2"/>
    <s v="HY.-POW.PLANTSTANAFNIT-EL BORJ"/>
    <d v="2004-02-08T00:00:00"/>
    <n v="2004"/>
    <s v="KFW"/>
    <s v="Renewable Hydropower"/>
    <s v="Loan"/>
    <n v="78.841915571795496"/>
    <s v="2004-05 OECD Credit Report System (CRS) Database"/>
  </r>
  <r>
    <x v="111"/>
    <s v="MAR"/>
    <x v="2"/>
    <s v="IMPLEMENTATION OF SOLAR OVENS FOR POPULATIONS FROM THE VALLEY OF AMEZRI (ALTO ATLAS MOROCCO)"/>
    <d v="2007-02-10T00:00:00"/>
    <n v="2007"/>
    <s v="Others"/>
    <s v="Solar energy"/>
    <s v="Grant"/>
    <n v="3.4415716289759882E-2"/>
    <s v="2007 OECD Credit Report System (CRS) Database"/>
  </r>
  <r>
    <x v="111"/>
    <s v="MAR"/>
    <x v="2"/>
    <s v="Implementation of the thermal storage systems for the development of concentrated solar power plants in Morocco."/>
    <d v="2011-04-23T00:00:00"/>
    <n v="2011"/>
    <s v="Others"/>
    <s v="Solar energy"/>
    <s v="Grant"/>
    <n v="2.0128608909150483E-2"/>
    <s v="2011 OECD Credit Report System (CRS) Database"/>
  </r>
  <r>
    <x v="111"/>
    <s v="MAR"/>
    <x v="2"/>
    <s v="INCENTIVOS - ESTUDO DETALHADO DA CENTRAL HIDROELÉCTRICA DE TANAFNIT"/>
    <d v="2001-10-16T00:00:00"/>
    <n v="2001"/>
    <s v="Others"/>
    <s v="Renewable Hydropower"/>
    <s v="Grant"/>
    <n v="8.4546364195272741E-2"/>
    <s v="2000-01 OECD Credit Report System (CRS) Database"/>
  </r>
  <r>
    <x v="111"/>
    <s v="MAR"/>
    <x v="2"/>
    <s v="INCENTIVOS - ESTUDO DETALHADO DA CENTRAL HIDROELÉCTRICA DE TANAFNIT"/>
    <d v="2002-12-14T00:00:00"/>
    <n v="2002"/>
    <s v="Others"/>
    <s v="Renewable Hydropower"/>
    <s v="Grant"/>
    <n v="2.9950159319114576E-2"/>
    <s v="2002-03 OECD Credit Report System (CRS) Database"/>
  </r>
  <r>
    <x v="111"/>
    <s v="MAR"/>
    <x v="2"/>
    <s v="Installation of solar cells and electric elements, Sahrawi refugees."/>
    <d v="2012-10-25T00:00:00"/>
    <n v="2012"/>
    <s v="Others"/>
    <s v="Solar energy"/>
    <s v="Grant"/>
    <n v="1.3884869303964155E-2"/>
    <s v="2012 OECD Credit Report System (CRS) Database"/>
  </r>
  <r>
    <x v="111"/>
    <s v="MAR"/>
    <x v="2"/>
    <s v="Integrated program for the energy use of the biomass and biofuel for the production of useful energy with a low environmental impact."/>
    <d v="2011-10-17T00:00:00"/>
    <n v="2011"/>
    <s v="Others"/>
    <s v="Bioenergy"/>
    <s v="Grant"/>
    <n v="5.5912829333752351E-3"/>
    <s v="2011 OECD Credit Report System (CRS) Database"/>
  </r>
  <r>
    <x v="111"/>
    <s v="MAR"/>
    <x v="2"/>
    <s v="Interregional program for technical assistance and promotion of renewable energies and improvement of the rural habitat, supply of equipment. Takatona II."/>
    <d v="2012-05-08T00:00:00"/>
    <n v="2012"/>
    <s v="Others"/>
    <s v="Multiple renewables*"/>
    <s v="Grant"/>
    <n v="6.9843577345496496E-2"/>
    <s v="2012 OECD Credit Report System (CRS) Database"/>
  </r>
  <r>
    <x v="111"/>
    <s v="MAR"/>
    <x v="2"/>
    <s v="Inter-regional program of technical assitance, promotion of renewable energy and energy efficiency, Takatona III"/>
    <d v="2014-12-19T00:00:00"/>
    <n v="2014"/>
    <s v="Others"/>
    <s v="Multiple renewables*"/>
    <s v="Grant"/>
    <n v="3.6156769560884483E-2"/>
    <s v="2014 OECD Credit Report System (CRS) Database"/>
  </r>
  <r>
    <x v="111"/>
    <s v="MAR"/>
    <x v="2"/>
    <s v="INTER-UNIVERSITY COOPERATION PROGRAM, WITH IBERO-AMERICA"/>
    <d v="2009-05-09T00:00:00"/>
    <n v="2009"/>
    <s v="Others"/>
    <s v="Multiple renewables*"/>
    <s v="Grant"/>
    <n v="1.6805657449572593E-3"/>
    <s v="2009 OECD Credit Report System (CRS) Database"/>
  </r>
  <r>
    <x v="111"/>
    <s v="MAR"/>
    <x v="2"/>
    <s v="MA- Noor Ouarzazate Concentrated Solar Power Project"/>
    <d v="2014-06-20T00:00:00"/>
    <n v="2014"/>
    <s v="WBG"/>
    <s v="Solar energy"/>
    <s v="Other Official Flows (non Export Credit)"/>
    <n v="341.09584598488499"/>
    <s v="2014 OECD Credit Report System (CRS) Database"/>
  </r>
  <r>
    <x v="111"/>
    <s v="MAR"/>
    <x v="2"/>
    <s v="MA-Energy Sector DPL"/>
    <d v="2007-07-27T00:00:00"/>
    <n v="2007"/>
    <s v="WBG"/>
    <s v="Multiple renewables*"/>
    <s v="Other Official Flows (non Export Credit)"/>
    <n v="23.965367168597318"/>
    <s v="2007 OECD Credit Report System (CRS) Database"/>
  </r>
  <r>
    <x v="111"/>
    <s v="MAR"/>
    <x v="2"/>
    <s v="MA-Ouarzazate Concentrated Solar Power"/>
    <d v="2011-01-22T00:00:00"/>
    <n v="2011"/>
    <s v="WBG"/>
    <s v="Solar energy"/>
    <s v="Other Official Flows (non Export Credit)"/>
    <n v="177.03227989773589"/>
    <s v="2011 OECD Credit Report System (CRS) Database"/>
  </r>
  <r>
    <x v="111"/>
    <s v="MAR"/>
    <x v="2"/>
    <s v="MASEN"/>
    <d v="2014-09-25T00:00:00"/>
    <n v="2014"/>
    <s v="AFD"/>
    <s v="Multiple renewables*"/>
    <s v="Loan"/>
    <n v="56.111968089002609"/>
    <s v="2014 OECD Credit Report System (CRS) Database"/>
  </r>
  <r>
    <x v="111"/>
    <s v="MAR"/>
    <x v="2"/>
    <s v="MA-Support to ONE (Office National de l'Electricit&amp;#233;)"/>
    <d v="2013-10-07T00:00:00"/>
    <n v="2013"/>
    <s v="WBG"/>
    <s v="Wind energy"/>
    <s v="Other Official Flows (non Export Credit)"/>
    <n v="0.73000321129313883"/>
    <s v="2013 OECD Credit Report System (CRS) Database"/>
  </r>
  <r>
    <x v="111"/>
    <s v="MAR"/>
    <x v="2"/>
    <s v="Mdez Al Menzel Power Plant"/>
    <d v="2012-11-12T00:00:00"/>
    <n v="2012"/>
    <s v="IsDB"/>
    <s v="Multiple renewables*"/>
    <s v="Other Official Flows (non Export Credit)"/>
    <n v="181.27821663421238"/>
    <s v="2012 OECD Credit Report System (CRS) Database"/>
  </r>
  <r>
    <x v="111"/>
    <s v="MAR"/>
    <x v="2"/>
    <s v="MICRO- NETWORKS PROJECT"/>
    <d v="2003-01-14T00:00:00"/>
    <n v="2003"/>
    <s v="Others"/>
    <s v="Solar energy"/>
    <s v="Grant"/>
    <n v="0.20543972424184137"/>
    <s v="2002-03 OECD Credit Report System (CRS) Database"/>
  </r>
  <r>
    <x v="111"/>
    <s v="MAR"/>
    <x v="2"/>
    <s v="Morocco Inclusive Green Growth DPL2"/>
    <d v="2015-03-02T00:00:00"/>
    <n v="2015"/>
    <s v="WBG"/>
    <s v="Multiple renewables*"/>
    <s v="Other Official Flows (non Export Credit)"/>
    <n v="53.764745902533953"/>
    <s v="2015 OECD Credit Report System (CRS) Database"/>
  </r>
  <r>
    <x v="111"/>
    <s v="MAR"/>
    <x v="2"/>
    <s v="Morocco-Phase II of Midelt or Tata"/>
    <d v="2017-04-18T00:00:00"/>
    <n v="2017"/>
    <s v="CIF"/>
    <s v="Solar energy"/>
    <s v="Loan"/>
    <n v="24.584466705930353"/>
    <s v="2017 OECD Credit Report System (CRS) Database"/>
  </r>
  <r>
    <x v="111"/>
    <s v="MAR"/>
    <x v="2"/>
    <s v="Noor-Midelt Phase 1 Concentrated Solar Power Project"/>
    <d v="2017-04-21T00:00:00"/>
    <n v="2017"/>
    <s v="CIF"/>
    <s v="Solar energy"/>
    <s v="Loan"/>
    <n v="24.584466705930353"/>
    <s v="2017 OECD Credit Report System (CRS) Database"/>
  </r>
  <r>
    <x v="111"/>
    <s v="MAR"/>
    <x v="2"/>
    <s v="NOORo I - Première centrale solaire à Ouarzazate"/>
    <d v="2012-06-11T00:00:00"/>
    <n v="2012"/>
    <s v="AFD"/>
    <s v="Solar energy"/>
    <s v="Grant"/>
    <n v="0.34108306050089404"/>
    <s v="http://www.afd.fr/base-projets/consulterProjet.action?idProjet=CMA1151"/>
  </r>
  <r>
    <x v="111"/>
    <s v="MAR"/>
    <x v="2"/>
    <s v="NOORo I - Première centrale solaire à Ouarzazate"/>
    <d v="2012-01-17T00:00:00"/>
    <n v="2012"/>
    <s v="AFD"/>
    <s v="Solar energy"/>
    <s v="Loan"/>
    <n v="113.69435350029799"/>
    <s v="http://www.afd.fr/base-projets/consulterProjet.action?idProjet=CMA1151"/>
  </r>
  <r>
    <x v="111"/>
    <s v="MAR"/>
    <x v="2"/>
    <s v="Office National de L'Electricit&amp;#233; (ONE) Support Project"/>
    <d v="2008-05-05T00:00:00"/>
    <n v="2008"/>
    <s v="WBG"/>
    <s v="Wind energy"/>
    <s v="Other Official Flows (non Export Credit)"/>
    <n v="2.7467206581611467"/>
    <s v="2008 OECD Credit Report System (CRS) Database"/>
  </r>
  <r>
    <x v="111"/>
    <s v="MAR"/>
    <x v="2"/>
    <s v="OPTIMIZACIÓN DE LA ENERGÍA EN EL SECTOR PÚBLICO"/>
    <d v="2004-11-10T00:00:00"/>
    <n v="2004"/>
    <s v="Others"/>
    <s v="Solar energy"/>
    <s v="Grant"/>
    <n v="0.37896262404323733"/>
    <s v="2004-05 OECD Credit Report System (CRS) Database"/>
  </r>
  <r>
    <x v="111"/>
    <s v="MAR"/>
    <x v="2"/>
    <s v="OPTIMIZATION OF THE PERFORMANCE OF AN OWC PLANT FOR THE CONVERSION OF WAVE  ENERGY"/>
    <d v="2009-05-27T00:00:00"/>
    <n v="2009"/>
    <s v="Others"/>
    <s v="Marine energy"/>
    <s v="Grant"/>
    <n v="7.596139467301892E-2"/>
    <s v="2009 OECD Credit Report System (CRS) Database"/>
  </r>
  <r>
    <x v="111"/>
    <s v="MAR"/>
    <x v="2"/>
    <s v="OUARZAZATE II (PARABOLIC) (MAROC)"/>
    <d v="2015-05-09T00:00:00"/>
    <n v="2015"/>
    <s v="EIB"/>
    <s v="Solar energy"/>
    <s v="Loan"/>
    <n v="111.44985443780529"/>
    <s v="2015 OECD Credit Report System (CRS) Database"/>
  </r>
  <r>
    <x v="111"/>
    <s v="MAR"/>
    <x v="2"/>
    <s v="OUARZAZATE II (PARABOLIC) (MAROC)"/>
    <d v="2017-11-03T00:00:00"/>
    <n v="2017"/>
    <s v="EIB"/>
    <s v="Solar energy"/>
    <s v="Loan"/>
    <n v="15.721374755531048"/>
    <s v="2017 OECD Credit Report System (CRS) Database"/>
  </r>
  <r>
    <x v="111"/>
    <s v="MAR"/>
    <x v="2"/>
    <s v="OUARZAZATE III (TOWER) (MAROC)"/>
    <d v="2016-06-20T00:00:00"/>
    <n v="2016"/>
    <s v="AFD"/>
    <s v="Solar energy"/>
    <s v="Loan"/>
    <n v="55.307585351645237"/>
    <s v="http://www.afd.fr/base-projets/consulterProjet.action?idProjet=CMA1180"/>
  </r>
  <r>
    <x v="111"/>
    <s v="MAR"/>
    <x v="2"/>
    <s v="OUARZAZATE III (TOWER) (MAROC)"/>
    <d v="2016-08-21T00:00:00"/>
    <n v="2016"/>
    <s v="EIB"/>
    <s v="Solar energy"/>
    <s v="Loan"/>
    <n v="55.291400000000003"/>
    <s v="2016 OECD Credit Report System (CRS) Database"/>
  </r>
  <r>
    <x v="111"/>
    <s v="MAR"/>
    <x v="2"/>
    <s v="OUARZAZATE III (TOWER) (MAROC)"/>
    <d v="2017-06-11T00:00:00"/>
    <n v="2017"/>
    <s v="EIB"/>
    <s v="Solar energy"/>
    <s v="Loan"/>
    <n v="8.5981746350761554"/>
    <s v="2017 OECD Credit Report System (CRS) Database"/>
  </r>
  <r>
    <x v="111"/>
    <s v="MAR"/>
    <x v="2"/>
    <s v="Parc Eolien de Tanger II"/>
    <d v="2006-01-22T00:00:00"/>
    <n v="2006"/>
    <s v="KFW"/>
    <s v="Wind energy"/>
    <s v="Loan"/>
    <n v="64.009786284651142"/>
    <s v="2006 OECD Credit Report System (CRS) Database"/>
  </r>
  <r>
    <x v="111"/>
    <s v="MAR"/>
    <x v="2"/>
    <s v="PCI. Optimization of an OWC central performances for the conversion of waves energy"/>
    <d v="2010-03-13T00:00:00"/>
    <n v="2010"/>
    <s v="Others"/>
    <s v="Marine energy"/>
    <s v="Grant"/>
    <n v="7.3378858469828098E-2"/>
    <s v="2010 OECD Credit Report System (CRS) Database"/>
  </r>
  <r>
    <x v="111"/>
    <s v="MAR"/>
    <x v="2"/>
    <s v="PIEHER - COMPLEXE HYDRO M'DEZ EL MENZEL"/>
    <d v="2012-06-06T00:00:00"/>
    <n v="2012"/>
    <s v="AfDB"/>
    <s v="Renewable Hydropower"/>
    <s v="Other Official Flows (non Export Credit)"/>
    <n v="89.050657943848918"/>
    <s v="2012 OECD Credit Report System (CRS) Database"/>
  </r>
  <r>
    <x v="111"/>
    <s v="MAR"/>
    <x v="2"/>
    <s v="PIEHER - PARC EOLIEN KOUDIA EL BAIDA"/>
    <d v="2012-09-12T00:00:00"/>
    <n v="2012"/>
    <s v="AfDB"/>
    <s v="Wind energy"/>
    <s v="Other Official Flows (non Export Credit)"/>
    <n v="60.169321830577871"/>
    <s v="2012 OECD Credit Report System (CRS) Database"/>
  </r>
  <r>
    <x v="111"/>
    <s v="MAR"/>
    <x v="2"/>
    <s v="PIEHER - PARC EOLIEN TANGER 2"/>
    <d v="2012-08-04T00:00:00"/>
    <n v="2012"/>
    <s v="AfDB"/>
    <s v="Wind energy"/>
    <s v="Other Official Flows (non Export Credit)"/>
    <n v="48.135439336640637"/>
    <s v="2012 OECD Credit Report System (CRS) Database"/>
  </r>
  <r>
    <x v="111"/>
    <s v="MAR"/>
    <x v="2"/>
    <s v="PLAN SOLAIRE MAROCAIN"/>
    <d v="2014-04-02T00:00:00"/>
    <n v="2014"/>
    <s v="AFD"/>
    <s v="Multiple renewables*"/>
    <s v="Grant"/>
    <n v="0.33667147020133198"/>
    <s v="2014 OECD Credit Report System (CRS) Database"/>
  </r>
  <r>
    <x v="111"/>
    <s v="MAR"/>
    <x v="2"/>
    <s v="Plan solaire marocain (DKTI)"/>
    <d v="2014-08-18T00:00:00"/>
    <n v="2014"/>
    <s v="KFW"/>
    <s v="Solar energy"/>
    <s v="Loan"/>
    <n v="370.35615502940703"/>
    <s v="2014 OECD Credit Report System (CRS) Database"/>
  </r>
  <r>
    <x v="111"/>
    <s v="MAR"/>
    <x v="2"/>
    <s v="PREMIERE CENTRALE SOLAIRE A OUARZAZATE"/>
    <d v="2012-06-15T00:00:00"/>
    <n v="2012"/>
    <s v="AFD"/>
    <s v="Multiple renewables*"/>
    <s v="Loan"/>
    <n v="113.73752103792401"/>
    <s v="2012 OECD Credit Report System (CRS) Database"/>
  </r>
  <r>
    <x v="111"/>
    <s v="MAR"/>
    <x v="2"/>
    <s v="Production d'energie, sources renouvelables-Énergie solaire"/>
    <d v="2016-05-16T00:00:00"/>
    <n v="2016"/>
    <s v="Others"/>
    <s v="Solar energy"/>
    <s v="Grant"/>
    <n v="3.3174799999999998E-3"/>
    <s v="2016 OECD Credit Report System (CRS) Database"/>
  </r>
  <r>
    <x v="111"/>
    <s v="MAR"/>
    <x v="2"/>
    <s v="Production d'energie, sources renouvelables-Énergie solaire"/>
    <d v="2017-04-23T00:00:00"/>
    <n v="2017"/>
    <s v="Others"/>
    <s v="Solar energy"/>
    <s v="Grant"/>
    <n v="1.0968861974853463E-3"/>
    <s v="2017 OECD Credit Report System (CRS) Database"/>
  </r>
  <r>
    <x v="111"/>
    <s v="MAR"/>
    <x v="2"/>
    <s v="Production d'energie, sources renouvelables-Production d'énergie, sources renouvelables - multiples technologies"/>
    <d v="2017-09-20T00:00:00"/>
    <n v="2017"/>
    <s v="Others"/>
    <s v="Multiple renewables*"/>
    <s v="Grant"/>
    <n v="2.193772394970692E-2"/>
    <s v="2017 OECD Credit Report System (CRS) Database"/>
  </r>
  <r>
    <x v="111"/>
    <s v="MAR"/>
    <x v="2"/>
    <s v="Production et distribution d'énergie - Énergie solaire"/>
    <d v="2012-04-21T00:00:00"/>
    <n v="2012"/>
    <s v="Others"/>
    <s v="Solar energy"/>
    <s v="Grant"/>
    <n v="2.6614500284045158E-4"/>
    <s v="2012 OECD Credit Report System (CRS) Database"/>
  </r>
  <r>
    <x v="111"/>
    <s v="MAR"/>
    <x v="2"/>
    <s v="Program of technical-preventive-corrective maintenance and training in the Canary Islands Government's D.G.R.A. financed facilities in Morocco"/>
    <d v="2010-01-28T00:00:00"/>
    <n v="2010"/>
    <s v="Others"/>
    <s v="Multiple renewables*"/>
    <s v="Grant"/>
    <n v="4.4743187845617885E-2"/>
    <s v="2010 OECD Credit Report System (CRS) Database"/>
  </r>
  <r>
    <x v="111"/>
    <s v="MAR"/>
    <x v="2"/>
    <s v="Programme éolien I Marocco (IKLU)"/>
    <d v="2016-06-24T00:00:00"/>
    <n v="2016"/>
    <s v="KFW"/>
    <s v="Wind energy"/>
    <s v="Loan"/>
    <n v="44.2331"/>
    <s v="2016 OECD Credit Report System (CRS) Database"/>
  </r>
  <r>
    <x v="111"/>
    <s v="MAR"/>
    <x v="2"/>
    <s v="Programme éolien II"/>
    <d v="2016-06-18T00:00:00"/>
    <n v="2016"/>
    <s v="KFW"/>
    <s v="Wind energy"/>
    <s v="Loan"/>
    <n v="39.809800000000003"/>
    <s v="2016 OECD Credit Report System (CRS) Database"/>
  </r>
  <r>
    <x v="111"/>
    <s v="MAR"/>
    <x v="2"/>
    <s v="Programme éolien Marocco (IKLU) Phase III"/>
    <d v="2016-03-18T00:00:00"/>
    <n v="2016"/>
    <s v="KFW"/>
    <s v="Wind energy"/>
    <s v="Loan"/>
    <n v="59.714700000000001"/>
    <s v="2016 OECD Credit Report System (CRS) Database"/>
  </r>
  <r>
    <x v="111"/>
    <s v="MAR"/>
    <x v="2"/>
    <s v="Project for Introduction of Clean Energy by Solar Electricity Generation System"/>
    <d v="2010-06-04T00:00:00"/>
    <n v="2010"/>
    <s v="Others"/>
    <s v="Solar energy"/>
    <s v="Grant"/>
    <n v="5.9573893048451438"/>
    <s v="2010 OECD Credit Report System (CRS) Database"/>
  </r>
  <r>
    <x v="111"/>
    <s v="MAR"/>
    <x v="2"/>
    <s v="Projet d'énergie solaire à Ouazarzate Noor IV (NOORo IV)"/>
    <d v="2016-12-06T00:00:00"/>
    <n v="2016"/>
    <s v="KFW"/>
    <s v="Multiple renewables*"/>
    <s v="Loan"/>
    <n v="66.349699999999999"/>
    <s v="2016 OECD Credit Report System (CRS) Database"/>
  </r>
  <r>
    <x v="111"/>
    <s v="MAR"/>
    <x v="2"/>
    <s v="Promoting the Development of Photovoltaic Pumping Systems for Irrigation"/>
    <d v="2014-07-17T00:00:00"/>
    <n v="2014"/>
    <s v="Others"/>
    <s v="Solar energy"/>
    <s v="Grant"/>
    <n v="2.4594805736804863"/>
    <s v="2014 OECD Credit Report System (CRS) Database"/>
  </r>
  <r>
    <x v="111"/>
    <s v="MAR"/>
    <x v="2"/>
    <s v="Promoting Wind Energy and other Renewables in Morocco (Plan Solaire)"/>
    <d v="2010-10-10T00:00:00"/>
    <n v="2010"/>
    <s v="Others"/>
    <s v="Multiple renewables*"/>
    <s v="Grant"/>
    <n v="1.8265633865624287"/>
    <s v="2010 OECD Credit Report System (CRS) Database"/>
  </r>
  <r>
    <x v="111"/>
    <s v="MAR"/>
    <x v="2"/>
    <s v="Promotion of the renewable energy sector and promotion of green entrepreneurship in the region Tangier-Tetuà of Morocco"/>
    <d v="2013-03-10T00:00:00"/>
    <n v="2013"/>
    <s v="Others"/>
    <s v="Multiple renewables*"/>
    <s v="Grant"/>
    <n v="4.8815936342448893E-2"/>
    <s v="2013 OECD Credit Report System (CRS) Database"/>
  </r>
  <r>
    <x v="111"/>
    <s v="MAR"/>
    <x v="2"/>
    <s v="REFRIGERATION BY ABSORPTION FOR DOMESTIC AND LOW-POWER APPLICATIONS"/>
    <d v="2009-07-14T00:00:00"/>
    <n v="2009"/>
    <s v="Others"/>
    <s v="Solar energy"/>
    <s v="Grant"/>
    <n v="8.9629904884009591E-3"/>
    <s v="2009 OECD Credit Report System (CRS) Database"/>
  </r>
  <r>
    <x v="111"/>
    <s v="MAR"/>
    <x v="2"/>
    <s v="Rehabilit. von Wasserkraftwerken (ZV)"/>
    <d v="2007-03-18T00:00:00"/>
    <n v="2007"/>
    <s v="KFW"/>
    <s v="Renewable Hydropower"/>
    <s v="Loan"/>
    <n v="32.730445710318932"/>
    <s v="2007 OECD Credit Report System (CRS) Database"/>
  </r>
  <r>
    <x v="111"/>
    <s v="MAR"/>
    <x v="2"/>
    <s v="Renewable Energy and Energy Efficiency Promotion in Morocco"/>
    <d v="2008-03-28T00:00:00"/>
    <n v="2008"/>
    <s v="Others"/>
    <s v="Multiple renewables*"/>
    <s v="Grant"/>
    <n v="1.8726885627526204"/>
    <s v="2008 OECD Credit Report System (CRS) Database"/>
  </r>
  <r>
    <x v="111"/>
    <s v="MAR"/>
    <x v="2"/>
    <s v="Renewable Energy and Energy Efficiency Promotion in Morocco"/>
    <d v="2009-03-01T00:00:00"/>
    <n v="2009"/>
    <s v="Others"/>
    <s v="Multiple renewables*"/>
    <s v="Grant"/>
    <n v="3.0672209216041142"/>
    <s v="2009 OECD Credit Report System (CRS) Database"/>
  </r>
  <r>
    <x v="111"/>
    <s v="MAR"/>
    <x v="2"/>
    <s v="Renewable Energy and Energy Efficiency Promotion in Morocco"/>
    <d v="2011-05-25T00:00:00"/>
    <n v="2011"/>
    <s v="Others"/>
    <s v="Multiple renewables*"/>
    <s v="Grant"/>
    <n v="3.6140706593138194"/>
    <s v="2011 OECD Credit Report System (CRS) Database"/>
  </r>
  <r>
    <x v="111"/>
    <s v="MAR"/>
    <x v="2"/>
    <s v="Renewable Energy and Energy Efficiency Promotion in Morocco"/>
    <d v="2014-12-22T00:00:00"/>
    <n v="2014"/>
    <s v="Others"/>
    <s v="Multiple renewables*"/>
    <s v="Grant"/>
    <n v="0.20536213861103281"/>
    <s v="2014 OECD Credit Report System (CRS) Database"/>
  </r>
  <r>
    <x v="111"/>
    <s v="MAR"/>
    <x v="2"/>
    <s v="Renewable Energy and Energy Efficiency Promotion in Morocco"/>
    <d v="2016-02-06T00:00:00"/>
    <n v="2016"/>
    <s v="Others"/>
    <s v="Multiple renewables*"/>
    <s v="Grant"/>
    <n v="2.1494800000000001E-2"/>
    <s v="2016 OECD Credit Report System (CRS) Database"/>
  </r>
  <r>
    <x v="111"/>
    <s v="MAR"/>
    <x v="2"/>
    <s v="Renewable Energy Sector - Definitional Mission"/>
    <d v="2007-08-19T00:00:00"/>
    <n v="2007"/>
    <s v="Others"/>
    <s v="Multiple renewables*"/>
    <s v="Grant"/>
    <n v="4.0051033189028661E-2"/>
    <s v="2007 OECD Credit Report System (CRS) Database"/>
  </r>
  <r>
    <x v="111"/>
    <s v="MAR"/>
    <x v="2"/>
    <s v="Reverse Trade Mission - Solar Photovolatic Projects, through The Webster Group"/>
    <d v="2013-10-20T00:00:00"/>
    <n v="2013"/>
    <s v="Others"/>
    <s v="Solar energy"/>
    <s v="Grant"/>
    <n v="0.27320047942223896"/>
    <s v="2013 OECD Credit Report System (CRS) Database"/>
  </r>
  <r>
    <x v="111"/>
    <s v="MAR"/>
    <x v="2"/>
    <s v="RURAL ELECTRIFICATION WITH WATER SOLAR POWER SUPPLY IN DOUAR OF TITOULA (CHAOUEN)"/>
    <d v="2003-04-11T00:00:00"/>
    <n v="2003"/>
    <s v="Others"/>
    <s v="Solar energy"/>
    <s v="Grant"/>
    <n v="0.27067450279056143"/>
    <s v="2002-03 OECD Credit Report System (CRS) Database"/>
  </r>
  <r>
    <x v="111"/>
    <s v="MAR"/>
    <x v="2"/>
    <s v="Scientific cooperation with other countries (not included in other areas)"/>
    <d v="2017-01-07T00:00:00"/>
    <n v="2017"/>
    <s v="Others"/>
    <s v="Solar energy"/>
    <s v="Grant"/>
    <n v="0.10732921747999435"/>
    <s v="2017 OECD Credit Report System (CRS) Database"/>
  </r>
  <r>
    <x v="111"/>
    <s v="MAR"/>
    <x v="2"/>
    <s v="Solar - Renewable Energy Generation - equity"/>
    <d v="2014-06-28T00:00:00"/>
    <n v="2014"/>
    <s v="WBG"/>
    <s v="Solar energy"/>
    <s v="Other Official Flows (non Export Credit)"/>
    <n v="0.22948389945474665"/>
    <s v="2014 OECD Credit Report System (CRS) Database"/>
  </r>
  <r>
    <x v="111"/>
    <s v="MAR"/>
    <x v="2"/>
    <s v="Solar - Renewable Energy Generation - loan"/>
    <d v="2014-02-01T00:00:00"/>
    <n v="2014"/>
    <s v="WBG"/>
    <s v="Solar energy"/>
    <s v="Other Official Flows (non Export Credit)"/>
    <n v="8.7518013114542867"/>
    <s v="2014 OECD Credit Report System (CRS) Database"/>
  </r>
  <r>
    <x v="111"/>
    <s v="MAR"/>
    <x v="2"/>
    <s v="SOLAR ENERGY"/>
    <d v="2014-06-08T00:00:00"/>
    <n v="2014"/>
    <s v="Others"/>
    <s v="Solar energy"/>
    <s v="Grant"/>
    <n v="82.87067197506353"/>
    <s v="2014 OECD Credit Report System (CRS) Database"/>
  </r>
  <r>
    <x v="111"/>
    <s v="MAR"/>
    <x v="2"/>
    <s v="SOLAR ENERGY PILOT PROJECT IN THE CITY OF OUARZAZATE"/>
    <d v="2008-02-22T00:00:00"/>
    <n v="2008"/>
    <s v="Others"/>
    <s v="Solar energy"/>
    <s v="Grant"/>
    <n v="0.85153833844311877"/>
    <s v="2008 OECD Credit Report System (CRS) Database"/>
  </r>
  <r>
    <x v="111"/>
    <s v="MAR"/>
    <x v="2"/>
    <s v="Solar Energy Quarzazate"/>
    <d v="2011-09-07T00:00:00"/>
    <n v="2011"/>
    <s v="Others"/>
    <s v="Solar energy"/>
    <s v="Grant"/>
    <n v="18.070353296569099"/>
    <s v="2011 OECD Credit Report System (CRS) Database"/>
  </r>
  <r>
    <x v="111"/>
    <s v="MAR"/>
    <x v="2"/>
    <s v="Solar Power Plant Morocco"/>
    <d v="2012-01-07T00:00:00"/>
    <n v="2012"/>
    <s v="KFW"/>
    <s v="Solar energy"/>
    <s v="Loan"/>
    <n v="71.188798979603348"/>
    <s v="2012 OECD Credit Report System (CRS) Database"/>
  </r>
  <r>
    <x v="111"/>
    <s v="MAR"/>
    <x v="2"/>
    <s v="Solar Power Plant Morocco"/>
    <d v="2014-10-02T00:00:00"/>
    <n v="2014"/>
    <s v="KFW"/>
    <s v="Solar energy"/>
    <s v="Loan"/>
    <n v="377.21484166027085"/>
    <s v="2014 OECD Credit Report System (CRS) Database"/>
  </r>
  <r>
    <x v="111"/>
    <s v="MAR"/>
    <x v="2"/>
    <s v="Soutien définition,mise en uvre stratégie post-merger integration Masen"/>
    <d v="2017-11-03T00:00:00"/>
    <n v="2017"/>
    <s v="Others"/>
    <s v="Solar energy"/>
    <s v="Grant"/>
    <n v="1.6335542259189941"/>
    <s v="2017 OECD Credit Report System (CRS) Database"/>
  </r>
  <r>
    <x v="111"/>
    <s v="MAR"/>
    <x v="2"/>
    <s v="STRENGTHENING THE LABORATORY FOR BIOTECHNOLOGY, ENVIRONMENT AND QUALITY, IN THE AREA OF WASTE TREATMENT"/>
    <d v="2009-05-25T00:00:00"/>
    <n v="2009"/>
    <s v="Others"/>
    <s v="Bioenergy"/>
    <s v="Grant"/>
    <n v="8.1787237922837958E-2"/>
    <s v="2009 OECD Credit Report System (CRS) Database"/>
  </r>
  <r>
    <x v="111"/>
    <s v="MAR"/>
    <x v="2"/>
    <s v="Study on electric interconnection infrastructures for the EERR maximization, Morocco-Canary Island. Intermacan project."/>
    <d v="2012-12-11T00:00:00"/>
    <n v="2012"/>
    <s v="Others"/>
    <s v="Multiple renewables*"/>
    <s v="Grant"/>
    <n v="4.2371786485305783E-2"/>
    <s v="2012 OECD Credit Report System (CRS) Database"/>
  </r>
  <r>
    <x v="111"/>
    <s v="MAR"/>
    <x v="2"/>
    <s v="Subside de la province Flandre-Occidentale: ?nergie solaire"/>
    <d v="2012-08-25T00:00:00"/>
    <n v="2012"/>
    <s v="Others"/>
    <s v="Solar energy"/>
    <s v="Grant"/>
    <n v="5.0721468112371474E-3"/>
    <s v="2012 OECD Credit Report System (CRS) Database"/>
  </r>
  <r>
    <x v="111"/>
    <s v="MAR"/>
    <x v="2"/>
    <s v="Subside de la province Flandre-Occidentale: énergie solaire"/>
    <d v="2011-11-25T00:00:00"/>
    <n v="2011"/>
    <s v="Others"/>
    <s v="Solar energy"/>
    <s v="Grant"/>
    <n v="2.0689311667380403E-2"/>
    <s v="2011 OECD Credit Report System (CRS) Database"/>
  </r>
  <r>
    <x v="111"/>
    <s v="MAR"/>
    <x v="2"/>
    <s v="Sun-empowered Morocco"/>
    <d v="2015-11-27T00:00:00"/>
    <n v="2015"/>
    <s v="Others"/>
    <s v="Solar energy"/>
    <s v="Grant"/>
    <n v="2.596370507932096E-2"/>
    <s v="2015 OECD Credit Report System (CRS) Database"/>
  </r>
  <r>
    <x v="111"/>
    <s v="MAR"/>
    <x v="2"/>
    <s v="SUPPLYING AND INSTALLING PHOTOVOLTAIC SYSTEMS IN THE PROVINCES OF EERRACHIDIA AND BENGUERIR"/>
    <d v="2008-05-23T00:00:00"/>
    <n v="2008"/>
    <s v="Others"/>
    <s v="Solar energy"/>
    <s v="Loan"/>
    <n v="4.4928138969910254"/>
    <s v="2008 OECD Credit Report System (CRS) Database"/>
  </r>
  <r>
    <x v="111"/>
    <s v="MAR"/>
    <x v="2"/>
    <s v="Support of the Moroccan Energy Policy"/>
    <d v="2015-07-17T00:00:00"/>
    <n v="2015"/>
    <s v="Others"/>
    <s v="Multiple renewables*"/>
    <s v="Grant"/>
    <n v="2.2412089007185125"/>
    <s v="2015 OECD Credit Report System (CRS) Database"/>
  </r>
  <r>
    <x v="111"/>
    <s v="MAR"/>
    <x v="2"/>
    <s v="SYNTHESIS AND STUDY OF MULTI-CATENARY, BIODEGRADABLE, NONTOXIC SURFACTANTS"/>
    <d v="2008-02-26T00:00:00"/>
    <n v="2008"/>
    <s v="Others"/>
    <s v="Solar energy"/>
    <s v="Grant"/>
    <n v="1.1232054210395536E-2"/>
    <s v="2008 OECD Credit Report System (CRS) Database"/>
  </r>
  <r>
    <x v="111"/>
    <s v="MAR"/>
    <x v="2"/>
    <s v="TC AGGREGATED ACTIVITIES"/>
    <d v="2010-04-18T00:00:00"/>
    <n v="2010"/>
    <s v="JICA"/>
    <s v="Multiple renewables*"/>
    <s v="Grant"/>
    <n v="2.461160359388426E-2"/>
    <s v="2010 OECD Credit Report System (CRS) Database"/>
  </r>
  <r>
    <x v="111"/>
    <s v="MAR"/>
    <x v="2"/>
    <s v="TC AGGREGATED ACTIVITIES"/>
    <d v="2011-09-23T00:00:00"/>
    <n v="2011"/>
    <s v="JICA"/>
    <s v="Multiple renewables*"/>
    <s v="Grant"/>
    <n v="3.2179582804836335E-2"/>
    <s v="2011 OECD Credit Report System (CRS) Database"/>
  </r>
  <r>
    <x v="111"/>
    <s v="MAR"/>
    <x v="2"/>
    <s v="TC AGGREGATED ACTIVITIES"/>
    <d v="2012-09-23T00:00:00"/>
    <n v="2012"/>
    <s v="JICA"/>
    <s v="Multiple renewables*"/>
    <s v="Grant"/>
    <n v="4.5201482910824833E-2"/>
    <s v="2012 OECD Credit Report System (CRS) Database"/>
  </r>
  <r>
    <x v="111"/>
    <s v="MAR"/>
    <x v="2"/>
    <s v="TC AGGREGATED ACTIVITIES"/>
    <d v="2013-04-11T00:00:00"/>
    <n v="2013"/>
    <s v="JICA"/>
    <s v="Multiple renewables*"/>
    <s v="Grant"/>
    <n v="9.6822598395433224E-2"/>
    <s v="2013 OECD Credit Report System (CRS) Database"/>
  </r>
  <r>
    <x v="111"/>
    <s v="MAR"/>
    <x v="2"/>
    <s v="TC AGGREGATED ACTIVITIES"/>
    <d v="2014-08-19T00:00:00"/>
    <n v="2014"/>
    <s v="JICA"/>
    <s v="Multiple renewables*"/>
    <s v="Grant"/>
    <n v="2.2169268704308284E-2"/>
    <s v="2014 OECD Credit Report System (CRS) Database"/>
  </r>
  <r>
    <x v="111"/>
    <s v="MAR"/>
    <x v="2"/>
    <s v="TC AGGREGATED ACTIVITIES"/>
    <d v="2015-04-21T00:00:00"/>
    <n v="2015"/>
    <s v="JICA"/>
    <s v="Multiple renewables*"/>
    <s v="Grant"/>
    <n v="2.2141960144334796E-2"/>
    <s v="2015 OECD Credit Report System (CRS) Database"/>
  </r>
  <r>
    <x v="111"/>
    <s v="MAR"/>
    <x v="2"/>
    <s v="TC AGGREGATED ACTIVITIES"/>
    <d v="2016-10-13T00:00:00"/>
    <n v="2016"/>
    <s v="JICA"/>
    <s v="Multiple renewables*"/>
    <s v="Grant"/>
    <n v="0.15057499999999999"/>
    <s v="2016 OECD Credit Report System (CRS) Database"/>
  </r>
  <r>
    <x v="111"/>
    <s v="MAR"/>
    <x v="2"/>
    <s v="TC AGGREGATED ACTIVITIES"/>
    <d v="2017-02-22T00:00:00"/>
    <n v="2017"/>
    <s v="JICA"/>
    <s v="Multiple renewables*"/>
    <s v="Grant"/>
    <n v="3.1435655909464122E-2"/>
    <s v="2017 OECD Credit Report System (CRS) Database"/>
  </r>
  <r>
    <x v="111"/>
    <s v="MAR"/>
    <x v="2"/>
    <s v="Technical Assistance - Essaouira Solar Photovoltaic Power Project"/>
    <d v="2011-01-04T00:00:00"/>
    <n v="2011"/>
    <s v="Others"/>
    <s v="Solar energy"/>
    <s v="Grant"/>
    <n v="0.6805016131608882"/>
    <s v="2011 OECD Credit Report System (CRS) Database"/>
  </r>
  <r>
    <x v="111"/>
    <s v="MAR"/>
    <x v="2"/>
    <s v="Technical Assistance - MASEN Concentrated Solar Power Project"/>
    <d v="2011-03-24T00:00:00"/>
    <n v="2011"/>
    <s v="Others"/>
    <s v="Solar energy"/>
    <s v="Grant"/>
    <n v="0.70303042250943171"/>
    <s v="2011 OECD Credit Report System (CRS) Database"/>
  </r>
  <r>
    <x v="111"/>
    <s v="MAR"/>
    <x v="2"/>
    <s v="The light gives life"/>
    <d v="2014-05-20T00:00:00"/>
    <n v="2014"/>
    <s v="Others"/>
    <s v="Solar energy"/>
    <s v="Grant"/>
    <n v="8.9258771507736995E-3"/>
    <s v="2014 OECD Credit Report System (CRS) Database"/>
  </r>
  <r>
    <x v="111"/>
    <s v="MAR"/>
    <x v="2"/>
    <s v="Three Dams (Ifrane, Chefchaouen, Al-Hoceima)"/>
    <d v="2002-07-08T00:00:00"/>
    <n v="2002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x v="2"/>
    <s v="TURKEY CONSTRUCTION OF THE THERMOSOLAR CENTRAL OF AIN BENI"/>
    <d v="2009-02-05T00:00:00"/>
    <n v="2009"/>
    <s v="Others"/>
    <s v="Solar energy"/>
    <s v="Loan"/>
    <n v="112.03717996972881"/>
    <s v="2009 OECD Credit Report System (CRS) Database"/>
  </r>
  <r>
    <x v="111"/>
    <s v="MAR"/>
    <x v="2"/>
    <s v="Updating the teaching and technological capacities in the field of renewable energies and reinforcement of research in photovoltaic solar cells of third generation."/>
    <d v="2011-02-20T00:00:00"/>
    <n v="2011"/>
    <s v="Others"/>
    <s v="Multiple renewables*"/>
    <s v="Grant"/>
    <n v="9.2815279000528252E-3"/>
    <s v="2011 OECD Credit Report System (CRS) Database"/>
  </r>
  <r>
    <x v="111"/>
    <s v="MAR"/>
    <x v="2"/>
    <s v="UTILIZATION OF THE HYDRO-ELECTRIC POWER PLANT OF EL BORJ (MORROCO)"/>
    <d v="2003-03-13T00:00:00"/>
    <n v="2003"/>
    <s v="Others"/>
    <s v="Renewable Hydropower"/>
    <s v="Grant"/>
    <n v="4.4809823009668459E-2"/>
    <s v="2002-03 OECD Credit Report System (CRS) Database"/>
  </r>
  <r>
    <x v="111"/>
    <s v="MAR"/>
    <x v="2"/>
    <s v="UTILIZATION OF THE HYDRO-ELECTRIC POWER PLANT OF EL BORJ (MORROCO)"/>
    <d v="2004-07-13T00:00:00"/>
    <n v="2004"/>
    <s v="Others"/>
    <s v="Renewable Hydropower"/>
    <s v="Grant"/>
    <n v="5.9210886878613951E-3"/>
    <s v="2004-05 OECD Credit Report System (CRS) Database"/>
  </r>
  <r>
    <x v="111"/>
    <s v="MAR"/>
    <x v="2"/>
    <s v="Versements en faveurs d'ONG"/>
    <d v="2012-11-21T00:00:00"/>
    <n v="2012"/>
    <s v="AFD"/>
    <s v="Bioenergy"/>
    <s v="Grant"/>
    <n v="1.3236769778303197E-2"/>
    <s v="2012 OECD Credit Report System (CRS) Database"/>
  </r>
  <r>
    <x v="111"/>
    <s v="MAR"/>
    <x v="2"/>
    <s v="Vocational training and start-up of young entrepreneurs in the solar sector in the Province of Tata"/>
    <d v="2014-07-10T00:00:00"/>
    <n v="2014"/>
    <s v="Others"/>
    <s v="Solar energy"/>
    <s v="Grant"/>
    <n v="2.9969887966251513E-2"/>
    <s v="2014 OECD Credit Report System (CRS) Database"/>
  </r>
  <r>
    <x v="111"/>
    <s v="MAR"/>
    <x v="2"/>
    <s v="WEREEMa (Wind Energy, Renewable Energy and Energy Efficiency in Maroc)"/>
    <d v="2011-12-02T00:00:00"/>
    <n v="2011"/>
    <s v="Others"/>
    <s v="Multiple renewables*"/>
    <s v="Grant"/>
    <n v="4.3368847911765842"/>
    <s v="2011 OECD Credit Report System (CRS) Database"/>
  </r>
  <r>
    <x v="111"/>
    <s v="MAR"/>
    <x v="2"/>
    <s v="Wind energy impact in Morocco"/>
    <d v="2010-06-07T00:00:00"/>
    <n v="2010"/>
    <s v="Others"/>
    <s v="Wind energy"/>
    <s v="Grant"/>
    <n v="4.1619615890000544E-2"/>
    <s v="2010 OECD Credit Report System (CRS) Database"/>
  </r>
  <r>
    <x v="111"/>
    <s v="MAR"/>
    <x v="2"/>
    <s v="WIND FARM ESSAOUIRA"/>
    <d v="2004-05-13T00:00:00"/>
    <n v="2004"/>
    <s v="KFW"/>
    <s v="Wind energy"/>
    <s v="Loan"/>
    <n v="64.607547643015621"/>
    <s v="2004-05 OECD Credit Report System (CRS) Database"/>
  </r>
  <r>
    <x v="111"/>
    <s v="MAR"/>
    <x v="2"/>
    <s v="Wind Farm Taza (ex. Touahar)"/>
    <d v="2012-08-08T00:00:00"/>
    <n v="2012"/>
    <s v="KFW"/>
    <s v="Multiple renewables*"/>
    <s v="Loan"/>
    <n v="37.967365609666437"/>
    <s v="2012 OECD Credit Report System (CRS) Database"/>
  </r>
  <r>
    <x v="111"/>
    <s v="MAR"/>
    <x v="2"/>
    <s v="Wind Farm Taza (ex. Touahar)"/>
    <d v="2012-03-04T00:00:00"/>
    <n v="2012"/>
    <s v="Others"/>
    <s v="Multiple renewables*"/>
    <s v="Loan"/>
    <n v="21.356602770613101"/>
    <s v="2012 OECD Credit Report System (CRS) Database"/>
  </r>
  <r>
    <x v="111"/>
    <s v="MAR"/>
    <x v="2"/>
    <s v="WIND POWER IN MOROCCO"/>
    <d v="2007-04-24T00:00:00"/>
    <n v="2007"/>
    <s v="Others"/>
    <s v="Wind energy"/>
    <s v="Grant"/>
    <n v="0.1714961562197542"/>
    <s v="2007 OECD Credit Report System (CRS) Database"/>
  </r>
  <r>
    <x v="111"/>
    <s v="MAR"/>
    <x v="2"/>
    <s v="WINDPOWER MOROCCO, OTHER GOVERNMENT DEPT"/>
    <d v="2000-05-13T00:00:00"/>
    <n v="2000"/>
    <s v="Others"/>
    <s v="Wind energy"/>
    <s v="Grant"/>
    <n v="3.9887714670565969E-3"/>
    <s v="2000-01 OECD Credit Report System (CRS) Database"/>
  </r>
  <r>
    <x v="112"/>
    <s v="MOZ"/>
    <x v="2"/>
    <s v=""/>
    <d v="2002-05-17T00:00:00"/>
    <n v="2002"/>
    <s v="Others"/>
    <s v="Multiple renewables*"/>
    <s v="Grant"/>
    <n v="11.237526246079952"/>
    <s v="2002-03 OECD Credit Report System (CRS) Database"/>
  </r>
  <r>
    <x v="112"/>
    <s v="MOZ"/>
    <x v="2"/>
    <s v="AACID project: Academic and institutional capacity building in natural resources management, domestic energy and gender equality in Mozambique."/>
    <d v="2015-08-18T00:00:00"/>
    <n v="2015"/>
    <s v="Others"/>
    <s v="Multiple renewables*"/>
    <s v="Grant"/>
    <n v="1.45107513343469E-3"/>
    <s v="2015 OECD Credit Report System (CRS) Database"/>
  </r>
  <r>
    <x v="112"/>
    <s v="MOZ"/>
    <x v="2"/>
    <s v="Access to Sustainable Energy in Titimane. Integrated Rural Development Component."/>
    <d v="2016-04-10T00:00:00"/>
    <n v="2016"/>
    <s v="Others"/>
    <s v="Solar energy"/>
    <s v="Grant"/>
    <n v="7.5184100000000004E-2"/>
    <s v="2016 OECD Credit Report System (CRS) Database"/>
  </r>
  <r>
    <x v="112"/>
    <s v="MOZ"/>
    <x v="2"/>
    <s v="Access to Sustainable Energy in Titimane. Integrated Rural Development Component."/>
    <d v="2017-03-23T00:00:00"/>
    <n v="2017"/>
    <s v="Others"/>
    <s v="Solar energy"/>
    <s v="Grant"/>
    <n v="-7.4292490620950988E-2"/>
    <s v="2017 OECD Credit Report System (CRS) Database"/>
  </r>
  <r>
    <x v="112"/>
    <s v="MOZ"/>
    <x v="2"/>
    <s v="AECF 2017-22 Renewable Energy and Adaptation to Climate Technologies (REACT) - REACT - Mocambiqe"/>
    <d v="2017-10-13T00:00:00"/>
    <n v="2017"/>
    <s v="Others"/>
    <s v="Multiple renewables*"/>
    <s v="Grant"/>
    <n v="5.7101234527556279"/>
    <s v="2017 OECD Credit Report System (CRS) Database"/>
  </r>
  <r>
    <x v="112"/>
    <s v="MOZ"/>
    <x v="2"/>
    <s v="AECF REACT MZ"/>
    <d v="2012-04-06T00:00:00"/>
    <n v="2012"/>
    <s v="Others"/>
    <s v="Multiple renewables*"/>
    <s v="Grant"/>
    <n v="11.382392574402845"/>
    <s v="2012 OECD Credit Report System (CRS) Database"/>
  </r>
  <r>
    <x v="112"/>
    <s v="MOZ"/>
    <x v="2"/>
    <s v="Alto Malema Hydro Power Project"/>
    <d v="2015-04-12T00:00:00"/>
    <n v="2015"/>
    <s v="Others"/>
    <s v="Renewable Hydropower"/>
    <s v="Grant"/>
    <n v="0.28612358293835044"/>
    <s v="2015 OECD Credit Report System (CRS) Database"/>
  </r>
  <r>
    <x v="112"/>
    <s v="MOZ"/>
    <x v="2"/>
    <s v="Atlas of renewable energy"/>
    <d v="2011-05-18T00:00:00"/>
    <n v="2011"/>
    <s v="Others"/>
    <s v="Multiple renewables*"/>
    <s v="Grant"/>
    <n v="1.9553620639944722"/>
    <s v="2011 OECD Credit Report System (CRS) Database"/>
  </r>
  <r>
    <x v="112"/>
    <s v="MOZ"/>
    <x v="2"/>
    <s v="Atlas of renewable energy"/>
    <d v="2012-04-18T00:00:00"/>
    <n v="2012"/>
    <s v="Others"/>
    <s v="Multiple renewables*"/>
    <s v="Grant"/>
    <n v="1.3087836607321301"/>
    <s v="2012 OECD Credit Report System (CRS) Database"/>
  </r>
  <r>
    <x v="112"/>
    <s v="MOZ"/>
    <x v="2"/>
    <s v="Atlas of renewable energy"/>
    <d v="2013-02-15T00:00:00"/>
    <n v="2013"/>
    <s v="Others"/>
    <s v="Multiple renewables*"/>
    <s v="Grant"/>
    <n v="1.066243180993067"/>
    <s v="2013 OECD Credit Report System (CRS) Database"/>
  </r>
  <r>
    <x v="112"/>
    <s v="MOZ"/>
    <x v="2"/>
    <s v="Atlas of renewable energy"/>
    <d v="2014-03-09T00:00:00"/>
    <n v="2014"/>
    <s v="Others"/>
    <s v="Multiple renewables*"/>
    <s v="Grant"/>
    <n v="0.6349832580221263"/>
    <s v="2014 OECD Credit Report System (CRS) Database"/>
  </r>
  <r>
    <x v="112"/>
    <s v="MOZ"/>
    <x v="2"/>
    <s v="BAE EDM Maputo, HJ - BAE Electriçidade de Moçambique Maputo"/>
    <d v="2017-05-18T00:00:00"/>
    <n v="2017"/>
    <s v="Others"/>
    <s v="Multiple renewables*"/>
    <s v="Grant"/>
    <n v="0.31177220757651269"/>
    <s v="2017 OECD Credit Report System (CRS) Database"/>
  </r>
  <r>
    <x v="112"/>
    <s v="MOZ"/>
    <x v="2"/>
    <s v="Brynhild Gruppen AS - Feasibility, Pilot &amp; training - Cashew fuel"/>
    <d v="2017-03-21T00:00:00"/>
    <n v="2017"/>
    <s v="Others"/>
    <s v="Bioenergy"/>
    <s v="Grant"/>
    <n v="9.5277166574955177E-2"/>
    <s v="2017 OECD Credit Report System (CRS) Database"/>
  </r>
  <r>
    <x v="112"/>
    <s v="MOZ"/>
    <x v="2"/>
    <s v="CAPACITY BUILDING CDM MOZAMBIQUE"/>
    <d v="2009-01-13T00:00:00"/>
    <n v="2009"/>
    <s v="Others"/>
    <s v="Multiple renewables*"/>
    <s v="Grant"/>
    <n v="2.2014152317872324E-2"/>
    <s v="2009 OECD Credit Report System (CRS) Database"/>
  </r>
  <r>
    <x v="112"/>
    <s v="MOZ"/>
    <x v="2"/>
    <s v="Construction of Photovoltaic Power Plants Project"/>
    <d v="2010-06-17T00:00:00"/>
    <n v="2010"/>
    <s v="KEXIM"/>
    <s v="Multiple renewables*"/>
    <s v="Loan"/>
    <n v="37.828247456960938"/>
    <s v="2010 OECD Credit Report System (CRS) Database"/>
  </r>
  <r>
    <x v="112"/>
    <s v="MOZ"/>
    <x v="2"/>
    <s v="DEVELOPMENT WORKER"/>
    <d v="2005-06-02T00:00:00"/>
    <n v="2005"/>
    <s v="Others"/>
    <s v="Multiple renewables*"/>
    <s v="Grant"/>
    <n v="0.11942712342737669"/>
    <s v="2004-05 OECD Credit Report System (CRS) Database"/>
  </r>
  <r>
    <x v="112"/>
    <s v="MOZ"/>
    <x v="2"/>
    <s v="DME DGOS Mozambique"/>
    <d v="2011-04-16T00:00:00"/>
    <n v="2011"/>
    <s v="Others"/>
    <s v="Multiple renewables*"/>
    <s v="Grant"/>
    <n v="10.38949864191131"/>
    <s v="2011 OECD Credit Report System (CRS) Database"/>
  </r>
  <r>
    <x v="112"/>
    <s v="MOZ"/>
    <x v="2"/>
    <s v="DMW Biomassa Cert.  Mozambique"/>
    <d v="2008-12-12T00:00:00"/>
    <n v="2008"/>
    <s v="Others"/>
    <s v="Bioenergy"/>
    <s v="Grant"/>
    <n v="0.26139696872060553"/>
    <s v="2008 OECD Credit Report System (CRS) Database"/>
  </r>
  <r>
    <x v="112"/>
    <s v="MOZ"/>
    <x v="2"/>
    <s v="DMW Sustainable biofuel MZ"/>
    <d v="2008-10-19T00:00:00"/>
    <n v="2008"/>
    <s v="Others"/>
    <s v="Bioenergy"/>
    <s v="Grant"/>
    <n v="5.6849781737590082"/>
    <s v="2008 OECD Credit Report System (CRS) Database"/>
  </r>
  <r>
    <x v="112"/>
    <s v="MOZ"/>
    <x v="2"/>
    <s v="DMW Sustainable biofuel MZ"/>
    <d v="2012-12-16T00:00:00"/>
    <n v="2012"/>
    <s v="Others"/>
    <s v="Bioenergy"/>
    <s v="Grant"/>
    <n v="5.8338935089261877E-2"/>
    <s v="2012 OECD Credit Report System (CRS) Database"/>
  </r>
  <r>
    <x v="112"/>
    <s v="MOZ"/>
    <x v="2"/>
    <s v="Energy Reform and Access Project"/>
    <d v="2003-04-28T00:00:00"/>
    <n v="2003"/>
    <s v="WBG"/>
    <s v="Multiple renewables*"/>
    <s v="Loan"/>
    <n v="3.8615715569006648"/>
    <s v="2002-03 OECD Credit Report System (CRS) Database"/>
  </r>
  <r>
    <x v="112"/>
    <s v="MOZ"/>
    <x v="2"/>
    <s v="Enlight the Future"/>
    <d v="2014-08-26T00:00:00"/>
    <n v="2014"/>
    <s v="Others"/>
    <s v="Solar energy"/>
    <s v="Grant"/>
    <n v="1.4188656525996728E-2"/>
    <s v="2014 OECD Credit Report System (CRS) Database"/>
  </r>
  <r>
    <x v="112"/>
    <s v="MOZ"/>
    <x v="2"/>
    <s v="Expansion de Systèmes d'Énergie Renouvelable pour la Promotion du Développement Rural"/>
    <d v="2010-10-19T00:00:00"/>
    <n v="2010"/>
    <s v="Others"/>
    <s v="Multiple renewables*"/>
    <s v="Grant"/>
    <n v="18.026828330289241"/>
    <s v="2010 OECD Credit Report System (CRS) Database"/>
  </r>
  <r>
    <x v="112"/>
    <s v="MOZ"/>
    <x v="2"/>
    <s v="FEASIBILITY STUDY FOR THE EXPLOITATION OF MEPANDA UNCUA - CAHORA BASSA"/>
    <d v="2001-02-24T00:00:00"/>
    <n v="2001"/>
    <s v="Others"/>
    <s v="Renewable Hydropower"/>
    <s v="Grant"/>
    <n v="0.39210010275870527"/>
    <s v="2000-01 OECD Credit Report System (CRS) Database"/>
  </r>
  <r>
    <x v="112"/>
    <s v="MOZ"/>
    <x v="2"/>
    <s v="Feasibility Study Mocuba PV Solar project"/>
    <d v="2015-05-24T00:00:00"/>
    <n v="2015"/>
    <s v="Others"/>
    <s v="Solar energy"/>
    <s v="Grant"/>
    <n v="0.36492744341332017"/>
    <s v="2015 OECD Credit Report System (CRS) Database"/>
  </r>
  <r>
    <x v="112"/>
    <s v="MOZ"/>
    <x v="2"/>
    <s v="Feasibility study of technical use for the thermal solar system"/>
    <d v="2014-10-27T00:00:00"/>
    <n v="2014"/>
    <s v="Others"/>
    <s v="Solar energy"/>
    <s v="Grant"/>
    <n v="4.6984303943281118E-2"/>
    <s v="2014 OECD Credit Report System (CRS) Database"/>
  </r>
  <r>
    <x v="112"/>
    <s v="MOZ"/>
    <x v="2"/>
    <s v="FSDEV.HYDROPOW.POT..ZAMBEZIRIV"/>
    <d v="2002-11-09T00:00:00"/>
    <n v="2002"/>
    <s v="KFW"/>
    <s v="Renewable Hydropower"/>
    <s v="Grant"/>
    <n v="1.3524728867199056"/>
    <s v="2002-03 OECD Credit Report System (CRS) Database"/>
  </r>
  <r>
    <x v="112"/>
    <s v="MOZ"/>
    <x v="2"/>
    <s v="FUNAE- Investment in Renewable Energy for economic and social development in rural Mozambique"/>
    <d v="2017-09-15T00:00:00"/>
    <n v="2017"/>
    <s v="Others"/>
    <s v="Multiple renewables*"/>
    <s v="Grant"/>
    <n v="12.95928201484991"/>
    <s v="2017 OECD Credit Report System (CRS) Database"/>
  </r>
  <r>
    <x v="112"/>
    <s v="MOZ"/>
    <x v="2"/>
    <s v="INCENTIVES - Technical Assistance to the Cahora Bassa hydro electric dam"/>
    <d v="2008-12-01T00:00:00"/>
    <n v="2008"/>
    <s v="Others"/>
    <s v="Renewable Hydropower"/>
    <s v="Grant"/>
    <n v="9.1915164412526389E-3"/>
    <s v="2008 OECD Credit Report System (CRS) Database"/>
  </r>
  <r>
    <x v="112"/>
    <s v="MOZ"/>
    <x v="2"/>
    <s v="INCENTIVOS - ASSISTÊNCIA TÉCNICA À HIDROELÉCTRICA CAHORA BASSA"/>
    <d v="2002-01-03T00:00:00"/>
    <n v="2002"/>
    <s v="Others"/>
    <s v="Renewable Hydropower"/>
    <s v="Grant"/>
    <n v="3.3594962111151407E-2"/>
    <s v="2002-03 OECD Credit Report System (CRS) Database"/>
  </r>
  <r>
    <x v="112"/>
    <s v="MOZ"/>
    <x v="2"/>
    <s v="INSTALLATION OF PHOTOVOLTAIC SYSTEMS"/>
    <d v="2011-06-08T00:00:00"/>
    <n v="2011"/>
    <s v="Others"/>
    <s v="Solar energy"/>
    <s v="Grant"/>
    <n v="2.351135650083243"/>
    <s v="2011 OECD Credit Report System (CRS) Database"/>
  </r>
  <r>
    <x v="112"/>
    <s v="MOZ"/>
    <x v="2"/>
    <s v="INSTALLATION OF PHOTOVOLTAIC SYSTEMS"/>
    <d v="2013-03-26T00:00:00"/>
    <n v="2013"/>
    <s v="Others"/>
    <s v="Solar energy"/>
    <s v="Grant"/>
    <n v="1.6249520721158768"/>
    <s v="2013 OECD Credit Report System (CRS) Database"/>
  </r>
  <r>
    <x v="112"/>
    <s v="MOZ"/>
    <x v="2"/>
    <s v="INSTALLATION OF PHOTOVOLTAIC SYSTEMS"/>
    <d v="2014-10-13T00:00:00"/>
    <n v="2014"/>
    <s v="Others"/>
    <s v="Solar energy"/>
    <s v="Grant"/>
    <n v="0.2599399076072626"/>
    <s v="2014 OECD Credit Report System (CRS) Database"/>
  </r>
  <r>
    <x v="112"/>
    <s v="MOZ"/>
    <x v="2"/>
    <s v="INSTALLATION OF PHOTOVOLTAIC SYSTEMS"/>
    <d v="2015-12-05T00:00:00"/>
    <n v="2015"/>
    <s v="Others"/>
    <s v="Solar energy"/>
    <s v="Grant"/>
    <n v="0.19431371244478535"/>
    <s v="2015 OECD Credit Report System (CRS) Database"/>
  </r>
  <r>
    <x v="112"/>
    <s v="MOZ"/>
    <x v="2"/>
    <s v="INSTALLATION OF PHOTOVOLTAIC SYSTEMS"/>
    <d v="2017-01-23T00:00:00"/>
    <n v="2017"/>
    <s v="Others"/>
    <s v="Solar energy"/>
    <s v="Grant"/>
    <n v="0.36182958093501877"/>
    <s v="2017 OECD Credit Report System (CRS) Database"/>
  </r>
  <r>
    <x v="112"/>
    <s v="MOZ"/>
    <x v="2"/>
    <s v="Luria River Hydropower - Feasibility Study"/>
    <d v="2005-06-02T00:00:00"/>
    <n v="2005"/>
    <s v="Others"/>
    <s v="Renewable Hydropower"/>
    <s v="Grant"/>
    <n v="0.72430230823154684"/>
    <s v="2004-05 OECD Credit Report System (CRS) Database"/>
  </r>
  <r>
    <x v="112"/>
    <s v="MOZ"/>
    <x v="2"/>
    <s v="Mav/Chic project prep.Mav/Chic feasibility"/>
    <d v="2009-04-19T00:00:00"/>
    <n v="2009"/>
    <s v="Others"/>
    <s v="Renewable Hydropower"/>
    <s v="Grant"/>
    <n v="0.51482017477019948"/>
    <s v="2009 OECD Credit Report System (CRS) Database"/>
  </r>
  <r>
    <x v="112"/>
    <s v="MOZ"/>
    <x v="2"/>
    <s v="Millenium BIM"/>
    <d v="2016-02-28T00:00:00"/>
    <n v="2016"/>
    <s v="WBG"/>
    <s v="Solar energy"/>
    <s v="Other Official Flows (non Export Credit)"/>
    <n v="30"/>
    <s v="2016 OECD Credit Report System (CRS) Database"/>
  </r>
  <r>
    <x v="112"/>
    <s v="MOZ"/>
    <x v="2"/>
    <s v="MOÇAMBIQUE-PEQUENOS LIBOMBOS"/>
    <d v="2000-01-09T00:00:00"/>
    <n v="2000"/>
    <s v="Others"/>
    <s v="Renewable Hydropower"/>
    <s v="Grant"/>
    <n v="4.1338596673698089E-2"/>
    <s v="2000-01 OECD Credit Report System (CRS) Database"/>
  </r>
  <r>
    <x v="112"/>
    <s v="MOZ"/>
    <x v="2"/>
    <s v="Mozambique Climate Change Development Policy Operation"/>
    <d v="2013-11-23T00:00:00"/>
    <n v="2013"/>
    <s v="WBG"/>
    <s v="Wind energy"/>
    <s v="Loan"/>
    <n v="9.0123853246066528"/>
    <s v="2013 OECD Credit Report System (CRS) Database"/>
  </r>
  <r>
    <x v="112"/>
    <s v="MOZ"/>
    <x v="2"/>
    <s v="Mozambique Energy Project Preparation Facility"/>
    <d v="2017-11-08T00:00:00"/>
    <n v="2017"/>
    <s v="Others"/>
    <s v="Multiple renewables*"/>
    <s v="Grant"/>
    <n v="11.489010534241269"/>
    <s v="2017 OECD Credit Report System (CRS) Database"/>
  </r>
  <r>
    <x v="112"/>
    <s v="MOZ"/>
    <x v="2"/>
    <s v="Mozambique hydropower"/>
    <d v="2010-08-13T00:00:00"/>
    <n v="2010"/>
    <s v="Others"/>
    <s v="Renewable Hydropower"/>
    <s v="Equity Investment"/>
    <n v="5.1352007253861721E-2"/>
    <s v="2010 OECD Credit Report System (CRS) Database"/>
  </r>
  <r>
    <x v="112"/>
    <s v="MOZ"/>
    <x v="2"/>
    <s v="MZ 1 - Scaling up Pro-poor Renewable Energy in Mozambique"/>
    <d v="2017-01-22T00:00:00"/>
    <n v="2017"/>
    <s v="Others"/>
    <s v="Multiple renewables*"/>
    <s v="Grant"/>
    <n v="0.52826118679034895"/>
    <s v="2017 OECD Credit Report System (CRS) Database"/>
  </r>
  <r>
    <x v="112"/>
    <s v="MOZ"/>
    <x v="2"/>
    <s v="Nsongezi Hydropwer Project"/>
    <d v="2010-01-14T00:00:00"/>
    <n v="2010"/>
    <s v="Others"/>
    <s v="Renewable Hydropower"/>
    <s v="Equity Investment"/>
    <n v="5.8436136222559887E-2"/>
    <s v="2010 OECD Credit Report System (CRS) Database"/>
  </r>
  <r>
    <x v="112"/>
    <s v="MOZ"/>
    <x v="2"/>
    <s v="Peace Corps - Personell exchange Programme"/>
    <d v="2009-12-03T00:00:00"/>
    <n v="2009"/>
    <s v="Others"/>
    <s v="Multiple renewables*"/>
    <s v="Grant"/>
    <n v="1.2795733593322429E-2"/>
    <s v="2009 OECD Credit Report System (CRS) Database"/>
  </r>
  <r>
    <x v="112"/>
    <s v="MOZ"/>
    <x v="2"/>
    <s v="Provision of Renewable Energy to Improve the Health Situation in Sofala, Mozambique"/>
    <d v="2013-08-22T00:00:00"/>
    <n v="2013"/>
    <s v="Others"/>
    <s v="Multiple renewables*"/>
    <s v="Grant"/>
    <n v="0.63086697272246561"/>
    <s v="2013 OECD Credit Report System (CRS) Database"/>
  </r>
  <r>
    <x v="112"/>
    <s v="MOZ"/>
    <x v="2"/>
    <s v="RéHABILITATION CENTRALE HYDROéLECTRIQUE"/>
    <d v="2012-08-12T00:00:00"/>
    <n v="2012"/>
    <s v="AFD"/>
    <s v="Renewable Hydropower"/>
    <s v="Loan"/>
    <n v="56.86867203137416"/>
    <s v="2012 OECD Credit Report System (CRS) Database"/>
  </r>
  <r>
    <x v="112"/>
    <s v="MOZ"/>
    <x v="2"/>
    <s v="Réhabilitation des centrales hydroélectriques de Mavuzi et Chicamba"/>
    <d v="2015-03-26T00:00:00"/>
    <n v="2015"/>
    <s v="AFD"/>
    <s v="Renewable Hydropower"/>
    <s v="Loan"/>
    <n v="55.494340369363847"/>
    <s v="http://www.afd.fr/base-projets/consulterProjet.action?idProjet=CMZ1112"/>
  </r>
  <r>
    <x v="112"/>
    <s v="MOZ"/>
    <x v="2"/>
    <s v="Rehabilitation Hydropower Plants Mavuzi and Chicamba"/>
    <d v="2013-04-24T00:00:00"/>
    <n v="2013"/>
    <s v="KFW"/>
    <s v="Multiple renewables*"/>
    <s v="Loan"/>
    <n v="20.943933935446164"/>
    <s v="2013 OECD Credit Report System (CRS) Database"/>
  </r>
  <r>
    <x v="112"/>
    <s v="MOZ"/>
    <x v="2"/>
    <s v="Rehabilitation of 2 Hydropow.plants in Mozambique Rehab 2HydropowMozambique"/>
    <d v="2010-03-07T00:00:00"/>
    <n v="2010"/>
    <s v="Others"/>
    <s v="Renewable Hydropower"/>
    <s v="Grant"/>
    <n v="33.112771394526561"/>
    <s v="2010 OECD Credit Report System (CRS) Database"/>
  </r>
  <r>
    <x v="112"/>
    <s v="MOZ"/>
    <x v="2"/>
    <s v="Rural photovoltaic  electrification"/>
    <d v="2007-11-06T00:00:00"/>
    <n v="2007"/>
    <s v="Others"/>
    <s v="Solar energy"/>
    <s v="Loan"/>
    <n v="4.5876084951353917"/>
    <s v="2007 OECD Credit Report System (CRS) Database"/>
  </r>
  <r>
    <x v="112"/>
    <s v="MOZ"/>
    <x v="2"/>
    <s v="Second Climate Change DPO"/>
    <d v="2014-04-04T00:00:00"/>
    <n v="2014"/>
    <s v="WBG"/>
    <s v="Multiple renewables*"/>
    <s v="Loan"/>
    <n v="6.2833445313005134"/>
    <s v="2014 OECD Credit Report System (CRS) Database"/>
  </r>
  <r>
    <x v="112"/>
    <s v="MOZ"/>
    <x v="2"/>
    <s v="Strengthening linkages between academy and community based environmental"/>
    <d v="2014-03-01T00:00:00"/>
    <n v="2014"/>
    <s v="Others"/>
    <s v="Solar energy"/>
    <s v="Grant"/>
    <n v="5.6511127556043136E-2"/>
    <s v="2014 OECD Credit Report System (CRS) Database"/>
  </r>
  <r>
    <x v="112"/>
    <s v="MOZ"/>
    <x v="2"/>
    <s v="Support to FUNAE Preparatory phase"/>
    <d v="2010-11-07T00:00:00"/>
    <n v="2010"/>
    <s v="Others"/>
    <s v="Solar energy"/>
    <s v="Grant"/>
    <n v="0.3895745031262805"/>
    <s v="2010 OECD Credit Report System (CRS) Database"/>
  </r>
  <r>
    <x v="112"/>
    <s v="MOZ"/>
    <x v="2"/>
    <s v="Support to IF-Contr EECC"/>
    <d v="2006-12-13T00:00:00"/>
    <n v="2006"/>
    <s v="Others"/>
    <s v="Multiple renewables*"/>
    <s v="Grant"/>
    <n v="5.1946338277250925E-2"/>
    <s v="2006 OECD Credit Report System (CRS) Database"/>
  </r>
  <r>
    <x v="112"/>
    <s v="MOZ"/>
    <x v="2"/>
    <s v="Sustainable Energy Activities in Local Areas of Sofala"/>
    <d v="2009-09-07T00:00:00"/>
    <n v="2009"/>
    <s v="Others"/>
    <s v="Multiple renewables*"/>
    <s v="Grant"/>
    <n v="1.3295194036548583"/>
    <s v="2009 OECD Credit Report System (CRS) Database"/>
  </r>
  <r>
    <x v="112"/>
    <s v="MOZ"/>
    <x v="2"/>
    <s v="SUSTAINABLE ENERGY ACTIVITIES IN LOCAL AREAS OF SOFALA - SEALAS"/>
    <d v="2004-03-13T00:00:00"/>
    <n v="2004"/>
    <s v="Others"/>
    <s v="Multiple renewables*"/>
    <s v="Grant"/>
    <n v="1.3066542653645417"/>
    <s v="2004-05 OECD Credit Report System (CRS) Database"/>
  </r>
  <r>
    <x v="112"/>
    <s v="MOZ"/>
    <x v="2"/>
    <s v="TC AGGREGATED ACTIVITIES"/>
    <d v="2009-01-12T00:00:00"/>
    <n v="2009"/>
    <s v="JICA"/>
    <s v="Multiple renewables*"/>
    <s v="Grant"/>
    <n v="4.6313661219113789E-2"/>
    <s v="2009 OECD Credit Report System (CRS) Database"/>
  </r>
  <r>
    <x v="112"/>
    <s v="MOZ"/>
    <x v="2"/>
    <s v="TC AGGREGATED ACTIVITIES"/>
    <d v="2010-07-22T00:00:00"/>
    <n v="2010"/>
    <s v="JICA"/>
    <s v="Multiple renewables*"/>
    <s v="Grant"/>
    <n v="7.1262599379614017E-2"/>
    <s v="2010 OECD Credit Report System (CRS) Database"/>
  </r>
  <r>
    <x v="112"/>
    <s v="MOZ"/>
    <x v="2"/>
    <s v="TC AGGREGATED ACTIVITIES"/>
    <d v="2011-04-18T00:00:00"/>
    <n v="2011"/>
    <s v="JICA"/>
    <s v="Multiple renewables*"/>
    <s v="Grant"/>
    <n v="0.38716643001968487"/>
    <s v="2011 OECD Credit Report System (CRS) Database"/>
  </r>
  <r>
    <x v="112"/>
    <s v="MOZ"/>
    <x v="2"/>
    <s v="TC AGGREGATED ACTIVITIES"/>
    <d v="2012-04-22T00:00:00"/>
    <n v="2012"/>
    <s v="JICA"/>
    <s v="Multiple renewables*"/>
    <s v="Grant"/>
    <n v="1.1951910522895997"/>
    <s v="2012 OECD Credit Report System (CRS) Database"/>
  </r>
  <r>
    <x v="112"/>
    <s v="MOZ"/>
    <x v="2"/>
    <s v="TC AGGREGATED ACTIVITIES"/>
    <d v="2013-05-26T00:00:00"/>
    <n v="2013"/>
    <s v="JICA"/>
    <s v="Multiple renewables*"/>
    <s v="Grant"/>
    <n v="0.60167541564975002"/>
    <s v="2013 OECD Credit Report System (CRS) Database"/>
  </r>
  <r>
    <x v="112"/>
    <s v="MOZ"/>
    <x v="2"/>
    <s v="TC AGGREGATED ACTIVITIES"/>
    <d v="2014-11-23T00:00:00"/>
    <n v="2014"/>
    <s v="JICA"/>
    <s v="Multiple renewables*"/>
    <s v="Grant"/>
    <n v="0.79645279812127401"/>
    <s v="2014 OECD Credit Report System (CRS) Database"/>
  </r>
  <r>
    <x v="112"/>
    <s v="MOZ"/>
    <x v="2"/>
    <s v="TC AGGREGATED ACTIVITIES"/>
    <d v="2015-12-27T00:00:00"/>
    <n v="2015"/>
    <s v="JICA"/>
    <s v="Multiple renewables*"/>
    <s v="Grant"/>
    <n v="0.42500524410778068"/>
    <s v="2015 OECD Credit Report System (CRS) Database"/>
  </r>
  <r>
    <x v="112"/>
    <s v="MOZ"/>
    <x v="2"/>
    <s v="TC AGGREGATED ACTIVITIES"/>
    <d v="2016-10-06T00:00:00"/>
    <n v="2016"/>
    <s v="JICA"/>
    <s v="Multiple renewables*"/>
    <s v="Grant"/>
    <n v="0.34302500000000002"/>
    <s v="2016 OECD Credit Report System (CRS) Database"/>
  </r>
  <r>
    <x v="112"/>
    <s v="MOZ"/>
    <x v="2"/>
    <s v="Technical Assistance to EDM Large Generation and Transmission Projects"/>
    <d v="2013-01-16T00:00:00"/>
    <n v="2013"/>
    <s v="Others"/>
    <s v="Multiple renewables*"/>
    <s v="Grant"/>
    <n v="2.5250321931029598"/>
    <s v="2013 OECD Credit Report System (CRS) Database"/>
  </r>
  <r>
    <x v="112"/>
    <s v="MOZ"/>
    <x v="2"/>
    <s v="Technical Assistance to EDM Large Generation and Transmission Projects"/>
    <d v="2014-08-18T00:00:00"/>
    <n v="2014"/>
    <s v="Others"/>
    <s v="Multiple renewables*"/>
    <s v="Grant"/>
    <n v="0.85797870779331686"/>
    <s v="2014 OECD Credit Report System (CRS) Database"/>
  </r>
  <r>
    <x v="112"/>
    <s v="MOZ"/>
    <x v="2"/>
    <s v="Technical Assistance to EDM Large Generation and Transmission Projects"/>
    <d v="2015-05-28T00:00:00"/>
    <n v="2015"/>
    <s v="Others"/>
    <s v="Multiple renewables*"/>
    <s v="Grant"/>
    <n v="0.89787662940516433"/>
    <s v="2015 OECD Credit Report System (CRS) Database"/>
  </r>
  <r>
    <x v="112"/>
    <s v="MOZ"/>
    <x v="2"/>
    <s v="Towards Sustainable Energy for All in Mozambique: Promoting Market-Based Dissemination of Integrated Renewable Energy Systems for Productive Activities in Rural Areas"/>
    <d v="2015-10-23T00:00:00"/>
    <n v="2015"/>
    <s v="Others"/>
    <s v="Multiple renewables*"/>
    <s v="Grant"/>
    <n v="2.9212178607043446"/>
    <s v="2015 OECD Credit Report System (CRS) Database"/>
  </r>
  <r>
    <x v="112"/>
    <s v="MOZ"/>
    <x v="2"/>
    <s v="Trade and Private Sector Devel"/>
    <d v="2016-05-23T00:00:00"/>
    <n v="2016"/>
    <s v="UNDP"/>
    <s v="Multiple renewables*"/>
    <s v="Grant"/>
    <n v="0.25611099999999998"/>
    <s v="2016 OECD Credit Report System (CRS) Database"/>
  </r>
  <r>
    <x v="112"/>
    <s v="MOZ"/>
    <x v="2"/>
    <s v="Trade and Private Sector Devel"/>
    <d v="2017-02-24T00:00:00"/>
    <n v="2017"/>
    <s v="UNDP"/>
    <s v="Multiple renewables*"/>
    <s v="Grant"/>
    <n v="8.253398824648114E-3"/>
    <s v="2017 OECD Credit Report System (CRS) Database"/>
  </r>
  <r>
    <x v="113"/>
    <s v="XMX"/>
    <x v="9"/>
    <s v=""/>
    <d v="2005-12-02T00:00:00"/>
    <n v="2005"/>
    <s v="JICA"/>
    <s v="Multiple renewables*"/>
    <s v="Grant"/>
    <n v="0.21723744304685183"/>
    <s v="2004-05 OECD Credit Report System (CRS) Database"/>
  </r>
  <r>
    <x v="113"/>
    <s v="XMX"/>
    <x v="9"/>
    <m/>
    <d v="2005-09-01T00:00:00"/>
    <n v="2005"/>
    <s v="Others"/>
    <s v="Multiple renewables*"/>
    <s v="Grant"/>
    <n v="1.1131814563117286"/>
    <s v="2004-05 OECD Credit Report System (CRS) Database"/>
  </r>
  <r>
    <x v="113"/>
    <s v="XMX"/>
    <x v="9"/>
    <m/>
    <d v="2006-01-20T00:00:00"/>
    <n v="2006"/>
    <s v="JICA"/>
    <s v="Multiple renewables*"/>
    <s v="Grant"/>
    <n v="0.21222378953484705"/>
    <s v="2006 OECD Credit Report System (CRS) Database"/>
  </r>
  <r>
    <x v="113"/>
    <s v="XMX"/>
    <x v="9"/>
    <m/>
    <d v="2006-08-22T00:00:00"/>
    <n v="2006"/>
    <s v="Others"/>
    <s v="Multiple renewables*"/>
    <s v="Grant"/>
    <n v="5.8755239924495758E-2"/>
    <s v="2006 OECD Credit Report System (CRS) Database"/>
  </r>
  <r>
    <x v="113"/>
    <s v="XMX"/>
    <x v="9"/>
    <m/>
    <d v="2007-04-24T00:00:00"/>
    <n v="2007"/>
    <s v="JICA"/>
    <s v="Multiple renewables*"/>
    <s v="Grant"/>
    <n v="9.3809884731657966E-2"/>
    <s v="2007 OECD Credit Report System (CRS) Database"/>
  </r>
  <r>
    <x v="113"/>
    <s v="XMX"/>
    <x v="9"/>
    <m/>
    <d v="2008-03-05T00:00:00"/>
    <n v="2008"/>
    <s v="JICA"/>
    <s v="Multiple renewables*"/>
    <s v="Grant"/>
    <n v="0.11214778106074755"/>
    <s v="2008 OECD Credit Report System (CRS) Database"/>
  </r>
  <r>
    <x v="113"/>
    <s v="XMX"/>
    <x v="9"/>
    <m/>
    <d v="2009-12-16T00:00:00"/>
    <n v="2009"/>
    <s v="Others"/>
    <s v="Solar energy"/>
    <s v="Grant"/>
    <n v="1.7600249000170368E-3"/>
    <s v="2009 OECD Credit Report System (CRS) Database"/>
  </r>
  <r>
    <x v="113"/>
    <s v="XMX"/>
    <x v="9"/>
    <s v="01/02 STUDENTS"/>
    <d v="2002-03-03T00:00:00"/>
    <n v="2002"/>
    <s v="Others"/>
    <s v="Geothermal energy"/>
    <s v="Grant"/>
    <n v="0.95047553591152667"/>
    <s v="2002-03 OECD Credit Report System (CRS) Database"/>
  </r>
  <r>
    <x v="113"/>
    <s v="XMX"/>
    <x v="9"/>
    <s v="11th World Wind Energy Conference 2012 'Community Power – Citizns' Power' Bonn, 3.-5. July 2012"/>
    <d v="2012-07-27T00:00:00"/>
    <n v="2012"/>
    <s v="Others"/>
    <s v="Wind energy"/>
    <s v="Grant"/>
    <n v="3.559439948980167E-2"/>
    <s v="2012 OECD Credit Report System (CRS) Database"/>
  </r>
  <r>
    <x v="113"/>
    <s v="XMX"/>
    <x v="9"/>
    <s v="16/00/V INFRASTRUCTURE"/>
    <d v="2000-01-12T00:00:00"/>
    <n v="2000"/>
    <s v="Others"/>
    <s v="Renewable Hydropower"/>
    <s v="Grant"/>
    <n v="0.48802688137775296"/>
    <s v="2000-01 OECD Credit Report System (CRS) Database"/>
  </r>
  <r>
    <x v="113"/>
    <s v="XMX"/>
    <x v="9"/>
    <s v="16/05/H HYDRO POWER"/>
    <d v="2004-03-17T00:00:00"/>
    <n v="2004"/>
    <s v="Others"/>
    <s v="Renewable Hydropower"/>
    <s v="Grant"/>
    <n v="0.50570914823893587"/>
    <s v="2004-05 OECD Credit Report System (CRS) Database"/>
  </r>
  <r>
    <x v="113"/>
    <s v="XMX"/>
    <x v="9"/>
    <s v="204/01/H - INFRASTRUCTURE"/>
    <d v="2001-04-05T00:00:00"/>
    <n v="2001"/>
    <s v="Others"/>
    <s v="Wind energy"/>
    <s v="Grant"/>
    <n v="0.33601003495625248"/>
    <s v="2000-01 OECD Credit Report System (CRS) Database"/>
  </r>
  <r>
    <x v="113"/>
    <s v="XMX"/>
    <x v="9"/>
    <s v="204/05/H WIND POWER"/>
    <d v="2004-09-19T00:00:00"/>
    <n v="2004"/>
    <s v="Others"/>
    <s v="Multiple renewables*"/>
    <s v="Grant"/>
    <n v="0.36635238538538428"/>
    <s v="2004-05 OECD Credit Report System (CRS) Database"/>
  </r>
  <r>
    <x v="113"/>
    <s v="XMX"/>
    <x v="9"/>
    <s v="264 hydro Power 2010"/>
    <d v="2009-04-20T00:00:00"/>
    <n v="2009"/>
    <s v="Others"/>
    <s v="Renewable Hydropower"/>
    <s v="Grant"/>
    <n v="0.66283165035005442"/>
    <s v="2009 OECD Credit Report System (CRS) Database"/>
  </r>
  <r>
    <x v="113"/>
    <s v="XMX"/>
    <x v="9"/>
    <s v="277 Wind Power Dev 09-11"/>
    <d v="2008-08-28T00:00:00"/>
    <n v="2008"/>
    <s v="Others"/>
    <s v="Wind energy"/>
    <s v="Grant"/>
    <n v="1.8451456475255572"/>
    <s v="2008 OECD Credit Report System (CRS) Database"/>
  </r>
  <r>
    <x v="113"/>
    <s v="XMX"/>
    <x v="9"/>
    <s v="4/16/02/V INFRASTRUCTURE"/>
    <d v="2002-09-20T00:00:00"/>
    <n v="2002"/>
    <s v="Others"/>
    <s v="Renewable Hydropower"/>
    <s v="Grant"/>
    <n v="0.26561776091540806"/>
    <s v="2002-03 OECD Credit Report System (CRS) Database"/>
  </r>
  <r>
    <x v="113"/>
    <s v="XMX"/>
    <x v="9"/>
    <s v="4/16/03/H DEL 2 INFRASTR"/>
    <d v="2003-12-25T00:00:00"/>
    <n v="2003"/>
    <s v="Others"/>
    <s v="Renewable Hydropower"/>
    <s v="Grant"/>
    <n v="0.18568081893047883"/>
    <s v="2002-03 OECD Credit Report System (CRS) Database"/>
  </r>
  <r>
    <x v="113"/>
    <s v="XMX"/>
    <x v="9"/>
    <s v="4/16/04/H - INFRASTRUCTUR"/>
    <d v="2003-12-11T00:00:00"/>
    <n v="2003"/>
    <s v="Others"/>
    <s v="Renewable Hydropower"/>
    <s v="Grant"/>
    <n v="0.47323325643946107"/>
    <s v="2002-03 OECD Credit Report System (CRS) Database"/>
  </r>
  <r>
    <x v="113"/>
    <s v="XMX"/>
    <x v="9"/>
    <s v="A study for cleanenergy investments in developing countries"/>
    <d v="2010-11-26T00:00:00"/>
    <n v="2010"/>
    <s v="Others"/>
    <s v="Multiple renewables*"/>
    <s v="Grant"/>
    <n v="2.4673023083984164E-3"/>
    <s v="2010 OECD Credit Report System (CRS) Database"/>
  </r>
  <r>
    <x v="113"/>
    <s v="XMX"/>
    <x v="9"/>
    <s v="Abraaj Health"/>
    <d v="2016-12-19T00:00:00"/>
    <n v="2016"/>
    <s v="WBG"/>
    <s v="Solar energy"/>
    <s v="Other Official Flows (non Export Credit)"/>
    <n v="50"/>
    <s v="2016 OECD Credit Report System (CRS) Database"/>
  </r>
  <r>
    <x v="113"/>
    <s v="XMX"/>
    <x v="9"/>
    <s v="ACCES TO ENERGY FUND"/>
    <d v="2017-12-12T00:00:00"/>
    <n v="2017"/>
    <s v="Others"/>
    <s v="Multiple renewables*"/>
    <s v="Grant"/>
    <n v="18.797823767830366"/>
    <s v="2017 OECD Credit Report System (CRS) Database"/>
  </r>
  <r>
    <x v="113"/>
    <s v="XMX"/>
    <x v="9"/>
    <s v="Access to Renewable Energy through Microfinance"/>
    <d v="2017-02-14T00:00:00"/>
    <n v="2017"/>
    <s v="Others"/>
    <s v="Solar energy"/>
    <s v="Grant"/>
    <n v="0.39335146729488563"/>
    <s v="2017 OECD Credit Report System (CRS) Database"/>
  </r>
  <r>
    <x v="113"/>
    <s v="XMX"/>
    <x v="9"/>
    <s v="ACP-EU Energy Facility under the 10th EDF - replenishment 2012"/>
    <d v="2013-01-09T00:00:00"/>
    <n v="2013"/>
    <s v="Others"/>
    <s v="Multiple renewables*"/>
    <s v="Grant"/>
    <n v="28.505827180675553"/>
    <s v="2013 OECD Credit Report System (CRS) Database"/>
  </r>
  <r>
    <x v="113"/>
    <s v="XMX"/>
    <x v="9"/>
    <s v="ADVANCING IN PRODUCTIVE AND TOURISM AGRO-CHAINS IN THE HANDS OF RURAL WOMEN IN NORTHERN NICARAGUA"/>
    <d v="2010-10-04T00:00:00"/>
    <n v="2010"/>
    <s v="Others"/>
    <s v="Multiple renewables*"/>
    <s v="Grant"/>
    <n v="1.2402403155630248E-2"/>
    <s v="2010 OECD Credit Report System (CRS) Database"/>
  </r>
  <r>
    <x v="113"/>
    <s v="XMX"/>
    <x v="9"/>
    <s v="AGENCY CLIMATE CHANGE PROGRAM EFFECTIVELY IMPLEMENTED"/>
    <d v="2001-01-13T00:00:00"/>
    <n v="2001"/>
    <s v="Others"/>
    <s v="Multiple renewables*"/>
    <s v="Grant"/>
    <n v="3.4507550974497092"/>
    <s v="2000-01 OECD Credit Report System (CRS) Database"/>
  </r>
  <r>
    <x v="113"/>
    <s v="XMX"/>
    <x v="9"/>
    <s v="Aligned Intermediary, Inc."/>
    <d v="2017-11-13T00:00:00"/>
    <n v="2017"/>
    <s v="Others"/>
    <s v="Multiple renewables*"/>
    <s v="Private Development Finance"/>
    <n v="9.823300822398888E-2"/>
    <s v="2017 OECD Credit Report System (CRS) Database"/>
  </r>
  <r>
    <x v="113"/>
    <s v="XMX"/>
    <x v="9"/>
    <s v="Alumni Hydro 2011"/>
    <d v="2011-03-13T00:00:00"/>
    <n v="2011"/>
    <s v="Others"/>
    <s v="Renewable Hydropower"/>
    <s v="Grant"/>
    <n v="0.19334244481280913"/>
    <s v="2011 OECD Credit Report System (CRS) Database"/>
  </r>
  <r>
    <x v="113"/>
    <s v="XMX"/>
    <x v="9"/>
    <s v="Americas Energy Fund II Clean Energy Parallel Fund LP"/>
    <d v="2015-09-03T00:00:00"/>
    <n v="2015"/>
    <s v="FMO"/>
    <s v="Other renewable energy"/>
    <s v="Equity Investment"/>
    <n v="25.075618788286519"/>
    <s v="https://www.fmo.nl/project-details/42894"/>
  </r>
  <r>
    <x v="113"/>
    <s v="XMX"/>
    <x v="9"/>
    <s v="ASHEN AWARDS SUSTAINABLE ENERGY"/>
    <d v="2009-08-28T00:00:00"/>
    <n v="2009"/>
    <s v="Others"/>
    <s v="Multiple renewables*"/>
    <s v="Grant"/>
    <n v="0.276024612510056"/>
    <s v="2009 OECD Credit Report System (CRS) Database"/>
  </r>
  <r>
    <x v="113"/>
    <s v="XMX"/>
    <x v="9"/>
    <s v="B4D IAP L2-86 d.light.design"/>
    <d v="2012-08-23T00:00:00"/>
    <n v="2012"/>
    <s v="Others"/>
    <s v="Solar energy"/>
    <s v="Grant"/>
    <n v="0.22188087438796614"/>
    <s v="2012 OECD Credit Report System (CRS) Database"/>
  </r>
  <r>
    <x v="113"/>
    <s v="XMX"/>
    <x v="9"/>
    <s v="B4D IAP S1-13 GreenLaiti Ltd                       B4D IAP GreenLaiti Ltd"/>
    <d v="2011-08-05T00:00:00"/>
    <n v="2011"/>
    <s v="Others"/>
    <s v="Bioenergy"/>
    <s v="Grant"/>
    <n v="2.4627247224771658E-2"/>
    <s v="2011 OECD Credit Report System (CRS) Database"/>
  </r>
  <r>
    <x v="113"/>
    <s v="XMX"/>
    <x v="9"/>
    <s v="B4D IAP S1-32 Millions of Stoves Swe AB            B4D IAP Millions of Stoves Swe AB"/>
    <d v="2011-11-10T00:00:00"/>
    <n v="2011"/>
    <s v="Others"/>
    <s v="Bioenergy"/>
    <s v="Grant"/>
    <n v="2.4054492051355653E-2"/>
    <s v="2011 OECD Credit Report System (CRS) Database"/>
  </r>
  <r>
    <x v="113"/>
    <s v="XMX"/>
    <x v="9"/>
    <s v="B4D IAP S-14 Greenway                              B4D IAP SG10"/>
    <d v="2011-04-11T00:00:00"/>
    <n v="2011"/>
    <s v="Others"/>
    <s v="Bioenergy"/>
    <s v="Grant"/>
    <n v="1.2623893225366533E-2"/>
    <s v="2011 OECD Credit Report System (CRS) Database"/>
  </r>
  <r>
    <x v="113"/>
    <s v="XMX"/>
    <x v="9"/>
    <s v="B4D IAP S1-67 Pamoja Cleantech AB"/>
    <d v="2011-01-11T00:00:00"/>
    <n v="2011"/>
    <s v="Others"/>
    <s v="Bioenergy"/>
    <s v="Grant"/>
    <n v="2.566191490612656E-2"/>
    <s v="2011 OECD Credit Report System (CRS) Database"/>
  </r>
  <r>
    <x v="113"/>
    <s v="XMX"/>
    <x v="9"/>
    <s v="B4D L1-43 Nuru Energy Pvt Ltd B4D L1-43 Nurur Energy Pvt Ltd"/>
    <d v="2012-02-10T00:00:00"/>
    <n v="2012"/>
    <s v="Others"/>
    <s v="Multiple renewables*"/>
    <s v="Grant"/>
    <n v="0.15694247712887793"/>
    <s v="2012 OECD Credit Report System (CRS) Database"/>
  </r>
  <r>
    <x v="113"/>
    <s v="XMX"/>
    <x v="9"/>
    <s v="B4D L163 Sunny People"/>
    <d v="2012-02-08T00:00:00"/>
    <n v="2012"/>
    <s v="Others"/>
    <s v="Solar energy"/>
    <s v="Grant"/>
    <n v="0.16922212129414099"/>
    <s v="2012 OECD Credit Report System (CRS) Database"/>
  </r>
  <r>
    <x v="113"/>
    <s v="XMX"/>
    <x v="9"/>
    <s v="Baseline Impact Assessment Pemba Assistance"/>
    <d v="2009-11-12T00:00:00"/>
    <n v="2009"/>
    <s v="Others"/>
    <s v="Multiple renewables*"/>
    <s v="Grant"/>
    <n v="0.13758823602786951"/>
    <s v="2009 OECD Credit Report System (CRS) Database"/>
  </r>
  <r>
    <x v="113"/>
    <s v="XMX"/>
    <x v="9"/>
    <s v="Beyond The Grid Solar Fund, LLC"/>
    <d v="2016-08-14T00:00:00"/>
    <n v="2016"/>
    <s v="OPIC"/>
    <s v="Solar energy"/>
    <s v="Loan"/>
    <n v="11.25"/>
    <s v="https://www.opic.gov/sites/default/files/files/INFORMATION%20SUMMARY%20FOR%20THE%20PUBLIC%20-%20SunFunder.pdf"/>
  </r>
  <r>
    <x v="113"/>
    <s v="XMX"/>
    <x v="9"/>
    <s v="BG New Initiatives for Clean Energy projects"/>
    <d v="2011-11-12T00:00:00"/>
    <n v="2011"/>
    <s v="Others"/>
    <s v="Bioenergy"/>
    <s v="Grant"/>
    <n v="0.6082784255962963"/>
    <s v="2011 OECD Credit Report System (CRS) Database"/>
  </r>
  <r>
    <x v="113"/>
    <s v="XMX"/>
    <x v="9"/>
    <s v="BG New Initiatives for Clean Energy projects"/>
    <d v="2012-02-04T00:00:00"/>
    <n v="2012"/>
    <s v="Others"/>
    <s v="Bioenergy"/>
    <s v="Grant"/>
    <n v="0.57010910152075267"/>
    <s v="2012 OECD Credit Report System (CRS) Database"/>
  </r>
  <r>
    <x v="113"/>
    <s v="XMX"/>
    <x v="9"/>
    <s v="BG New Initiatives for Clean Energy projects"/>
    <d v="2013-03-17T00:00:00"/>
    <n v="2013"/>
    <s v="Others"/>
    <s v="Bioenergy"/>
    <s v="Grant"/>
    <n v="0.57493449641722605"/>
    <s v="2013 OECD Credit Report System (CRS) Database"/>
  </r>
  <r>
    <x v="113"/>
    <s v="XMX"/>
    <x v="9"/>
    <s v="BG New Initiatives for Clean Energy projects"/>
    <d v="2014-07-14T00:00:00"/>
    <n v="2014"/>
    <s v="Others"/>
    <s v="Bioenergy"/>
    <s v="Grant"/>
    <n v="3.9119523754195078E-2"/>
    <s v="2014 OECD Credit Report System (CRS) Database"/>
  </r>
  <r>
    <x v="113"/>
    <s v="XMX"/>
    <x v="9"/>
    <s v="Bioenergy for Food Security"/>
    <d v="2006-01-17T00:00:00"/>
    <n v="2006"/>
    <s v="Others"/>
    <s v="Bioenergy"/>
    <s v="Grant"/>
    <n v="1.6002421072872393"/>
    <s v="2006 OECD Credit Report System (CRS) Database"/>
  </r>
  <r>
    <x v="113"/>
    <s v="XMX"/>
    <x v="9"/>
    <s v="Bioenergy for Food Security"/>
    <d v="2007-05-12T00:00:00"/>
    <n v="2007"/>
    <s v="Others"/>
    <s v="Bioenergy"/>
    <s v="Grant"/>
    <n v="1.0700357473728721"/>
    <s v="2007 OECD Credit Report System (CRS) Database"/>
  </r>
  <r>
    <x v="113"/>
    <s v="XMX"/>
    <x v="9"/>
    <s v="Bioenergy for Food Security"/>
    <d v="2008-01-20T00:00:00"/>
    <n v="2008"/>
    <s v="Others"/>
    <s v="Bioenergy"/>
    <s v="Grant"/>
    <n v="0.49938275117915626"/>
    <s v="2008 OECD Credit Report System (CRS) Database"/>
  </r>
  <r>
    <x v="113"/>
    <s v="XMX"/>
    <x v="9"/>
    <s v="Bioenergy for Food Security"/>
    <d v="2009-09-12T00:00:00"/>
    <n v="2009"/>
    <s v="Others"/>
    <s v="Bioenergy"/>
    <s v="Grant"/>
    <n v="0.78112678680809799"/>
    <s v="2009 OECD Credit Report System (CRS) Database"/>
  </r>
  <r>
    <x v="113"/>
    <s v="XMX"/>
    <x v="9"/>
    <s v="BSTDB Loan Programme for Climate Finance"/>
    <d v="2011-09-16T00:00:00"/>
    <n v="2011"/>
    <s v="NIB"/>
    <s v="Other renewable energy"/>
    <s v="Loan"/>
    <n v="27.722259225411012"/>
    <s v="http://www.nib.int/loans/agreed_loans/261/black_sea_trade_and_development_bank"/>
  </r>
  <r>
    <x v="113"/>
    <s v="XMX"/>
    <x v="9"/>
    <s v="Canadian Solar"/>
    <d v="2016-01-17T00:00:00"/>
    <n v="2016"/>
    <s v="WBG"/>
    <s v="Solar energy"/>
    <s v="Other Official Flows (non Export Credit)"/>
    <n v="20"/>
    <s v="2016 OECD Credit Report System (CRS) Database"/>
  </r>
  <r>
    <x v="113"/>
    <s v="XMX"/>
    <x v="9"/>
    <s v="Carbon Sequestration Forum Capacity Building"/>
    <d v="2009-05-10T00:00:00"/>
    <n v="2009"/>
    <s v="Others"/>
    <s v="Multiple renewables*"/>
    <s v="Grant"/>
    <n v="1.5083303188646855"/>
    <s v="2009 OECD Credit Report System (CRS) Database"/>
  </r>
  <r>
    <x v="113"/>
    <s v="XMX"/>
    <x v="9"/>
    <s v="Carbon War Room"/>
    <d v="2017-02-28T00:00:00"/>
    <n v="2017"/>
    <s v="Others"/>
    <s v="Multiple renewables*"/>
    <s v="Private Development Finance"/>
    <n v="0.11085332713437644"/>
    <s v="2017 OECD Credit Report System (CRS) Database"/>
  </r>
  <r>
    <x v="113"/>
    <s v="XMX"/>
    <x v="9"/>
    <s v="Catalyst Fund adjustment"/>
    <d v="2014-07-13T00:00:00"/>
    <n v="2014"/>
    <s v="Others"/>
    <s v="Multiple renewables*"/>
    <s v="Grant"/>
    <n v="0.30887146970421825"/>
    <s v="2014 OECD Credit Report System (CRS) Database"/>
  </r>
  <r>
    <x v="113"/>
    <s v="XMX"/>
    <x v="9"/>
    <s v="Catalyst fund/IFC Private Secotr"/>
    <d v="2014-07-20T00:00:00"/>
    <n v="2014"/>
    <s v="Others"/>
    <s v="Multiple renewables*"/>
    <s v="Grant"/>
    <n v="11.439668042723348"/>
    <s v="2014 OECD Credit Report System (CRS) Database"/>
  </r>
  <r>
    <x v="113"/>
    <s v="XMX"/>
    <x v="9"/>
    <s v="Clean Cooking Promotion"/>
    <d v="2015-09-26T00:00:00"/>
    <n v="2015"/>
    <s v="Others"/>
    <s v="Multiple renewables*"/>
    <s v="Grant"/>
    <n v="4.3048418101078152"/>
    <s v="2015 OECD Credit Report System (CRS) Database"/>
  </r>
  <r>
    <x v="113"/>
    <s v="XMX"/>
    <x v="9"/>
    <s v="CLEAN TECHNOLOGY FUND"/>
    <d v="2009-12-02T00:00:00"/>
    <n v="2009"/>
    <s v="Others"/>
    <s v="Multiple renewables*"/>
    <s v="Grant"/>
    <n v="22.407516448059031"/>
    <s v="2009 OECD Credit Report System (CRS) Database"/>
  </r>
  <r>
    <x v="113"/>
    <s v="XMX"/>
    <x v="9"/>
    <s v="Clean Technology Fund (CTF)"/>
    <d v="2010-09-25T00:00:00"/>
    <n v="2010"/>
    <s v="KFW"/>
    <s v="Multiple renewables*"/>
    <s v="Loan"/>
    <n v="608.85630093254883"/>
    <s v="2010 OECD Credit Report System (CRS) Database"/>
  </r>
  <r>
    <x v="113"/>
    <s v="XMX"/>
    <x v="9"/>
    <s v="Cleaner Production Partnerships A1"/>
    <d v="2012-10-28T00:00:00"/>
    <n v="2012"/>
    <s v="Others"/>
    <s v="Bioenergy"/>
    <s v="Grant"/>
    <n v="0.6400255501927119"/>
    <s v="2012 OECD Credit Report System (CRS) Database"/>
  </r>
  <r>
    <x v="113"/>
    <s v="XMX"/>
    <x v="9"/>
    <s v="Cleanstart - increased sustainable access to clean and affordable energy"/>
    <d v="2012-02-23T00:00:00"/>
    <n v="2012"/>
    <s v="Others"/>
    <s v="Multiple renewables*"/>
    <s v="Grant"/>
    <n v="2.7305150826953062"/>
    <s v="2012 OECD Credit Report System (CRS) Database"/>
  </r>
  <r>
    <x v="113"/>
    <s v="XMX"/>
    <x v="9"/>
    <s v="Climate Change - Administration Fees"/>
    <d v="2011-11-21T00:00:00"/>
    <n v="2011"/>
    <s v="Others"/>
    <s v="Multiple renewables*"/>
    <s v="Grant"/>
    <n v="13.527689229128004"/>
    <s v="2011 OECD Credit Report System (CRS) Database"/>
  </r>
  <r>
    <x v="113"/>
    <s v="XMX"/>
    <x v="9"/>
    <s v="Climate Change - Concessional Finance"/>
    <d v="2011-05-09T00:00:00"/>
    <n v="2011"/>
    <s v="Others"/>
    <s v="Multiple renewables*"/>
    <s v="Grant"/>
    <n v="200.32131959576546"/>
    <s v="2011 OECD Credit Report System (CRS) Database"/>
  </r>
  <r>
    <x v="113"/>
    <s v="XMX"/>
    <x v="9"/>
    <s v="Climate Change and Renewable Energies"/>
    <d v="2010-06-17T00:00:00"/>
    <n v="2010"/>
    <s v="Others"/>
    <s v="Multiple renewables*"/>
    <s v="Grant"/>
    <n v="7.892399506789731E-2"/>
    <s v="2010 OECD Credit Report System (CRS) Database"/>
  </r>
  <r>
    <x v="113"/>
    <s v="XMX"/>
    <x v="9"/>
    <s v="Climate Change and Renewable Energies"/>
    <d v="2011-02-22T00:00:00"/>
    <n v="2011"/>
    <s v="Others"/>
    <s v="Multiple renewables*"/>
    <s v="Grant"/>
    <n v="6.2282481474129812E-2"/>
    <s v="2011 OECD Credit Report System (CRS) Database"/>
  </r>
  <r>
    <x v="113"/>
    <s v="XMX"/>
    <x v="9"/>
    <s v="Climate Change and Renewable Energies"/>
    <d v="2012-06-20T00:00:00"/>
    <n v="2012"/>
    <s v="Others"/>
    <s v="Multiple renewables*"/>
    <s v="Grant"/>
    <n v="4.1953601612320958E-2"/>
    <s v="2012 OECD Credit Report System (CRS) Database"/>
  </r>
  <r>
    <x v="113"/>
    <s v="XMX"/>
    <x v="9"/>
    <s v="CLIMATE TECHNOLOGY TRANSFER"/>
    <d v="2003-07-25T00:00:00"/>
    <n v="2003"/>
    <s v="Others"/>
    <s v="Multiple renewables*"/>
    <s v="Grant"/>
    <n v="3.716870853676519E-2"/>
    <s v="2002-03 OECD Credit Report System (CRS) Database"/>
  </r>
  <r>
    <x v="113"/>
    <s v="XMX"/>
    <x v="9"/>
    <s v="Climate-neutral official trips of the federal government of Germany"/>
    <d v="2011-01-23T00:00:00"/>
    <n v="2011"/>
    <s v="Others"/>
    <s v="Multiple renewables*"/>
    <s v="Grant"/>
    <n v="2.5900738643506624"/>
    <s v="2011 OECD Credit Report System (CRS) Database"/>
  </r>
  <r>
    <x v="113"/>
    <s v="XMX"/>
    <x v="9"/>
    <s v="Climate-neutral official trips of the federal government of Germany"/>
    <d v="2012-12-24T00:00:00"/>
    <n v="2012"/>
    <s v="Others"/>
    <s v="Multiple renewables*"/>
    <s v="Grant"/>
    <n v="0.76042270237096221"/>
    <s v="2012 OECD Credit Report System (CRS) Database"/>
  </r>
  <r>
    <x v="113"/>
    <s v="XMX"/>
    <x v="9"/>
    <s v="ClimateWorks Foundation, USA"/>
    <d v="2017-11-24T00:00:00"/>
    <n v="2017"/>
    <s v="Others"/>
    <s v="Multiple renewables*"/>
    <s v="Private Development Finance"/>
    <n v="0.55770316643342388"/>
    <s v="2017 OECD Credit Report System (CRS) Database"/>
  </r>
  <r>
    <x v="113"/>
    <s v="XMX"/>
    <x v="9"/>
    <s v="Clinton Climate Initiative - Phase II"/>
    <d v="2017-03-22T00:00:00"/>
    <n v="2017"/>
    <s v="Others"/>
    <s v="Multiple renewables*"/>
    <s v="Grant"/>
    <n v="3.4683509071157665"/>
    <s v="2017 OECD Credit Report System (CRS) Database"/>
  </r>
  <r>
    <x v="113"/>
    <s v="XMX"/>
    <x v="9"/>
    <s v="Clinton Foundation"/>
    <d v="2017-01-28T00:00:00"/>
    <n v="2017"/>
    <s v="Others"/>
    <s v="Multiple renewables*"/>
    <s v="Private Development Finance"/>
    <n v="0.39907178100802149"/>
    <s v="2017 OECD Credit Report System (CRS) Database"/>
  </r>
  <r>
    <x v="113"/>
    <s v="XMX"/>
    <x v="9"/>
    <s v="CONFERENCE RENEWABLE"/>
    <d v="2000-10-24T00:00:00"/>
    <n v="2000"/>
    <s v="Others"/>
    <s v="Multiple renewables*"/>
    <s v="Grant"/>
    <n v="4.5895941003221703E-2"/>
    <s v="2000-01 OECD Credit Report System (CRS) Database"/>
  </r>
  <r>
    <x v="113"/>
    <s v="XMX"/>
    <x v="9"/>
    <s v="Consultancy on the Climate Public Private Partnership (CP3)"/>
    <d v="2010-07-20T00:00:00"/>
    <n v="2010"/>
    <s v="Others"/>
    <s v="Multiple renewables*"/>
    <s v="Grant"/>
    <n v="0.13033114108013563"/>
    <s v="2010 OECD Credit Report System (CRS) Database"/>
  </r>
  <r>
    <x v="113"/>
    <s v="XMX"/>
    <x v="9"/>
    <s v="Consultancy on the Climate Public Private Partnership (CP3)"/>
    <d v="2011-08-08T00:00:00"/>
    <n v="2011"/>
    <s v="Others"/>
    <s v="Multiple renewables*"/>
    <s v="Grant"/>
    <n v="2.5877098947369566E-2"/>
    <s v="2011 OECD Credit Report System (CRS) Database"/>
  </r>
  <r>
    <x v="113"/>
    <s v="XMX"/>
    <x v="9"/>
    <s v="Consultancy on the Design of the Climate Public Private Partnership (CP3)"/>
    <d v="2010-11-26T00:00:00"/>
    <n v="2010"/>
    <s v="Others"/>
    <s v="Multiple renewables*"/>
    <s v="Grant"/>
    <n v="0.17048924423611408"/>
    <s v="2010 OECD Credit Report System (CRS) Database"/>
  </r>
  <r>
    <x v="113"/>
    <s v="XMX"/>
    <x v="9"/>
    <s v="Consultancy on the Design of the Climate Public Private Partnership (CP3)"/>
    <d v="2011-10-03T00:00:00"/>
    <n v="2011"/>
    <s v="Others"/>
    <s v="Multiple renewables*"/>
    <s v="Grant"/>
    <n v="9.0168865651476769E-3"/>
    <s v="2011 OECD Credit Report System (CRS) Database"/>
  </r>
  <r>
    <x v="113"/>
    <s v="XMX"/>
    <x v="9"/>
    <s v="consultancy services INFR"/>
    <d v="2007-08-26T00:00:00"/>
    <n v="2007"/>
    <s v="Others"/>
    <s v="Multiple renewables*"/>
    <s v="Grant"/>
    <n v="1.6346698770927637E-2"/>
    <s v="2007 OECD Credit Report System (CRS) Database"/>
  </r>
  <r>
    <x v="113"/>
    <s v="XMX"/>
    <x v="9"/>
    <s v="Contract with B. Feiring in connection with the IFC conference"/>
    <d v="2010-09-02T00:00:00"/>
    <n v="2010"/>
    <s v="Others"/>
    <s v="Multiple renewables*"/>
    <s v="Grant"/>
    <n v="4.804754036721961E-3"/>
    <s v="2010 OECD Credit Report System (CRS) Database"/>
  </r>
  <r>
    <x v="113"/>
    <s v="XMX"/>
    <x v="9"/>
    <s v="Contribution 2016/2017 towards the Renewable Energy and Energy Efficiency Partenership (REEEP)"/>
    <d v="2016-05-06T00:00:00"/>
    <n v="2016"/>
    <s v="Others"/>
    <s v="Multiple renewables*"/>
    <s v="Grant"/>
    <n v="7.7407900000000002E-2"/>
    <s v="2016 OECD Credit Report System (CRS) Database"/>
  </r>
  <r>
    <x v="113"/>
    <s v="XMX"/>
    <x v="9"/>
    <s v="Contribution 2017/2018 towards the Renewable Energy and Energy Efficiency Partenership (REEEP)"/>
    <d v="2017-08-09T00:00:00"/>
    <n v="2017"/>
    <s v="Others"/>
    <s v="Multiple renewables*"/>
    <s v="Grant"/>
    <n v="7.6225404314976042E-2"/>
    <s v="2017 OECD Credit Report System (CRS) Database"/>
  </r>
  <r>
    <x v="113"/>
    <s v="XMX"/>
    <x v="9"/>
    <s v="Contribution for the Innovation and Technology Centre (IITC) of IRENA, Bonn"/>
    <d v="2015-05-19T00:00:00"/>
    <n v="2015"/>
    <s v="Others"/>
    <s v="Multiple renewables*"/>
    <s v="Grant"/>
    <n v="3.0873144587967736"/>
    <s v="2015 OECD Credit Report System (CRS) Database"/>
  </r>
  <r>
    <x v="113"/>
    <s v="XMX"/>
    <x v="9"/>
    <s v="Contribution to the UNEP - CCAC (Climate &amp; Clean Air Coalition) Trust Fund"/>
    <d v="2017-06-01T00:00:00"/>
    <n v="2017"/>
    <s v="Others"/>
    <s v="Bioenergy"/>
    <s v="Grant"/>
    <n v="8.1801323992658111E-3"/>
    <s v="2017 OECD Credit Report System (CRS) Database"/>
  </r>
  <r>
    <x v="113"/>
    <s v="XMX"/>
    <x v="9"/>
    <s v="Contributions des communes du Canton de Genève"/>
    <d v="2017-09-04T00:00:00"/>
    <n v="2017"/>
    <s v="Others"/>
    <s v="Renewable Hydropower"/>
    <s v="Grant"/>
    <n v="5.0568639127988079E-3"/>
    <s v="2017 OECD Credit Report System (CRS) Database"/>
  </r>
  <r>
    <x v="113"/>
    <s v="XMX"/>
    <x v="9"/>
    <s v="COOPERATIEF CLIMATE FUND MANAGERS U.A."/>
    <d v="2017-07-04T00:00:00"/>
    <n v="2017"/>
    <s v="FMO"/>
    <s v="Multiple renewables*"/>
    <s v="Loan"/>
    <n v="5.4112661549166079"/>
    <s v="https://www.fmo.nl/project-detail/52290"/>
  </r>
  <r>
    <x v="113"/>
    <s v="XMX"/>
    <x v="9"/>
    <s v="COOPERATIEF CONSTRUCTION EQUITY FUND U.A."/>
    <d v="2017-06-13T00:00:00"/>
    <n v="2017"/>
    <s v="FMO"/>
    <s v="Multiple renewables*"/>
    <s v="Loan"/>
    <n v="46.22934215081635"/>
    <s v="https://www.fmo.nl/project-detail/52284"/>
  </r>
  <r>
    <x v="113"/>
    <s v="XMX"/>
    <x v="9"/>
    <s v="Cooperating for a new energetic framework: the democratic transition from the ecological debt to the Sumak Kawsay (good living). TRADEBU"/>
    <d v="2013-08-15T00:00:00"/>
    <n v="2013"/>
    <s v="Others"/>
    <s v="Multiple renewables*"/>
    <s v="Grant"/>
    <n v="0.1947001168136957"/>
    <s v="2013 OECD Credit Report System (CRS) Database"/>
  </r>
  <r>
    <x v="113"/>
    <s v="XMX"/>
    <x v="9"/>
    <s v="Cooperation with foreign research institutions (not included in other areas)"/>
    <d v="2016-03-24T00:00:00"/>
    <n v="2016"/>
    <s v="Others"/>
    <s v="Multiple renewables*"/>
    <s v="Grant"/>
    <n v="0.16499"/>
    <s v="2016 OECD Credit Report System (CRS) Database"/>
  </r>
  <r>
    <x v="113"/>
    <s v="XMX"/>
    <x v="9"/>
    <s v="Cooperation with foreign research institutions (not included in other areas)"/>
    <d v="2017-06-16T00:00:00"/>
    <n v="2017"/>
    <s v="Others"/>
    <s v="Bioenergy"/>
    <s v="Grant"/>
    <n v="0.32155387998304441"/>
    <s v="2017 OECD Credit Report System (CRS) Database"/>
  </r>
  <r>
    <x v="113"/>
    <s v="XMX"/>
    <x v="9"/>
    <s v="Cooperation with foreign research institutions (not included in other areas)"/>
    <d v="2017-07-08T00:00:00"/>
    <n v="2017"/>
    <s v="Others"/>
    <s v="Multiple renewables*"/>
    <s v="Grant"/>
    <n v="2.0054682186755352E-2"/>
    <s v="2017 OECD Credit Report System (CRS) Database"/>
  </r>
  <r>
    <x v="113"/>
    <s v="XMX"/>
    <x v="9"/>
    <s v="Cooperation with foreign research institutions (not included in other areas)"/>
    <d v="2017-06-07T00:00:00"/>
    <n v="2017"/>
    <s v="Others"/>
    <s v="Solar energy"/>
    <s v="Grant"/>
    <n v="0.16056440114847872"/>
    <s v="2017 OECD Credit Report System (CRS) Database"/>
  </r>
  <r>
    <x v="113"/>
    <s v="XMX"/>
    <x v="9"/>
    <s v="Core support to United Nations Office for Project Services (UNOPS)"/>
    <d v="2016-12-22T00:00:00"/>
    <n v="2016"/>
    <s v="Others"/>
    <s v="Multiple renewables*"/>
    <s v="Grant"/>
    <n v="1.75305"/>
    <s v="2016 OECD Credit Report System (CRS) Database"/>
  </r>
  <r>
    <x v="113"/>
    <s v="XMX"/>
    <x v="9"/>
    <s v="Core to support Scaling Up Renewable Energy Program in Low Income Countries (SREP)"/>
    <d v="2016-01-21T00:00:00"/>
    <n v="2016"/>
    <s v="Others"/>
    <s v="Multiple renewables*"/>
    <s v="Grant"/>
    <n v="2.3374000000000001"/>
    <s v="2016 OECD Credit Report System (CRS) Database"/>
  </r>
  <r>
    <x v="113"/>
    <s v="XMX"/>
    <x v="9"/>
    <s v="COST SHARING, IEA PVPS"/>
    <d v="2004-02-06T00:00:00"/>
    <n v="2004"/>
    <s v="Others"/>
    <s v="Multiple renewables*"/>
    <s v="Grant"/>
    <n v="0.1027111636411531"/>
    <s v="2004-05 OECD Credit Report System (CRS) Database"/>
  </r>
  <r>
    <x v="113"/>
    <s v="XMX"/>
    <x v="9"/>
    <s v="CP3 - Asia Climate Partners"/>
    <d v="2014-06-22T00:00:00"/>
    <n v="2014"/>
    <s v="Others"/>
    <s v="Multiple renewables*"/>
    <s v="Grant"/>
    <n v="3.4245621501935402"/>
    <s v="2014 OECD Credit Report System (CRS) Database"/>
  </r>
  <r>
    <x v="113"/>
    <s v="XMX"/>
    <x v="9"/>
    <s v="CSI Leasing De Centroamerica S.R.L. (Aruba And Curacao)"/>
    <d v="2014-06-10T00:00:00"/>
    <n v="2014"/>
    <s v="OPIC"/>
    <s v="Solar energy"/>
    <s v="Loan"/>
    <n v="2.5593518034109053"/>
    <s v="https://www.opic.gov/sites/default/files/files/csi-financial-public-info-summary.pdf"/>
  </r>
  <r>
    <x v="113"/>
    <s v="XMX"/>
    <x v="9"/>
    <s v="DARP Global AGM"/>
    <d v="2016-12-02T00:00:00"/>
    <n v="2016"/>
    <s v="WBG"/>
    <s v="Solar energy"/>
    <s v="Other Official Flows (non Export Credit)"/>
    <n v="60"/>
    <s v="2016 OECD Credit Report System (CRS) Database"/>
  </r>
  <r>
    <x v="113"/>
    <s v="XMX"/>
    <x v="9"/>
    <s v="DCO IS-academie duurz energie"/>
    <d v="2009-09-22T00:00:00"/>
    <n v="2009"/>
    <s v="Others"/>
    <s v="Multiple renewables*"/>
    <s v="Grant"/>
    <n v="0.11662938367693805"/>
    <s v="2009 OECD Credit Report System (CRS) Database"/>
  </r>
  <r>
    <x v="113"/>
    <s v="XMX"/>
    <x v="9"/>
    <s v="DDP WORKSH NAIROBI VIE DE"/>
    <d v="2003-08-17T00:00:00"/>
    <n v="2003"/>
    <s v="Others"/>
    <s v="Renewable Hydropower"/>
    <s v="Grant"/>
    <n v="1.0403913211119296E-2"/>
    <s v="2002-03 OECD Credit Report System (CRS) Database"/>
  </r>
  <r>
    <x v="113"/>
    <s v="XMX"/>
    <x v="9"/>
    <s v="DEC ISA duurz energie"/>
    <d v="2009-01-14T00:00:00"/>
    <n v="2009"/>
    <s v="Others"/>
    <s v="Multiple renewables*"/>
    <s v="Grant"/>
    <n v="1.1335227051933456"/>
    <s v="2009 OECD Credit Report System (CRS) Database"/>
  </r>
  <r>
    <x v="113"/>
    <s v="XMX"/>
    <x v="9"/>
    <s v="Definitional Mission - CLEAN AND RENEWABLE ENERGY SECTOR"/>
    <d v="2010-12-25T00:00:00"/>
    <n v="2010"/>
    <s v="Others"/>
    <s v="Multiple renewables*"/>
    <s v="Grant"/>
    <n v="7.1502458507908137E-2"/>
    <s v="2010 OECD Credit Report System (CRS) Database"/>
  </r>
  <r>
    <x v="113"/>
    <s v="XMX"/>
    <x v="9"/>
    <s v="Delivering a summit promoting UK-China university research industry collaboration on clean energy"/>
    <d v="2016-02-08T00:00:00"/>
    <n v="2016"/>
    <s v="Others"/>
    <s v="Multiple renewables*"/>
    <s v="Grant"/>
    <n v="3.8802299999999998E-2"/>
    <s v="2016 OECD Credit Report System (CRS) Database"/>
  </r>
  <r>
    <x v="113"/>
    <s v="XMX"/>
    <x v="9"/>
    <s v="Design cost for Phase II of support to Private Infrastructure Development Group (PIDG)"/>
    <d v="2017-11-09T00:00:00"/>
    <n v="2017"/>
    <s v="Others"/>
    <s v="Multiple renewables*"/>
    <s v="Grant"/>
    <n v="0.16530170734979896"/>
    <s v="2017 OECD Credit Report System (CRS) Database"/>
  </r>
  <r>
    <x v="113"/>
    <s v="XMX"/>
    <x v="9"/>
    <s v="Desk Study - Regional Geothermal Energy Opportunities, through Constant Group, LLC"/>
    <d v="2015-10-22T00:00:00"/>
    <n v="2015"/>
    <s v="Others"/>
    <s v="Geothermal energy"/>
    <s v="Grant"/>
    <n v="1.4020622265274792E-2"/>
    <s v="2015 OECD Credit Report System (CRS) Database"/>
  </r>
  <r>
    <x v="113"/>
    <s v="XMX"/>
    <x v="9"/>
    <s v="Development of G20 toolkit for bioenergy"/>
    <d v="2016-07-23T00:00:00"/>
    <n v="2016"/>
    <s v="Others"/>
    <s v="Multiple renewables*"/>
    <s v="Grant"/>
    <n v="3.3494999999999997E-2"/>
    <s v="2016 OECD Credit Report System (CRS) Database"/>
  </r>
  <r>
    <x v="113"/>
    <s v="XMX"/>
    <x v="9"/>
    <s v="Development of National and Regional Approaches to Environmentally Sound Management of Mercury in Southeast Asia"/>
    <d v="2012-11-22T00:00:00"/>
    <n v="2012"/>
    <s v="Others"/>
    <s v="Multiple renewables*"/>
    <s v="Grant"/>
    <n v="9.0010211393746709E-2"/>
    <s v="2012 OECD Credit Report System (CRS) Database"/>
  </r>
  <r>
    <x v="113"/>
    <s v="XMX"/>
    <x v="9"/>
    <s v="DFID TERI Partnership Africa Component"/>
    <d v="2015-07-05T00:00:00"/>
    <n v="2015"/>
    <s v="Others"/>
    <s v="Multiple renewables*"/>
    <s v="Grant"/>
    <n v="1.7300180598637729"/>
    <s v="2015 OECD Credit Report System (CRS) Database"/>
  </r>
  <r>
    <x v="113"/>
    <s v="XMX"/>
    <x v="9"/>
    <s v="Diesel Replacement Initiative in Small Islands Dev States SIDS"/>
    <d v="2012-11-18T00:00:00"/>
    <n v="2012"/>
    <s v="Others"/>
    <s v="Multiple renewables*"/>
    <s v="Grant"/>
    <n v="2.7069791684916868"/>
    <s v="2012 OECD Credit Report System (CRS) Database"/>
  </r>
  <r>
    <x v="113"/>
    <s v="XMX"/>
    <x v="9"/>
    <s v="DMDP - Vedvarende Energi, Kenya"/>
    <d v="2016-06-04T00:00:00"/>
    <n v="2016"/>
    <s v="Others"/>
    <s v="Wind energy"/>
    <s v="Grant"/>
    <n v="1.1885699999999999"/>
    <s v="2016 OECD Credit Report System (CRS) Database"/>
  </r>
  <r>
    <x v="113"/>
    <s v="XMX"/>
    <x v="9"/>
    <s v="DME ISA sustainable energy"/>
    <d v="2012-12-16T00:00:00"/>
    <n v="2012"/>
    <s v="Others"/>
    <s v="Multiple renewables*"/>
    <s v="Grant"/>
    <n v="0.40171295820683167"/>
    <s v="2012 OECD Credit Report System (CRS) Database"/>
  </r>
  <r>
    <x v="113"/>
    <s v="XMX"/>
    <x v="9"/>
    <s v="DME PPP BIOPEC"/>
    <d v="2010-01-16T00:00:00"/>
    <n v="2010"/>
    <s v="Others"/>
    <s v="Bioenergy"/>
    <s v="Grant"/>
    <n v="1.3093339401174273E-2"/>
    <s v="2010 OECD Credit Report System (CRS) Database"/>
  </r>
  <r>
    <x v="113"/>
    <s v="XMX"/>
    <x v="9"/>
    <s v="DMW BMZ partnership"/>
    <d v="2009-12-27T00:00:00"/>
    <n v="2009"/>
    <s v="Others"/>
    <s v="Multiple renewables*"/>
    <s v="Grant"/>
    <n v="79.305970915248039"/>
    <s v="2009 OECD Credit Report System (CRS) Database"/>
  </r>
  <r>
    <x v="113"/>
    <s v="XMX"/>
    <x v="9"/>
    <s v="DMW BMZ partnership"/>
    <d v="2012-10-24T00:00:00"/>
    <n v="2012"/>
    <s v="Others"/>
    <s v="Multiple renewables*"/>
    <s v="Grant"/>
    <n v="4.5529481742800826"/>
    <s v="2012 OECD Credit Report System (CRS) Database"/>
  </r>
  <r>
    <x v="113"/>
    <s v="XMX"/>
    <x v="9"/>
    <s v="DMW BMZ partnership"/>
    <d v="2015-05-01T00:00:00"/>
    <n v="2015"/>
    <s v="Others"/>
    <s v="Multiple renewables*"/>
    <s v="Grant"/>
    <n v="33.378557378988802"/>
    <s v="2015 OECD Credit Report System (CRS) Database"/>
  </r>
  <r>
    <x v="113"/>
    <s v="XMX"/>
    <x v="9"/>
    <s v="DMW Daey Ouwens Fonds"/>
    <d v="2008-09-01T00:00:00"/>
    <n v="2008"/>
    <s v="Others"/>
    <s v="Multiple renewables*"/>
    <s v="Grant"/>
    <n v="23.418570663515617"/>
    <s v="2008 OECD Credit Report System (CRS) Database"/>
  </r>
  <r>
    <x v="113"/>
    <s v="XMX"/>
    <x v="9"/>
    <s v="DMW Daey Ouwens Fonds"/>
    <d v="2010-01-05T00:00:00"/>
    <n v="2010"/>
    <s v="Others"/>
    <s v="Multiple renewables*"/>
    <s v="Grant"/>
    <n v="5.2022309614726137"/>
    <s v="2010 OECD Credit Report System (CRS) Database"/>
  </r>
  <r>
    <x v="113"/>
    <s v="XMX"/>
    <x v="9"/>
    <s v="DMW Fair Carbon Fund"/>
    <d v="2009-03-18T00:00:00"/>
    <n v="2009"/>
    <s v="Others"/>
    <s v="Multiple renewables*"/>
    <s v="Grant"/>
    <n v="5.0965683926899787"/>
    <s v="2009 OECD Credit Report System (CRS) Database"/>
  </r>
  <r>
    <x v="113"/>
    <s v="XMX"/>
    <x v="9"/>
    <s v="DMW Fair Carbon Fund"/>
    <d v="2013-11-23T00:00:00"/>
    <n v="2013"/>
    <s v="Others"/>
    <s v="Multiple renewables*"/>
    <s v="Grant"/>
    <n v="3.3720770567573562E-2"/>
    <s v="2013 OECD Credit Report System (CRS) Database"/>
  </r>
  <r>
    <x v="113"/>
    <s v="XMX"/>
    <x v="9"/>
    <s v="DMW PPP BIOPEC"/>
    <d v="2007-12-17T00:00:00"/>
    <n v="2007"/>
    <s v="Others"/>
    <s v="Bioenergy"/>
    <s v="Grant"/>
    <n v="0.16421515172199364"/>
    <s v="2007 OECD Credit Report System (CRS) Database"/>
  </r>
  <r>
    <x v="113"/>
    <s v="XMX"/>
    <x v="9"/>
    <s v="DMW PPP Nuon FRES"/>
    <d v="2008-07-09T00:00:00"/>
    <n v="2008"/>
    <s v="Others"/>
    <s v="Solar energy"/>
    <s v="Grant"/>
    <n v="11.709285331757808"/>
    <s v="2008 OECD Credit Report System (CRS) Database"/>
  </r>
  <r>
    <x v="113"/>
    <s v="XMX"/>
    <x v="9"/>
    <s v="DMW TMF 2005/FREE ENERGY F."/>
    <d v="2004-06-15T00:00:00"/>
    <n v="2004"/>
    <s v="Others"/>
    <s v="Solar energy"/>
    <s v="Grant"/>
    <n v="1.3549383335673797"/>
    <s v="2004-05 OECD Credit Report System (CRS) Database"/>
  </r>
  <r>
    <x v="113"/>
    <s v="XMX"/>
    <x v="9"/>
    <s v="DMW verduurzaming biobrandstof"/>
    <d v="2009-02-20T00:00:00"/>
    <n v="2009"/>
    <s v="Others"/>
    <s v="Multiple renewables*"/>
    <s v="Grant"/>
    <n v="20.409639647196702"/>
    <s v="2009 OECD Credit Report System (CRS) Database"/>
  </r>
  <r>
    <x v="113"/>
    <s v="XMX"/>
    <x v="9"/>
    <s v="DMW WB CEIF-MDTF"/>
    <d v="2008-11-21T00:00:00"/>
    <n v="2008"/>
    <s v="Others"/>
    <s v="Multiple renewables*"/>
    <s v="Grant"/>
    <n v="27.712137643525814"/>
    <s v="2008 OECD Credit Report System (CRS) Database"/>
  </r>
  <r>
    <x v="113"/>
    <s v="XMX"/>
    <x v="9"/>
    <s v="DMW WB CEIF-MDTF"/>
    <d v="2009-01-09T00:00:00"/>
    <n v="2009"/>
    <s v="Others"/>
    <s v="Multiple renewables*"/>
    <s v="Grant"/>
    <n v="0.6328605491118412"/>
    <s v="2009 OECD Credit Report System (CRS) Database"/>
  </r>
  <r>
    <x v="113"/>
    <s v="XMX"/>
    <x v="9"/>
    <s v="Documentary Film - Energy Efficiency in Buildings in the MEDA Region"/>
    <d v="2010-01-27T00:00:00"/>
    <n v="2010"/>
    <s v="Others"/>
    <s v="Multiple renewables*"/>
    <s v="Grant"/>
    <n v="6.8484244106058953E-3"/>
    <s v="2010 OECD Credit Report System (CRS) Database"/>
  </r>
  <r>
    <x v="113"/>
    <s v="XMX"/>
    <x v="9"/>
    <s v="DOI CITES"/>
    <d v="2012-12-26T00:00:00"/>
    <n v="2012"/>
    <s v="Others"/>
    <s v="Multiple renewables*"/>
    <s v="Grant"/>
    <n v="0.10059964802830512"/>
    <s v="2012 OECD Credit Report System (CRS) Database"/>
  </r>
  <r>
    <x v="113"/>
    <s v="XMX"/>
    <x v="9"/>
    <s v="DUMMY TEST CBT1"/>
    <d v="2016-09-20T00:00:00"/>
    <n v="2016"/>
    <s v="WBG"/>
    <s v="Solar energy"/>
    <s v="Other Official Flows (non Export Credit)"/>
    <n v="0.22999999999999998"/>
    <s v="2016 OECD Credit Report System (CRS) Database"/>
  </r>
  <r>
    <x v="113"/>
    <s v="XMX"/>
    <x v="9"/>
    <s v="E+Co., Inc."/>
    <d v="2009-03-21T00:00:00"/>
    <n v="2009"/>
    <s v="OPIC"/>
    <s v="Other renewable energy"/>
    <s v="Loan"/>
    <n v="11.141595506781712"/>
    <s v="https://www.opic.gov/sites/default/files/eco_global_smef.PDF"/>
  </r>
  <r>
    <x v="113"/>
    <s v="XMX"/>
    <x v="9"/>
    <s v="East Africa Geothermal (Evaluation)"/>
    <d v="2017-11-02T00:00:00"/>
    <n v="2017"/>
    <s v="Others"/>
    <s v="Geothermal energy"/>
    <s v="Grant"/>
    <n v="8.4634478271043423E-2"/>
    <s v="2017 OECD Credit Report System (CRS) Database"/>
  </r>
  <r>
    <x v="113"/>
    <s v="XMX"/>
    <x v="9"/>
    <s v="Education and Training"/>
    <d v="2008-04-28T00:00:00"/>
    <n v="2008"/>
    <s v="Others"/>
    <s v="Geothermal energy"/>
    <s v="Grant"/>
    <n v="0.49938275117915626"/>
    <s v="2008 OECD Credit Report System (CRS) Database"/>
  </r>
  <r>
    <x v="113"/>
    <s v="XMX"/>
    <x v="9"/>
    <s v="Education and Training"/>
    <d v="2011-12-09T00:00:00"/>
    <n v="2011"/>
    <s v="Others"/>
    <s v="Geothermal energy"/>
    <s v="Grant"/>
    <n v="0.86737522540830392"/>
    <s v="2011 OECD Credit Report System (CRS) Database"/>
  </r>
  <r>
    <x v="113"/>
    <s v="XMX"/>
    <x v="9"/>
    <s v="Egypt and Jordan Renewable Energy Sector - Definitional Mission"/>
    <d v="2007-10-06T00:00:00"/>
    <n v="2007"/>
    <s v="Others"/>
    <s v="Multiple renewables*"/>
    <s v="Grant"/>
    <n v="5.0020867400987497E-2"/>
    <s v="2007 OECD Credit Report System (CRS) Database"/>
  </r>
  <r>
    <x v="113"/>
    <s v="XMX"/>
    <x v="9"/>
    <s v="ELDORADO-PROGRAMM WIND UND SONNE"/>
    <d v="2000-04-26T00:00:00"/>
    <n v="2000"/>
    <s v="Others"/>
    <s v="Wind energy"/>
    <s v="Grant"/>
    <n v="0.16720628028649942"/>
    <s v="2000-01 OECD Credit Report System (CRS) Database"/>
  </r>
  <r>
    <x v="113"/>
    <s v="XMX"/>
    <x v="9"/>
    <s v="Electricity Capacity Addition Roadmap—an action plan for 2022 and a mission document for 2030"/>
    <d v="2016-06-14T00:00:00"/>
    <n v="2016"/>
    <s v="Others"/>
    <s v="Renewable Hydropower"/>
    <s v="Grant"/>
    <n v="3.0323900000000001E-2"/>
    <s v="2016 OECD Credit Report System (CRS) Database"/>
  </r>
  <r>
    <x v="113"/>
    <s v="XMX"/>
    <x v="9"/>
    <s v="ENERGIE POUR DEV ECO ET LUTTE PAUVRETE"/>
    <d v="2012-05-09T00:00:00"/>
    <n v="2012"/>
    <s v="AFD"/>
    <s v="Multiple renewables*"/>
    <s v="Grant"/>
    <n v="1.0236332649619238"/>
    <s v="2012 OECD Credit Report System (CRS) Database"/>
  </r>
  <r>
    <x v="113"/>
    <s v="XMX"/>
    <x v="9"/>
    <s v="Energising Development"/>
    <d v="2014-07-16T00:00:00"/>
    <n v="2014"/>
    <s v="Others"/>
    <s v="Multiple renewables*"/>
    <s v="Grant"/>
    <n v="5.7279553338479294"/>
    <s v="2014 OECD Credit Report System (CRS) Database"/>
  </r>
  <r>
    <x v="113"/>
    <s v="XMX"/>
    <x v="9"/>
    <s v="Energising Development"/>
    <d v="2016-11-07T00:00:00"/>
    <n v="2016"/>
    <s v="Others"/>
    <s v="Multiple renewables*"/>
    <s v="Grant"/>
    <n v="22.608599999999999"/>
    <s v="2016 OECD Credit Report System (CRS) Database"/>
  </r>
  <r>
    <x v="113"/>
    <s v="XMX"/>
    <x v="9"/>
    <s v="Energizing Development (EnDev) and Energy+"/>
    <d v="2011-09-06T00:00:00"/>
    <n v="2011"/>
    <s v="Others"/>
    <s v="Multiple renewables*"/>
    <s v="Grant"/>
    <n v="7.7853442489870233"/>
    <s v="2011 OECD Credit Report System (CRS) Database"/>
  </r>
  <r>
    <x v="113"/>
    <s v="XMX"/>
    <x v="9"/>
    <s v="Energizing Development (EnDev) and Energy+"/>
    <d v="2013-08-23T00:00:00"/>
    <n v="2013"/>
    <s v="Others"/>
    <s v="Multiple renewables*"/>
    <s v="Grant"/>
    <n v="13.772896738355881"/>
    <s v="2013 OECD Credit Report System (CRS) Database"/>
  </r>
  <r>
    <x v="113"/>
    <s v="XMX"/>
    <x v="9"/>
    <s v="Energizing Development (EnDev) and Energy+"/>
    <d v="2014-05-21T00:00:00"/>
    <n v="2014"/>
    <s v="Others"/>
    <s v="Multiple renewables*"/>
    <s v="Grant"/>
    <n v="5.0334625898120304"/>
    <s v="2014 OECD Credit Report System (CRS) Database"/>
  </r>
  <r>
    <x v="113"/>
    <s v="XMX"/>
    <x v="9"/>
    <s v="Energizing Development (EnDev) and Energy+"/>
    <d v="2015-10-10T00:00:00"/>
    <n v="2015"/>
    <s v="Others"/>
    <s v="Multiple renewables*"/>
    <s v="Grant"/>
    <n v="0.47087421240282817"/>
    <s v="2015 OECD Credit Report System (CRS) Database"/>
  </r>
  <r>
    <x v="113"/>
    <s v="XMX"/>
    <x v="9"/>
    <s v="Energizing Development (EnDev) and Energy+"/>
    <d v="2016-01-05T00:00:00"/>
    <n v="2016"/>
    <s v="Others"/>
    <s v="Multiple renewables*"/>
    <s v="Grant"/>
    <n v="1.0713999999999999"/>
    <s v="2016 OECD Credit Report System (CRS) Database"/>
  </r>
  <r>
    <x v="113"/>
    <s v="XMX"/>
    <x v="9"/>
    <s v="Energizing Development (EnDev) and Energy+"/>
    <d v="2017-08-07T00:00:00"/>
    <n v="2017"/>
    <s v="Others"/>
    <s v="Multiple renewables*"/>
    <s v="Grant"/>
    <n v="4.6244646887390459"/>
    <s v="2017 OECD Credit Report System (CRS) Database"/>
  </r>
  <r>
    <x v="113"/>
    <s v="XMX"/>
    <x v="9"/>
    <s v="Energy Access policy advisory"/>
    <d v="2014-03-14T00:00:00"/>
    <n v="2014"/>
    <s v="UNDP"/>
    <s v="Multiple renewables*"/>
    <s v="Grant"/>
    <n v="6.8090360634085328E-2"/>
    <s v="2014 OECD Credit Report System (CRS) Database"/>
  </r>
  <r>
    <x v="113"/>
    <s v="XMX"/>
    <x v="9"/>
    <s v="Energy Access policy advisory"/>
    <d v="2015-05-28T00:00:00"/>
    <n v="2015"/>
    <s v="UNDP"/>
    <s v="Multiple renewables*"/>
    <s v="Grant"/>
    <n v="1.1380204549369689E-5"/>
    <s v="2015 OECD Credit Report System (CRS) Database"/>
  </r>
  <r>
    <x v="113"/>
    <s v="XMX"/>
    <x v="9"/>
    <s v="Energy Day UN-Ambassadors (Small Islands Developing States)--States"/>
    <d v="2017-04-23T00:00:00"/>
    <n v="2017"/>
    <s v="Others"/>
    <s v="Multiple renewables*"/>
    <s v="Grant"/>
    <n v="0.10066226040798124"/>
    <s v="2017 OECD Credit Report System (CRS) Database"/>
  </r>
  <r>
    <x v="113"/>
    <s v="XMX"/>
    <x v="9"/>
    <s v="Energy Efficiency and Self-Supply Renewable Energy Program"/>
    <d v="2015-05-11T00:00:00"/>
    <n v="2015"/>
    <s v="CIF"/>
    <s v="Multiple renewables*"/>
    <s v="Grant"/>
    <n v="3.9825737705580706"/>
    <s v="2015 OECD Credit Report System (CRS) Database"/>
  </r>
  <r>
    <x v="113"/>
    <s v="XMX"/>
    <x v="9"/>
    <s v="Energy Efficiency and Self-Supply Renewable Energy Program"/>
    <d v="2015-07-08T00:00:00"/>
    <n v="2015"/>
    <s v="CIF"/>
    <s v="Multiple renewables*"/>
    <s v="Loan"/>
    <n v="15.930295082232282"/>
    <s v="2015 OECD Credit Report System (CRS) Database"/>
  </r>
  <r>
    <x v="113"/>
    <s v="XMX"/>
    <x v="9"/>
    <s v="ENERGY FOR ALL - SE4ALL"/>
    <d v="2014-12-06T00:00:00"/>
    <n v="2014"/>
    <s v="UNDP"/>
    <s v="Multiple renewables*"/>
    <s v="Grant"/>
    <n v="1.2907605384456447E-2"/>
    <s v="2014 OECD Credit Report System (CRS) Database"/>
  </r>
  <r>
    <x v="113"/>
    <s v="XMX"/>
    <x v="9"/>
    <s v="Energy Security Forum Project"/>
    <d v="2017-03-14T00:00:00"/>
    <n v="2017"/>
    <s v="UECE"/>
    <s v="Multiple renewables*"/>
    <s v="Grant"/>
    <n v="1.0915503217433077E-3"/>
    <s v="2017 OECD Credit Report System (CRS) Database"/>
  </r>
  <r>
    <x v="113"/>
    <s v="XMX"/>
    <x v="9"/>
    <s v="Energy Solutions for Cities of the Future"/>
    <d v="2017-04-04T00:00:00"/>
    <n v="2017"/>
    <s v="Others"/>
    <s v="Multiple renewables*"/>
    <s v="Grant"/>
    <n v="3.239449419672833"/>
    <s v="2017 OECD Credit Report System (CRS) Database"/>
  </r>
  <r>
    <x v="113"/>
    <s v="XMX"/>
    <x v="9"/>
    <s v="Energy: Geothermal Institute NZ"/>
    <d v="2011-05-22T00:00:00"/>
    <n v="2011"/>
    <s v="Others"/>
    <s v="Geothermal energy"/>
    <s v="Grant"/>
    <n v="0.15009161216848657"/>
    <s v="2011 OECD Credit Report System (CRS) Database"/>
  </r>
  <r>
    <x v="113"/>
    <s v="XMX"/>
    <x v="9"/>
    <s v="enerMENA"/>
    <d v="2011-06-23T00:00:00"/>
    <n v="2011"/>
    <s v="Others"/>
    <s v="Solar energy"/>
    <s v="Grant"/>
    <n v="1.2440658255928672"/>
    <s v="2011 OECD Credit Report System (CRS) Database"/>
  </r>
  <r>
    <x v="113"/>
    <s v="XMX"/>
    <x v="9"/>
    <s v="enerMENA (Northern Africa, Middle East)"/>
    <d v="2012-05-03T00:00:00"/>
    <n v="2012"/>
    <s v="Others"/>
    <s v="Solar energy"/>
    <s v="Grant"/>
    <n v="1.1839630468980982"/>
    <s v="2012 OECD Credit Report System (CRS) Database"/>
  </r>
  <r>
    <x v="113"/>
    <s v="XMX"/>
    <x v="9"/>
    <s v="Enhancing Energy Access for Rural Communities in Africa and Asia"/>
    <d v="2016-04-01T00:00:00"/>
    <n v="2016"/>
    <s v="Others"/>
    <s v="Multiple renewables*"/>
    <s v="Grant"/>
    <n v="0.7"/>
    <s v="2016 OECD Credit Report System (CRS) Database"/>
  </r>
  <r>
    <x v="113"/>
    <s v="XMX"/>
    <x v="9"/>
    <s v="ENTWICKLUNGSZUSAMMENARBEIT DER BUNDESLÄNDER"/>
    <d v="2001-06-24T00:00:00"/>
    <n v="2001"/>
    <s v="Others"/>
    <s v="Solar energy"/>
    <s v="Grant"/>
    <n v="2.3569861841337473E-2"/>
    <s v="2000-01 OECD Credit Report System (CRS) Database"/>
  </r>
  <r>
    <x v="113"/>
    <s v="XMX"/>
    <x v="9"/>
    <s v="Environment and sustainable management of natural resources_ including energy"/>
    <d v="2008-10-16T00:00:00"/>
    <n v="2008"/>
    <s v="Others"/>
    <s v="Multiple renewables*"/>
    <s v="Grant"/>
    <n v="0.11998730366322724"/>
    <s v="2008 OECD Credit Report System (CRS) Database"/>
  </r>
  <r>
    <x v="113"/>
    <s v="XMX"/>
    <x v="9"/>
    <s v="Equis DFI Feeder L.P."/>
    <d v="2014-05-25T00:00:00"/>
    <n v="2014"/>
    <s v="FMO"/>
    <s v="Other renewable energy"/>
    <s v="Equity Investment"/>
    <n v="26.627764995417401"/>
    <s v="https://www.fmo.nl/project-details/43006"/>
  </r>
  <r>
    <x v="113"/>
    <s v="XMX"/>
    <x v="9"/>
    <s v="Equity Investment In Voltalia, A French Company Specialized In Renewable Energies"/>
    <d v="2016-11-07T00:00:00"/>
    <n v="2016"/>
    <s v="AFD"/>
    <s v="Multiple renewables*"/>
    <s v="Equity Investment"/>
    <n v="16.592275605493572"/>
    <s v="https://www.proparco.fr/en/voltalia?origin=/en/recherche"/>
  </r>
  <r>
    <x v="113"/>
    <s v="XMX"/>
    <x v="9"/>
    <s v="Establishment of a Global Renewable Energy Islands Network (GREIN)"/>
    <d v="2012-02-01T00:00:00"/>
    <n v="2012"/>
    <s v="Others"/>
    <s v="Multiple renewables*"/>
    <s v="Grant"/>
    <n v="0.75934731219332863"/>
    <s v="2012 OECD Credit Report System (CRS) Database"/>
  </r>
  <r>
    <x v="113"/>
    <s v="XMX"/>
    <x v="9"/>
    <s v="European Climate Foundation"/>
    <d v="2017-06-23T00:00:00"/>
    <n v="2017"/>
    <s v="Others"/>
    <s v="Multiple renewables*"/>
    <s v="Private Development Finance"/>
    <n v="1.1687257515783545"/>
    <s v="2017 OECD Credit Report System (CRS) Database"/>
  </r>
  <r>
    <x v="113"/>
    <s v="XMX"/>
    <x v="9"/>
    <s v="Evaluation ENERGIA, PH 3"/>
    <d v="2006-10-25T00:00:00"/>
    <n v="2006"/>
    <s v="Others"/>
    <s v="Multiple renewables*"/>
    <s v="Grant"/>
    <n v="3.3926166976145006E-2"/>
    <s v="2006 OECD Credit Report System (CRS) Database"/>
  </r>
  <r>
    <x v="113"/>
    <s v="XMX"/>
    <x v="9"/>
    <s v="exhibition Germany`s energy transition"/>
    <d v="2013-11-05T00:00:00"/>
    <n v="2013"/>
    <s v="Others"/>
    <s v="Multiple renewables*"/>
    <s v="Grant"/>
    <n v="0.14978269332049413"/>
    <s v="2013 OECD Credit Report System (CRS) Database"/>
  </r>
  <r>
    <x v="113"/>
    <s v="XMX"/>
    <x v="9"/>
    <s v="Feasibility Study chain of Energy Farms incl. prefeas. study in Myanmar"/>
    <d v="2014-03-20T00:00:00"/>
    <n v="2014"/>
    <s v="Others"/>
    <s v="Bioenergy"/>
    <s v="Grant"/>
    <n v="0.13727644906336806"/>
    <s v="2014 OECD Credit Report System (CRS) Database"/>
  </r>
  <r>
    <x v="113"/>
    <s v="XMX"/>
    <x v="9"/>
    <s v="FEDERAL STATES CONTRIBUTIONS"/>
    <d v="2004-10-07T00:00:00"/>
    <n v="2004"/>
    <s v="Others"/>
    <s v="Multiple renewables*"/>
    <s v="Grant"/>
    <n v="2.9977956189094584E-2"/>
    <s v="2004-05 OECD Credit Report System (CRS) Database"/>
  </r>
  <r>
    <x v="113"/>
    <s v="XMX"/>
    <x v="9"/>
    <s v="FEDERAL STATES CONTRIBUTIONS"/>
    <d v="2004-05-26T00:00:00"/>
    <n v="2004"/>
    <s v="Others"/>
    <s v="Wind energy"/>
    <s v="Grant"/>
    <n v="0.447458711029736"/>
    <s v="2004-05 OECD Credit Report System (CRS) Database"/>
  </r>
  <r>
    <x v="113"/>
    <s v="XMX"/>
    <x v="9"/>
    <s v="FERC APPUI AU PROJET GOUINA OMVS"/>
    <d v="2011-07-06T00:00:00"/>
    <n v="2011"/>
    <s v="AFD"/>
    <s v="Renewable Hydropower"/>
    <s v="Grant"/>
    <n v="0.46023733435418884"/>
    <s v="2011 OECD Credit Report System (CRS) Database"/>
  </r>
  <r>
    <x v="113"/>
    <s v="XMX"/>
    <x v="9"/>
    <s v="Financing For Renewable Energy Projects In Southeast Asia: The Armstrong Fund"/>
    <d v="2013-07-06T00:00:00"/>
    <n v="2013"/>
    <s v="AFD"/>
    <s v="Multiple renewables*"/>
    <s v="Equity Investment"/>
    <n v="8.2887625318757117"/>
    <s v="https://www.proparco.fr/en/armstrong?origin=/en/recherche"/>
  </r>
  <r>
    <x v="113"/>
    <s v="XMX"/>
    <x v="9"/>
    <s v="Finland-IFC Blended Finance for Climate Program"/>
    <d v="2017-05-27T00:00:00"/>
    <n v="2017"/>
    <s v="Others"/>
    <s v="Multiple renewables*"/>
    <s v="Grant"/>
    <n v="124.90426175666013"/>
    <s v="2017 OECD Credit Report System (CRS) Database"/>
  </r>
  <r>
    <x v="113"/>
    <s v="XMX"/>
    <x v="9"/>
    <s v="Finnpartnership: Partnering plan for Africa and South East Asia"/>
    <d v="2017-05-22T00:00:00"/>
    <n v="2017"/>
    <s v="Others"/>
    <s v="Multiple renewables*"/>
    <s v="Grant"/>
    <n v="7.5460606151851489E-2"/>
    <s v="2017 OECD Credit Report System (CRS) Database"/>
  </r>
  <r>
    <x v="113"/>
    <s v="XMX"/>
    <x v="9"/>
    <s v="Finnpartnership: Study of the business potential of photovoltaic systems in target MENA countries"/>
    <d v="2016-01-04T00:00:00"/>
    <n v="2016"/>
    <s v="Others"/>
    <s v="Multiple renewables*"/>
    <s v="Grant"/>
    <n v="2.5542399999999996E-2"/>
    <s v="2016 OECD Credit Report System (CRS) Database"/>
  </r>
  <r>
    <x v="113"/>
    <s v="XMX"/>
    <x v="9"/>
    <s v="First Round of RBFs Approved and Started"/>
    <d v="2013-12-09T00:00:00"/>
    <n v="2013"/>
    <s v="Others"/>
    <s v="Multiple renewables*"/>
    <s v="Grant"/>
    <n v="9.353550302126127"/>
    <s v="2013 OECD Credit Report System (CRS) Database"/>
  </r>
  <r>
    <x v="113"/>
    <s v="XMX"/>
    <x v="9"/>
    <s v="First Round of RBFs Approved and Started - Capital"/>
    <d v="2013-11-06T00:00:00"/>
    <n v="2013"/>
    <s v="Others"/>
    <s v="Multiple renewables*"/>
    <s v="Grant"/>
    <n v="11.252400810700403"/>
    <s v="2013 OECD Credit Report System (CRS) Database"/>
  </r>
  <r>
    <x v="113"/>
    <s v="XMX"/>
    <x v="9"/>
    <s v="Fish Processing Community Infrastructure Project"/>
    <d v="2012-08-07T00:00:00"/>
    <n v="2012"/>
    <s v="Others"/>
    <s v="Multiple renewables*"/>
    <s v="Grant"/>
    <n v="1.0589436634558434E-2"/>
    <s v="2012 OECD Credit Report System (CRS) Database"/>
  </r>
  <r>
    <x v="113"/>
    <s v="XMX"/>
    <x v="9"/>
    <s v="FOND D'EXPERTISE ET RENFRCMT DE CAPACITE"/>
    <d v="2010-10-22T00:00:00"/>
    <n v="2010"/>
    <s v="AFD"/>
    <s v="Multiple renewables*"/>
    <s v="Grant"/>
    <n v="0.87109529115705731"/>
    <s v="2010 OECD Credit Report System (CRS) Database"/>
  </r>
  <r>
    <x v="113"/>
    <s v="XMX"/>
    <x v="9"/>
    <s v="FÖRDERUNG DER ERNEUERBAREN ENERGIEN, INSBESONDERE SOLARENERGIE, IN DEN EL"/>
    <d v="2001-08-28T00:00:00"/>
    <n v="2001"/>
    <s v="Others"/>
    <s v="Multiple renewables*"/>
    <s v="Grant"/>
    <n v="3.4255388546925163"/>
    <s v="2000-01 OECD Credit Report System (CRS) Database"/>
  </r>
  <r>
    <x v="113"/>
    <s v="XMX"/>
    <x v="9"/>
    <s v="FUND IN EMERGING MARKETS: RENEWABLE ENERGY/CONSERVATION/EFFICIENCY"/>
    <d v="2001-02-21T00:00:00"/>
    <n v="2001"/>
    <s v="Others"/>
    <s v="Multiple renewables*"/>
    <s v="Equity Investment"/>
    <n v="0.11123633080240367"/>
    <s v="2000-01 OECD Credit Report System (CRS) Database"/>
  </r>
  <r>
    <x v="113"/>
    <s v="XMX"/>
    <x v="9"/>
    <s v="FUND TO INVEST IN EMERGING MARKETS: RENEWABLE ENERGY, ENERGY CONSERVATION, EFFICIENCY PROJECTS"/>
    <d v="2000-01-12T00:00:00"/>
    <n v="2000"/>
    <s v="Others"/>
    <s v="Multiple renewables*"/>
    <s v="Equity Investment"/>
    <n v="0.38810140427388806"/>
    <s v="2000-01 OECD Credit Report System (CRS) Database"/>
  </r>
  <r>
    <x v="113"/>
    <s v="XMX"/>
    <x v="9"/>
    <s v="Funding for scientist exchanges, grants"/>
    <d v="2017-12-23T00:00:00"/>
    <n v="2017"/>
    <s v="Others"/>
    <s v="Bioenergy"/>
    <s v="Grant"/>
    <n v="0.16336315127710099"/>
    <s v="2017 OECD Credit Report System (CRS) Database"/>
  </r>
  <r>
    <x v="113"/>
    <s v="XMX"/>
    <x v="9"/>
    <s v="Funding for scientist exchanges, grants"/>
    <d v="2017-02-25T00:00:00"/>
    <n v="2017"/>
    <s v="Others"/>
    <s v="Multiple renewables*"/>
    <s v="Grant"/>
    <n v="0.12927974614669735"/>
    <s v="2017 OECD Credit Report System (CRS) Database"/>
  </r>
  <r>
    <x v="113"/>
    <s v="XMX"/>
    <x v="9"/>
    <s v="Future of energy supply in Africa - potential assessment and development possibilities of renewable energies"/>
    <d v="2015-10-07T00:00:00"/>
    <n v="2015"/>
    <s v="Others"/>
    <s v="Multiple renewables*"/>
    <s v="Grant"/>
    <n v="3.9221256785278338E-2"/>
    <s v="2015 OECD Credit Report System (CRS) Database"/>
  </r>
  <r>
    <x v="113"/>
    <s v="XMX"/>
    <x v="9"/>
    <s v="FY11 CITES IAA"/>
    <d v="2012-06-27T00:00:00"/>
    <n v="2012"/>
    <s v="Others"/>
    <s v="Multiple renewables*"/>
    <s v="Grant"/>
    <n v="0.63271883891486647"/>
    <s v="2012 OECD Credit Report System (CRS) Database"/>
  </r>
  <r>
    <x v="113"/>
    <s v="XMX"/>
    <x v="9"/>
    <s v="GCF-EBRD Sustainable Energy Financing Facilities"/>
    <d v="2016-09-10T00:00:00"/>
    <n v="2016"/>
    <s v="Others"/>
    <s v="Multiple renewables*"/>
    <s v="Other Official Flows (non Export Credit)"/>
    <n v="344"/>
    <s v="2016 OECD Credit Report System (CRS) Database"/>
  </r>
  <r>
    <x v="113"/>
    <s v="XMX"/>
    <x v="9"/>
    <s v="GEEREF - Global Energy Efficiency and Renewable Energy Fund - 2009 allocation"/>
    <d v="2009-05-04T00:00:00"/>
    <n v="2009"/>
    <s v="Others"/>
    <s v="Multiple renewables*"/>
    <s v="Equity Investment"/>
    <n v="17.823761891709143"/>
    <s v="2009 OECD Credit Report System (CRS) Database"/>
  </r>
  <r>
    <x v="113"/>
    <s v="XMX"/>
    <x v="9"/>
    <s v="GEEREF - Global Energy Efficiency and Renewable Energy Fund - 2009 allocation"/>
    <d v="2010-10-28T00:00:00"/>
    <n v="2010"/>
    <s v="Others"/>
    <s v="Multiple renewables*"/>
    <s v="Equity Investment"/>
    <n v="17.708225400507381"/>
    <s v="2010 OECD Credit Report System (CRS) Database"/>
  </r>
  <r>
    <x v="113"/>
    <s v="XMX"/>
    <x v="9"/>
    <s v="Geeref Next"/>
    <d v="2017-04-04T00:00:00"/>
    <n v="2017"/>
    <s v="Others"/>
    <s v="Multiple renewables*"/>
    <s v="Other Official Flows (non Export Credit)"/>
    <n v="245.84466705930353"/>
    <s v="2017 OECD Credit Report System (CRS) Database"/>
  </r>
  <r>
    <x v="113"/>
    <s v="XMX"/>
    <x v="9"/>
    <s v="Geologic Definition and Assessment of Shale Gas and Similar Accumulations in Developing Countries"/>
    <d v="2012-06-06T00:00:00"/>
    <n v="2012"/>
    <s v="Others"/>
    <s v="Multiple renewables*"/>
    <s v="Grant"/>
    <n v="1.2953951940688986"/>
    <s v="2012 OECD Credit Report System (CRS) Database"/>
  </r>
  <r>
    <x v="113"/>
    <s v="XMX"/>
    <x v="9"/>
    <s v="Gestion durable des écosystèmes au Sud"/>
    <d v="2012-03-08T00:00:00"/>
    <n v="2012"/>
    <s v="Others"/>
    <s v="Bioenergy"/>
    <s v="Grant"/>
    <n v="7.3372049602602241E-2"/>
    <s v="2012 OECD Credit Report System (CRS) Database"/>
  </r>
  <r>
    <x v="113"/>
    <s v="XMX"/>
    <x v="9"/>
    <s v="Girls Science Camp"/>
    <d v="2012-10-12T00:00:00"/>
    <n v="2012"/>
    <s v="Others"/>
    <s v="Multiple renewables*"/>
    <s v="Grant"/>
    <n v="2.3296760596028556E-2"/>
    <s v="2012 OECD Credit Report System (CRS) Database"/>
  </r>
  <r>
    <x v="113"/>
    <s v="XMX"/>
    <x v="9"/>
    <s v="GL 1 - Global National Financing Vehicles (NFV)"/>
    <d v="2017-10-09T00:00:00"/>
    <n v="2017"/>
    <s v="Others"/>
    <s v="Multiple renewables*"/>
    <s v="Grant"/>
    <n v="0.92913255076124468"/>
    <s v="2017 OECD Credit Report System (CRS) Database"/>
  </r>
  <r>
    <x v="113"/>
    <s v="XMX"/>
    <x v="9"/>
    <s v="GLO: Energising Development Initiative"/>
    <d v="2017-11-02T00:00:00"/>
    <n v="2017"/>
    <s v="Others"/>
    <s v="Multiple renewables*"/>
    <s v="Grant"/>
    <n v="1.2136517210251643"/>
    <s v="2017 OECD Credit Report System (CRS) Database"/>
  </r>
  <r>
    <x v="113"/>
    <s v="XMX"/>
    <x v="9"/>
    <s v="Global Bioenergy Partnership"/>
    <d v="2012-11-07T00:00:00"/>
    <n v="2012"/>
    <s v="Others"/>
    <s v="Multiple renewables*"/>
    <s v="Grant"/>
    <n v="0.37408195173844866"/>
    <s v="2012 OECD Credit Report System (CRS) Database"/>
  </r>
  <r>
    <x v="113"/>
    <s v="XMX"/>
    <x v="9"/>
    <s v="Global Methane Initiative (Methane to Markets)"/>
    <d v="2012-10-22T00:00:00"/>
    <n v="2012"/>
    <s v="Others"/>
    <s v="Multiple renewables*"/>
    <s v="Grant"/>
    <n v="5.1344577832518095"/>
    <s v="2012 OECD Credit Report System (CRS) Database"/>
  </r>
  <r>
    <x v="113"/>
    <s v="XMX"/>
    <x v="9"/>
    <s v="Global Network for Sustainable Energy"/>
    <d v="2008-02-13T00:00:00"/>
    <n v="2008"/>
    <s v="Others"/>
    <s v="Multiple renewables*"/>
    <s v="Grant"/>
    <n v="0.99876377124856075"/>
    <s v="2008 OECD Credit Report System (CRS) Database"/>
  </r>
  <r>
    <x v="113"/>
    <s v="XMX"/>
    <x v="9"/>
    <s v="Global Network for Sustainable Energy"/>
    <d v="2010-03-14T00:00:00"/>
    <n v="2010"/>
    <s v="Others"/>
    <s v="Multiple renewables*"/>
    <s v="Grant"/>
    <n v="0.48708448912251728"/>
    <s v="2010 OECD Credit Report System (CRS) Database"/>
  </r>
  <r>
    <x v="113"/>
    <s v="XMX"/>
    <x v="9"/>
    <s v="Global Network for Sustainable Energy"/>
    <d v="2011-04-12T00:00:00"/>
    <n v="2011"/>
    <s v="Others"/>
    <s v="Multiple renewables*"/>
    <s v="Grant"/>
    <n v="0.48187666551751351"/>
    <s v="2011 OECD Credit Report System (CRS) Database"/>
  </r>
  <r>
    <x v="113"/>
    <s v="XMX"/>
    <x v="9"/>
    <s v="Global PPP Programme"/>
    <d v="2014-12-26T00:00:00"/>
    <n v="2014"/>
    <s v="Others"/>
    <s v="Multiple renewables*"/>
    <s v="Grant"/>
    <n v="4.7613638404888841"/>
    <s v="2014 OECD Credit Report System (CRS) Database"/>
  </r>
  <r>
    <x v="113"/>
    <s v="XMX"/>
    <x v="9"/>
    <s v="Global PPP Programme III - climate partneships with the economy"/>
    <d v="2017-08-03T00:00:00"/>
    <n v="2017"/>
    <s v="Others"/>
    <s v="Multiple renewables*"/>
    <s v="Grant"/>
    <n v="5.4247931255586455"/>
    <s v="2017 OECD Credit Report System (CRS) Database"/>
  </r>
  <r>
    <x v="113"/>
    <s v="XMX"/>
    <x v="9"/>
    <s v="Global project - Energising Development (EnDev)"/>
    <d v="2012-05-22T00:00:00"/>
    <n v="2012"/>
    <s v="Others"/>
    <s v="Multiple renewables*"/>
    <s v="Grant"/>
    <n v="24.91609810449512"/>
    <s v="2012 OECD Credit Report System (CRS) Database"/>
  </r>
  <r>
    <x v="113"/>
    <s v="XMX"/>
    <x v="9"/>
    <s v="Global project - Energising Development (EnDev)"/>
    <d v="2013-07-08T00:00:00"/>
    <n v="2013"/>
    <s v="Others"/>
    <s v="Multiple renewables*"/>
    <s v="Grant"/>
    <n v="0.93083858694683386"/>
    <s v="2013 OECD Credit Report System (CRS) Database"/>
  </r>
  <r>
    <x v="113"/>
    <s v="XMX"/>
    <x v="9"/>
    <s v="Global Renewable Energy Atlas"/>
    <d v="2013-07-05T00:00:00"/>
    <n v="2013"/>
    <s v="Others"/>
    <s v="Multiple renewables*"/>
    <s v="Grant"/>
    <n v="0.24277540760437802"/>
    <s v="2013 OECD Credit Report System (CRS) Database"/>
  </r>
  <r>
    <x v="113"/>
    <s v="XMX"/>
    <x v="9"/>
    <s v="Green Africa Power"/>
    <d v="2012-06-26T00:00:00"/>
    <n v="2012"/>
    <s v="Others"/>
    <s v="Multiple renewables*"/>
    <s v="Grant"/>
    <n v="35.833270533250364"/>
    <s v="2012 OECD Credit Report System (CRS) Database"/>
  </r>
  <r>
    <x v="113"/>
    <s v="XMX"/>
    <x v="9"/>
    <s v="Greenlight Planet, Inc."/>
    <d v="2015-10-02T00:00:00"/>
    <n v="2015"/>
    <s v="OPIC"/>
    <s v="Solar energy"/>
    <s v="Loan"/>
    <n v="5.0637901853780667"/>
    <s v="https://www.opic.gov/sites/default/files/files/greenlight-info-summary.pdf"/>
  </r>
  <r>
    <x v="113"/>
    <s v="XMX"/>
    <x v="9"/>
    <s v="GTLP_SMBC"/>
    <d v="2016-10-26T00:00:00"/>
    <n v="2016"/>
    <s v="WBG"/>
    <s v="Solar energy"/>
    <s v="Other Official Flows (non Export Credit)"/>
    <n v="250"/>
    <s v="2016 OECD Credit Report System (CRS) Database"/>
  </r>
  <r>
    <x v="113"/>
    <s v="XMX"/>
    <x v="9"/>
    <s v="GVEP INDEPENDENT REVIEW - ADMIN"/>
    <d v="2009-11-12T00:00:00"/>
    <n v="2009"/>
    <s v="Others"/>
    <s v="Multiple renewables*"/>
    <s v="Grant"/>
    <n v="2.9412446046032503E-2"/>
    <s v="2009 OECD Credit Report System (CRS) Database"/>
  </r>
  <r>
    <x v="113"/>
    <s v="XMX"/>
    <x v="9"/>
    <s v="How to make 'Integrated Food Energy Systems' work for small-scale farmers and rural people"/>
    <d v="2009-09-05T00:00:00"/>
    <n v="2009"/>
    <s v="Others"/>
    <s v="Bioenergy"/>
    <s v="Grant"/>
    <n v="9.3243635836621208E-2"/>
    <s v="2009 OECD Credit Report System (CRS) Database"/>
  </r>
  <r>
    <x v="113"/>
    <s v="XMX"/>
    <x v="9"/>
    <s v="HYDRO POWER TOR"/>
    <d v="2001-01-23T00:00:00"/>
    <n v="2001"/>
    <s v="Others"/>
    <s v="Renewable Hydropower"/>
    <s v="Grant"/>
    <n v="4.4801337994166994E-3"/>
    <s v="2000-01 OECD Credit Report System (CRS) Database"/>
  </r>
  <r>
    <x v="113"/>
    <s v="XMX"/>
    <x v="9"/>
    <s v="Hydropower sector performance study and the impact of climate change."/>
    <d v="2013-07-18T00:00:00"/>
    <n v="2013"/>
    <s v="Others"/>
    <s v="Multiple renewables*"/>
    <s v="Grant"/>
    <n v="8.6080983153848475E-2"/>
    <s v="2013 OECD Credit Report System (CRS) Database"/>
  </r>
  <r>
    <x v="113"/>
    <s v="XMX"/>
    <x v="9"/>
    <s v="Hydropower Sustainability Assessment Protocol"/>
    <d v="2014-02-28T00:00:00"/>
    <n v="2014"/>
    <s v="Others"/>
    <s v="Multiple renewables*"/>
    <s v="Grant"/>
    <n v="0.79208655473823819"/>
    <s v="2014 OECD Credit Report System (CRS) Database"/>
  </r>
  <r>
    <x v="113"/>
    <s v="XMX"/>
    <x v="9"/>
    <s v="Hydropower Sustainability Forum, Oslo - Mekong"/>
    <d v="2017-04-16T00:00:00"/>
    <n v="2017"/>
    <s v="Others"/>
    <s v="Renewable Hydropower"/>
    <s v="Grant"/>
    <n v="2.2439053160942871E-2"/>
    <s v="2017 OECD Credit Report System (CRS) Database"/>
  </r>
  <r>
    <x v="113"/>
    <s v="XMX"/>
    <x v="9"/>
    <s v="Icelandic Geothermal Conference with the aim to advocate for geothermal energy, knowledge about it and the increase of it's use."/>
    <d v="2015-05-20T00:00:00"/>
    <n v="2015"/>
    <s v="Others"/>
    <s v="Geothermal energy"/>
    <s v="Grant"/>
    <n v="1.2698180808894854E-2"/>
    <s v="2015 OECD Credit Report System (CRS) Database"/>
  </r>
  <r>
    <x v="113"/>
    <s v="XMX"/>
    <x v="9"/>
    <s v="Icelandic Geothermal Conference with the aim to advocate for geothermal energy, knowledge about it and the increase of it's use."/>
    <d v="2016-02-26T00:00:00"/>
    <n v="2016"/>
    <s v="Others"/>
    <s v="Geothermal energy"/>
    <s v="Grant"/>
    <n v="1.2417999999999998E-2"/>
    <s v="2016 OECD Credit Report System (CRS) Database"/>
  </r>
  <r>
    <x v="113"/>
    <s v="XMX"/>
    <x v="9"/>
    <s v="IEA PVPS TASK9"/>
    <d v="2003-11-21T00:00:00"/>
    <n v="2003"/>
    <s v="Others"/>
    <s v="Multiple renewables*"/>
    <s v="Grant"/>
    <n v="6.5024472160437038E-2"/>
    <s v="2002-03 OECD Credit Report System (CRS) Database"/>
  </r>
  <r>
    <x v="113"/>
    <s v="XMX"/>
    <x v="9"/>
    <s v="IEA's World Energy Outlook 2010"/>
    <d v="2010-08-02T00:00:00"/>
    <n v="2010"/>
    <s v="Others"/>
    <s v="Multiple renewables*"/>
    <s v="Grant"/>
    <n v="0.14349576223059735"/>
    <s v="2010 OECD Credit Report System (CRS) Database"/>
  </r>
  <r>
    <x v="113"/>
    <s v="XMX"/>
    <x v="9"/>
    <s v="Implementation of CSP (concentrated solar power) technology"/>
    <d v="2013-04-27T00:00:00"/>
    <n v="2013"/>
    <s v="Others"/>
    <s v="Solar energy"/>
    <s v="Grant"/>
    <n v="0.93068083700506543"/>
    <s v="2013 OECD Credit Report System (CRS) Database"/>
  </r>
  <r>
    <x v="113"/>
    <s v="XMX"/>
    <x v="9"/>
    <s v="Implementation of the project Hydropower Sustainability Assessment Protocol (HSAP)"/>
    <d v="2014-02-25T00:00:00"/>
    <n v="2014"/>
    <s v="Others"/>
    <s v="Multiple renewables*"/>
    <s v="Grant"/>
    <n v="0.14054726434424894"/>
    <s v="2014 OECD Credit Report System (CRS) Database"/>
  </r>
  <r>
    <x v="113"/>
    <s v="XMX"/>
    <x v="9"/>
    <s v="IMPLEMENTING RECOMMENDATIONS OF THE WORLD COMMISSION ON DAMS"/>
    <d v="2004-08-23T00:00:00"/>
    <n v="2004"/>
    <s v="Others"/>
    <s v="Renewable Hydropower"/>
    <s v="Grant"/>
    <n v="1.55058322353758"/>
    <s v="2004-05 OECD Credit Report System (CRS) Database"/>
  </r>
  <r>
    <x v="113"/>
    <s v="XMX"/>
    <x v="9"/>
    <s v="IMPLEMENTING WSSD/JPOI DECISIONS ON INCREASING THE USE OF RENEWABLE ENERGY"/>
    <d v="2005-02-13T00:00:00"/>
    <n v="2005"/>
    <s v="Others"/>
    <s v="Multiple renewables*"/>
    <s v="Grant"/>
    <n v="9.3384602184568358E-2"/>
    <s v="2004-05 OECD Credit Report System (CRS) Database"/>
  </r>
  <r>
    <x v="113"/>
    <s v="XMX"/>
    <x v="9"/>
    <s v="INCREASED ENVIRONMENTALLY SUSTAINABLE ENERGY PRODUCTION AND USE"/>
    <d v="2000-09-02T00:00:00"/>
    <n v="2000"/>
    <s v="Others"/>
    <s v="Multiple renewables*"/>
    <s v="Grant"/>
    <n v="10.833097586698251"/>
    <s v="2000-01 OECD Credit Report System (CRS) Database"/>
  </r>
  <r>
    <x v="113"/>
    <s v="XMX"/>
    <x v="9"/>
    <s v="INCREASED USE OF RENEWABLE ENERGY RESOURCES"/>
    <d v="2001-11-17T00:00:00"/>
    <n v="2001"/>
    <s v="Others"/>
    <s v="Multiple renewables*"/>
    <s v="Grant"/>
    <n v="6.8842165109106581"/>
    <s v="2000-01 OECD Credit Report System (CRS) Database"/>
  </r>
  <r>
    <x v="113"/>
    <s v="XMX"/>
    <x v="9"/>
    <s v="Increasing Investments in District Energy Systems in Cities - a SE4All Energy Efficiency Accelerator"/>
    <d v="2015-11-08T00:00:00"/>
    <n v="2015"/>
    <s v="Others"/>
    <s v="Multiple renewables*"/>
    <s v="Grant"/>
    <n v="2.0410690574110113"/>
    <s v="2015 OECD Credit Report System (CRS) Database"/>
  </r>
  <r>
    <x v="113"/>
    <s v="XMX"/>
    <x v="9"/>
    <s v="INDUCT GENER MICRO HYDROS"/>
    <d v="2000-04-03T00:00:00"/>
    <n v="2000"/>
    <s v="Others"/>
    <s v="Renewable Hydropower"/>
    <s v="Grant"/>
    <n v="7.3506729633572659E-2"/>
    <s v="2000-01 OECD Credit Report System (CRS) Database"/>
  </r>
  <r>
    <x v="113"/>
    <s v="XMX"/>
    <x v="9"/>
    <s v="Information tour on renewable energies and energy efficiency"/>
    <d v="2010-07-13T00:00:00"/>
    <n v="2010"/>
    <s v="Others"/>
    <s v="Multiple renewables*"/>
    <s v="Grant"/>
    <n v="6.8141226212752584E-3"/>
    <s v="2010 OECD Credit Report System (CRS) Database"/>
  </r>
  <r>
    <x v="113"/>
    <s v="XMX"/>
    <x v="9"/>
    <s v="Interact Climate Change Facility SA"/>
    <d v="2016-12-26T00:00:00"/>
    <n v="2016"/>
    <s v="FMO"/>
    <s v="Other renewable energy"/>
    <s v="Loan"/>
    <n v="10.575000000000001"/>
    <s v="https://www.fmo.nl/project-detail/50160"/>
  </r>
  <r>
    <x v="113"/>
    <s v="XMX"/>
    <x v="9"/>
    <s v="Interact Climate Change Fund (ICCF)"/>
    <d v="2010-08-06T00:00:00"/>
    <n v="2010"/>
    <s v="Others"/>
    <s v="Renewable Hydropower"/>
    <s v="Equity Investment"/>
    <n v="7.6050148022439954"/>
    <s v="2010 OECD Credit Report System (CRS) Database"/>
  </r>
  <r>
    <x v="113"/>
    <s v="XMX"/>
    <x v="9"/>
    <s v="Interact Climate Change Fund (ICCF)"/>
    <d v="2011-03-03T00:00:00"/>
    <n v="2011"/>
    <s v="Others"/>
    <s v="Renewable Hydropower"/>
    <s v="Equity Investment"/>
    <n v="5.6605463233334761E-3"/>
    <s v="2011 OECD Credit Report System (CRS) Database"/>
  </r>
  <r>
    <x v="113"/>
    <s v="XMX"/>
    <x v="9"/>
    <s v="Inter-American Investment Corporation Loan"/>
    <d v="2011-10-25T00:00:00"/>
    <n v="2011"/>
    <s v="NIB"/>
    <s v="Other renewable energy"/>
    <s v="Loan"/>
    <n v="33.193552480825481"/>
    <s v="http://www.nib.int/loans/agreed_loans/282/inter-american_investment_corporation"/>
  </r>
  <r>
    <x v="113"/>
    <s v="XMX"/>
    <x v="9"/>
    <s v="International cooperation"/>
    <d v="2017-12-02T00:00:00"/>
    <n v="2017"/>
    <s v="Others"/>
    <s v="Bioenergy"/>
    <s v="Grant"/>
    <n v="0.69315775924587197"/>
    <s v="2017 OECD Credit Report System (CRS) Database"/>
  </r>
  <r>
    <x v="113"/>
    <s v="XMX"/>
    <x v="9"/>
    <s v="International Council on Clean Transportation"/>
    <d v="2017-02-09T00:00:00"/>
    <n v="2017"/>
    <s v="Others"/>
    <s v="Multiple renewables*"/>
    <s v="Private Development Finance"/>
    <n v="0.36837378083995825"/>
    <s v="2017 OECD Credit Report System (CRS) Database"/>
  </r>
  <r>
    <x v="113"/>
    <s v="XMX"/>
    <x v="9"/>
    <s v="International Energy Agency's World Energy Outlook 2012 project to advance the measurement of energy poverty"/>
    <d v="2012-04-22T00:00:00"/>
    <n v="2012"/>
    <s v="Others"/>
    <s v="Multiple renewables*"/>
    <s v="Grant"/>
    <n v="0.14333253938831608"/>
    <s v="2012 OECD Credit Report System (CRS) Database"/>
  </r>
  <r>
    <x v="113"/>
    <s v="XMX"/>
    <x v="9"/>
    <s v="International Energy Foundation Conference on Energy and Climate Change"/>
    <d v="2008-12-03T00:00:00"/>
    <n v="2008"/>
    <s v="Others"/>
    <s v="Multiple renewables*"/>
    <s v="Grant"/>
    <n v="2.6359286418906658E-2"/>
    <s v="2008 OECD Credit Report System (CRS) Database"/>
  </r>
  <r>
    <x v="113"/>
    <s v="XMX"/>
    <x v="9"/>
    <s v="INTRA ?ACP / ACP-EU Energy Facility II budget increase"/>
    <d v="2013-05-12T00:00:00"/>
    <n v="2013"/>
    <s v="Others"/>
    <s v="Multiple renewables*"/>
    <s v="Grant"/>
    <n v="34.207044146248172"/>
    <s v="2013 OECD Credit Report System (CRS) Database"/>
  </r>
  <r>
    <x v="113"/>
    <s v="XMX"/>
    <x v="9"/>
    <s v="Investment Fund targeting renewable energy investments"/>
    <d v="2017-03-12T00:00:00"/>
    <n v="2017"/>
    <s v="Others"/>
    <s v="Multiple renewables*"/>
    <s v="Equity Investment"/>
    <n v="4.3464790297304168"/>
    <s v="2017 OECD Credit Report System (CRS) Database"/>
  </r>
  <r>
    <x v="113"/>
    <s v="XMX"/>
    <x v="9"/>
    <s v="Investment in Sn Power AfriCa - Costs"/>
    <d v="2010-04-25T00:00:00"/>
    <n v="2010"/>
    <s v="Others"/>
    <s v="Renewable Hydropower"/>
    <s v="Equity Investment"/>
    <n v="0.79200769090943435"/>
    <s v="2010 OECD Credit Report System (CRS) Database"/>
  </r>
  <r>
    <x v="113"/>
    <s v="XMX"/>
    <x v="9"/>
    <s v="IRENA helps countries worldwide address sharply rising energy needs in an effective and sustainable manner. Our support includes the provision of:"/>
    <d v="2015-12-11T00:00:00"/>
    <n v="2015"/>
    <s v="Others"/>
    <s v="Geothermal energy"/>
    <s v="Grant"/>
    <n v="0.1111542336426026"/>
    <s v="2015 OECD Credit Report System (CRS) Database"/>
  </r>
  <r>
    <x v="113"/>
    <s v="XMX"/>
    <x v="9"/>
    <s v="JCM POWER CORPORATION"/>
    <d v="2017-08-13T00:00:00"/>
    <n v="2017"/>
    <s v="FMO"/>
    <s v="Multiple renewables*"/>
    <s v="Equity Investment"/>
    <n v="28.146370000033873"/>
    <s v="https://www.fmo.nl/project-detail/52346"/>
  </r>
  <r>
    <x v="113"/>
    <s v="XMX"/>
    <x v="9"/>
    <s v="Kilimo Biashara Sustainable Energy Fund"/>
    <d v="2016-07-07T00:00:00"/>
    <n v="2016"/>
    <s v="Others"/>
    <s v="Multiple renewables*"/>
    <s v="Grant"/>
    <n v="0.55291400000000002"/>
    <s v="2016 OECD Credit Report System (CRS) Database"/>
  </r>
  <r>
    <x v="113"/>
    <s v="XMX"/>
    <x v="9"/>
    <s v="L3-70 Pamoja Cleantech AB entrepreneurial support - IAP L3-70 Pamoja Cleantech AB"/>
    <d v="2013-08-07T00:00:00"/>
    <n v="2013"/>
    <s v="Others"/>
    <s v="Multiple renewables*"/>
    <s v="Grant"/>
    <n v="0.19116593406519239"/>
    <s v="2013 OECD Credit Report System (CRS) Database"/>
  </r>
  <r>
    <x v="113"/>
    <s v="XMX"/>
    <x v="9"/>
    <s v="L5-101 Emerging Cooking Solutions entrepre.support"/>
    <d v="2014-10-04T00:00:00"/>
    <n v="2014"/>
    <s v="Others"/>
    <s v="Multiple renewables*"/>
    <s v="Grant"/>
    <n v="0.14963130172511685"/>
    <s v="2014 OECD Credit Report System (CRS) Database"/>
  </r>
  <r>
    <x v="113"/>
    <s v="XMX"/>
    <x v="9"/>
    <s v="Land-use planning and sustainable biomass production for climate protection"/>
    <d v="2010-08-04T00:00:00"/>
    <n v="2010"/>
    <s v="Others"/>
    <s v="Bioenergy"/>
    <s v="Grant"/>
    <n v="0.69175428378875181"/>
    <s v="2010 OECD Credit Report System (CRS) Database"/>
  </r>
  <r>
    <x v="113"/>
    <s v="XMX"/>
    <x v="9"/>
    <s v="Land-use planning and sustainable biomass production for climate protection"/>
    <d v="2011-04-12T00:00:00"/>
    <n v="2011"/>
    <s v="Others"/>
    <s v="Bioenergy"/>
    <s v="Grant"/>
    <n v="0.47350017973748199"/>
    <s v="2011 OECD Credit Report System (CRS) Database"/>
  </r>
  <r>
    <x v="113"/>
    <s v="XMX"/>
    <x v="9"/>
    <s v="Land-use planning and sustainable biomass production for climate protection"/>
    <d v="2012-05-25T00:00:00"/>
    <n v="2012"/>
    <s v="Others"/>
    <s v="Bioenergy"/>
    <s v="Grant"/>
    <n v="0.90320405626467259"/>
    <s v="2012 OECD Credit Report System (CRS) Database"/>
  </r>
  <r>
    <x v="113"/>
    <s v="XMX"/>
    <x v="9"/>
    <s v="Land-use planning and sustainable biomass production for climate protection"/>
    <d v="2013-11-13T00:00:00"/>
    <n v="2013"/>
    <s v="Others"/>
    <s v="Bioenergy"/>
    <s v="Grant"/>
    <n v="1.1689358323892147"/>
    <s v="2013 OECD Credit Report System (CRS) Database"/>
  </r>
  <r>
    <x v="113"/>
    <s v="XMX"/>
    <x v="9"/>
    <s v="Legal Assistance Catalyst Fund agreement"/>
    <d v="2014-10-14T00:00:00"/>
    <n v="2014"/>
    <s v="Others"/>
    <s v="Multiple renewables*"/>
    <s v="Grant"/>
    <n v="1.0295715656807276E-2"/>
    <s v="2014 OECD Credit Report System (CRS) Database"/>
  </r>
  <r>
    <x v="113"/>
    <s v="XMX"/>
    <x v="9"/>
    <s v="LOCAL RENEWABLES MODEL COMMUNITIES NETWORK"/>
    <d v="2005-12-15T00:00:00"/>
    <n v="2005"/>
    <s v="Others"/>
    <s v="Multiple renewables*"/>
    <s v="Grant"/>
    <n v="0.96312496285499771"/>
    <s v="2004-05 OECD Credit Report System (CRS) Database"/>
  </r>
  <r>
    <x v="113"/>
    <s v="XMX"/>
    <x v="9"/>
    <s v="LOCAL RENEWABLES MODEL COMMUNITIES NETWORK"/>
    <d v="2007-12-11T00:00:00"/>
    <n v="2007"/>
    <s v="Others"/>
    <s v="Multiple renewables*"/>
    <s v="Grant"/>
    <n v="0.62943122384523609"/>
    <s v="2007 OECD Credit Report System (CRS) Database"/>
  </r>
  <r>
    <x v="113"/>
    <s v="XMX"/>
    <x v="9"/>
    <s v="LOCAL RENEWABLES MODEL COMMUNITIES NETWORK"/>
    <d v="2008-01-01T00:00:00"/>
    <n v="2008"/>
    <s v="Others"/>
    <s v="Multiple renewables*"/>
    <s v="Grant"/>
    <n v="0.62422865536266425"/>
    <s v="2008 OECD Credit Report System (CRS) Database"/>
  </r>
  <r>
    <x v="113"/>
    <s v="XMX"/>
    <x v="9"/>
    <s v="Management of risks in construction of hydropower projects"/>
    <d v="2007-05-03T00:00:00"/>
    <n v="2007"/>
    <s v="Others"/>
    <s v="Multiple renewables*"/>
    <s v="Grant"/>
    <n v="6.5680081862272881E-3"/>
    <s v="2007 OECD Credit Report System (CRS) Database"/>
  </r>
  <r>
    <x v="113"/>
    <s v="XMX"/>
    <x v="9"/>
    <s v="MCPP Infra"/>
    <d v="2016-06-07T00:00:00"/>
    <n v="2016"/>
    <s v="WBG"/>
    <s v="Solar energy"/>
    <s v="Other Official Flows (non Export Credit)"/>
    <n v="120"/>
    <s v="2016 OECD Credit Report System (CRS) Database"/>
  </r>
  <r>
    <x v="113"/>
    <s v="XMX"/>
    <x v="9"/>
    <s v="MENAREC 4"/>
    <d v="2007-01-02T00:00:00"/>
    <n v="2007"/>
    <s v="Others"/>
    <s v="Multiple renewables*"/>
    <s v="Grant"/>
    <n v="6.2943122384523598E-2"/>
    <s v="2007 OECD Credit Report System (CRS) Database"/>
  </r>
  <r>
    <x v="113"/>
    <s v="XMX"/>
    <x v="9"/>
    <s v="Mezzanine Finance for Climate Change"/>
    <d v="2015-11-26T00:00:00"/>
    <n v="2015"/>
    <s v="CIF"/>
    <s v="Multiple renewables*"/>
    <s v="Grant"/>
    <n v="1.9912868852790353"/>
    <s v="2015 OECD Credit Report System (CRS) Database"/>
  </r>
  <r>
    <x v="113"/>
    <s v="XMX"/>
    <x v="9"/>
    <s v="Mezzanine Finance for Climate Change"/>
    <d v="2015-07-16T00:00:00"/>
    <n v="2015"/>
    <s v="CIF"/>
    <s v="Multiple renewables*"/>
    <s v="Loan"/>
    <n v="32.856233607104087"/>
    <s v="2015 OECD Credit Report System (CRS) Database"/>
  </r>
  <r>
    <x v="113"/>
    <s v="XMX"/>
    <x v="9"/>
    <s v="MICRO SOLAR LANTERNS - DEVELOPING AND MARKETING"/>
    <d v="2003-03-15T00:00:00"/>
    <n v="2003"/>
    <s v="Others"/>
    <s v="Solar energy"/>
    <s v="Grant"/>
    <n v="5.7603614742063173E-4"/>
    <s v="2002-03 OECD Credit Report System (CRS) Database"/>
  </r>
  <r>
    <x v="113"/>
    <s v="XMX"/>
    <x v="9"/>
    <s v="MicroEnergyCreditsCorp."/>
    <d v="2012-11-03T00:00:00"/>
    <n v="2012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x v="9"/>
    <s v="MIDDLE EAST AND NORTH AFRICAN RENEWABLE CONFERENCE MENAREC 2"/>
    <d v="2006-02-04T00:00:00"/>
    <n v="2006"/>
    <s v="Others"/>
    <s v="Multiple renewables*"/>
    <s v="Grant"/>
    <n v="1.9205312326060226E-2"/>
    <s v="2006 OECD Credit Report System (CRS) Database"/>
  </r>
  <r>
    <x v="113"/>
    <s v="XMX"/>
    <x v="9"/>
    <s v="NATIONAL PARTICIPATION PLAN FOR THE INTERNATIONAL ENERGY AGENCY'S PHOTOVOLTAIC POWER SYSTEMS PROGRAMME TASK III AND TASK IX"/>
    <d v="2000-08-25T00:00:00"/>
    <n v="2000"/>
    <s v="Others"/>
    <s v="Solar energy"/>
    <s v="Grant"/>
    <n v="0.13035860898168652"/>
    <s v="2000-01 OECD Credit Report System (CRS) Database"/>
  </r>
  <r>
    <x v="113"/>
    <s v="XMX"/>
    <x v="9"/>
    <s v="Negative commitments - aggregate"/>
    <d v="2015-04-20T00:00:00"/>
    <n v="2015"/>
    <s v="Others"/>
    <s v="Solar energy"/>
    <s v="Grant"/>
    <n v="-0.14978457528872149"/>
    <s v="2015 OECD Credit Report System (CRS) Database"/>
  </r>
  <r>
    <x v="113"/>
    <s v="XMX"/>
    <x v="9"/>
    <s v="Noble Agri II"/>
    <d v="2016-12-03T00:00:00"/>
    <n v="2016"/>
    <s v="WBG"/>
    <s v="Solar energy"/>
    <s v="Other Official Flows (non Export Credit)"/>
    <n v="34.674999999999997"/>
    <s v="2016 OECD Credit Report System (CRS) Database"/>
  </r>
  <r>
    <x v="113"/>
    <s v="XMX"/>
    <x v="9"/>
    <s v="NUTZUNG ERNEUERBARER ENERGIEN IM STÄDTISCHEN BEREICH"/>
    <d v="2004-12-19T00:00:00"/>
    <n v="2004"/>
    <s v="Others"/>
    <s v="Multiple renewables*"/>
    <s v="Grant"/>
    <n v="0.27206216003345557"/>
    <s v="2004-05 OECD Credit Report System (CRS) Database"/>
  </r>
  <r>
    <x v="113"/>
    <s v="XMX"/>
    <x v="9"/>
    <s v="ODA equity through Finnfund"/>
    <d v="2011-07-03T00:00:00"/>
    <n v="2011"/>
    <s v="Others"/>
    <s v="Multiple renewables*"/>
    <s v="Equity Investment"/>
    <n v="7.3347811875707604E-3"/>
    <s v="2011 OECD Credit Report System (CRS) Database"/>
  </r>
  <r>
    <x v="113"/>
    <s v="XMX"/>
    <x v="9"/>
    <s v="OFF GRID ELECTRICITY RESEARCH PROGRAMME"/>
    <d v="2009-08-21T00:00:00"/>
    <n v="2009"/>
    <s v="Others"/>
    <s v="Multiple renewables*"/>
    <s v="Grant"/>
    <n v="1.1312501532340817"/>
    <s v="2009 OECD Credit Report System (CRS) Database"/>
  </r>
  <r>
    <x v="113"/>
    <s v="XMX"/>
    <x v="9"/>
    <s v="Off-Grid Power Supply Project"/>
    <d v="2016-03-04T00:00:00"/>
    <n v="2016"/>
    <s v="JICA"/>
    <s v="Solar energy"/>
    <s v="Equity Investment"/>
    <n v="2.7572800000000002"/>
    <s v="2016 OECD Credit Report System (CRS) Database"/>
  </r>
  <r>
    <x v="113"/>
    <s v="XMX"/>
    <x v="9"/>
    <s v="OPTIMIZACIÓN DE RECURSOS HUMANOS Y TÉCNICOS EN EL CAMPO DE LAS ENERGÍAS RENOVABLES"/>
    <d v="2000-08-10T00:00:00"/>
    <n v="2000"/>
    <s v="Others"/>
    <s v="Solar energy"/>
    <s v="Grant"/>
    <n v="9.028788893402459E-3"/>
    <s v="2000-01 OECD Credit Report System (CRS) Database"/>
  </r>
  <r>
    <x v="113"/>
    <s v="XMX"/>
    <x v="9"/>
    <s v="Out of sight, inside mind"/>
    <d v="2010-10-02T00:00:00"/>
    <n v="2010"/>
    <s v="Others"/>
    <s v="Bioenergy"/>
    <s v="Grant"/>
    <n v="3.9150299921517995E-3"/>
    <s v="2010 OECD Credit Report System (CRS) Database"/>
  </r>
  <r>
    <x v="113"/>
    <s v="XMX"/>
    <x v="9"/>
    <s v="Pacific Kerosene Displacement Strategies"/>
    <d v="2007-02-03T00:00:00"/>
    <n v="2007"/>
    <s v="Others"/>
    <s v="Multiple renewables*"/>
    <s v="Grant"/>
    <n v="5.7830480243026644E-2"/>
    <s v="2007 OECD Credit Report System (CRS) Database"/>
  </r>
  <r>
    <x v="113"/>
    <s v="XMX"/>
    <x v="9"/>
    <s v="PAMIGA Finance S.A. (Various)"/>
    <d v="2014-06-03T00:00:00"/>
    <n v="2014"/>
    <s v="OPIC"/>
    <s v="Solar energy"/>
    <s v="Loan"/>
    <n v="1.2156921066201802"/>
    <s v="https://www.opic.gov/sites/default/files/files/pamiga-public-info-summary.pdf"/>
  </r>
  <r>
    <x v="113"/>
    <s v="XMX"/>
    <x v="9"/>
    <s v="Partnership for Policy Integrity, Inc."/>
    <d v="2017-11-16T00:00:00"/>
    <n v="2017"/>
    <s v="Others"/>
    <s v="Multiple renewables*"/>
    <s v="Private Development Finance"/>
    <n v="0.15717281315838219"/>
    <s v="2017 OECD Credit Report System (CRS) Database"/>
  </r>
  <r>
    <x v="113"/>
    <s v="XMX"/>
    <x v="9"/>
    <s v="Pilot testing of Global Bioenergy Partnership"/>
    <d v="2014-09-14T00:00:00"/>
    <n v="2014"/>
    <s v="Others"/>
    <s v="Bioenergy"/>
    <s v="Grant"/>
    <n v="0.40051766241037828"/>
    <s v="2014 OECD Credit Report System (CRS) Database"/>
  </r>
  <r>
    <x v="113"/>
    <s v="XMX"/>
    <x v="9"/>
    <s v="Pilot testing of Global Bioenergy Partnership (GBEP) criteria and indicators for sustainable bioenergy in targeted developing countries"/>
    <d v="2011-09-14T00:00:00"/>
    <n v="2011"/>
    <s v="Others"/>
    <s v="Multiple renewables*"/>
    <s v="Grant"/>
    <n v="0.77100231826261911"/>
    <s v="2011 OECD Credit Report System (CRS) Database"/>
  </r>
  <r>
    <x v="113"/>
    <s v="XMX"/>
    <x v="9"/>
    <s v="PLATEFORME ‚NERGIES RENOUVELABLES"/>
    <d v="2003-12-27T00:00:00"/>
    <n v="2003"/>
    <s v="Others"/>
    <s v="Multiple renewables*"/>
    <s v="Grant"/>
    <n v="0.54218704281085106"/>
    <s v="2002-03 OECD Credit Report System (CRS) Database"/>
  </r>
  <r>
    <x v="113"/>
    <s v="XMX"/>
    <x v="9"/>
    <s v="Plate-forme interdépartementale pour la promotion des énergies renouvelables et l'efficacité énergétique dans la coopération internationale (REPIC)"/>
    <d v="2017-05-19T00:00:00"/>
    <n v="2017"/>
    <s v="Others"/>
    <s v="Multiple renewables*"/>
    <s v="Grant"/>
    <n v="0.91023530512408313"/>
    <s v="2017 OECD Credit Report System (CRS) Database"/>
  </r>
  <r>
    <x v="113"/>
    <s v="XMX"/>
    <x v="9"/>
    <s v="Platform for the promotion of renewable energy and energy efficiency REPIC"/>
    <d v="2012-12-16T00:00:00"/>
    <n v="2012"/>
    <s v="Others"/>
    <s v="Multiple renewables*"/>
    <s v="Grant"/>
    <n v="0.99793225652226292"/>
    <s v="2012 OECD Credit Report System (CRS) Database"/>
  </r>
  <r>
    <x v="113"/>
    <s v="XMX"/>
    <x v="9"/>
    <s v="Platform Renewable Energies REPIC"/>
    <d v="2017-02-03T00:00:00"/>
    <n v="2017"/>
    <s v="Others"/>
    <s v="Multiple renewables*"/>
    <s v="Grant"/>
    <n v="3.0341143640852382"/>
    <s v="2017 OECD Credit Report System (CRS) Database"/>
  </r>
  <r>
    <x v="113"/>
    <s v="XMX"/>
    <x v="9"/>
    <s v="Platform Renewable Energies REPIC II"/>
    <d v="2011-06-19T00:00:00"/>
    <n v="2011"/>
    <s v="Others"/>
    <s v="Multiple renewables*"/>
    <s v="Grant"/>
    <n v="1.3941478285975291"/>
    <s v="2011 OECD Credit Report System (CRS) Database"/>
  </r>
  <r>
    <x v="113"/>
    <s v="XMX"/>
    <x v="9"/>
    <s v="Platform Renewable Energies REPIC IV"/>
    <d v="2013-01-19T00:00:00"/>
    <n v="2013"/>
    <s v="Others"/>
    <s v="Multiple renewables*"/>
    <s v="Grant"/>
    <n v="2.992313826305637"/>
    <s v="2013 OECD Credit Report System (CRS) Database"/>
  </r>
  <r>
    <x v="113"/>
    <s v="XMX"/>
    <x v="9"/>
    <s v="Policy Advisory for Sustainable Hydro Power"/>
    <d v="2010-06-27T00:00:00"/>
    <n v="2010"/>
    <s v="Others"/>
    <s v="Renewable Hydropower"/>
    <s v="Grant"/>
    <n v="0.40184486441627065"/>
    <s v="2010 OECD Credit Report System (CRS) Database"/>
  </r>
  <r>
    <x v="113"/>
    <s v="XMX"/>
    <x v="9"/>
    <s v="Policy Advisory for Sustainable Hydro Power"/>
    <d v="2012-06-18T00:00:00"/>
    <n v="2012"/>
    <s v="Others"/>
    <s v="Renewable Hydropower"/>
    <s v="Grant"/>
    <n v="0.47459230089125487"/>
    <s v="2012 OECD Credit Report System (CRS) Database"/>
  </r>
  <r>
    <x v="113"/>
    <s v="XMX"/>
    <x v="9"/>
    <s v="Policy Advisory for Sustainable Hydro Power"/>
    <d v="2013-10-27T00:00:00"/>
    <n v="2013"/>
    <s v="Others"/>
    <s v="Renewable Hydropower"/>
    <s v="Grant"/>
    <n v="0.21525768304001808"/>
    <s v="2013 OECD Credit Report System (CRS) Database"/>
  </r>
  <r>
    <x v="113"/>
    <s v="XMX"/>
    <x v="9"/>
    <s v="Policy Advisory for Sustainable Hydro Power"/>
    <d v="2015-06-04T00:00:00"/>
    <n v="2015"/>
    <s v="Others"/>
    <s v="Renewable Hydropower"/>
    <s v="Grant"/>
    <n v="2.1798376078211532E-2"/>
    <s v="2015 OECD Credit Report System (CRS) Database"/>
  </r>
  <r>
    <x v="113"/>
    <s v="XMX"/>
    <x v="9"/>
    <s v="Policy Advisory Service for Sustainable Hydro Power"/>
    <d v="2008-05-22T00:00:00"/>
    <n v="2008"/>
    <s v="Others"/>
    <s v="Renewable Hydropower"/>
    <s v="Grant"/>
    <n v="1.7478409274593609"/>
    <s v="2008 OECD Credit Report System (CRS) Database"/>
  </r>
  <r>
    <x v="113"/>
    <s v="XMX"/>
    <x v="9"/>
    <s v="Poverty-oriented Basic Energy Services (HERA)"/>
    <d v="2014-02-08T00:00:00"/>
    <n v="2014"/>
    <s v="Others"/>
    <s v="Multiple renewables*"/>
    <s v="Grant"/>
    <n v="3.7721484166027088"/>
    <s v="2014 OECD Credit Report System (CRS) Database"/>
  </r>
  <r>
    <x v="113"/>
    <s v="XMX"/>
    <x v="9"/>
    <s v="Premier engagement financier global (GFC) de la Facilité Energie 10è FED"/>
    <d v="2010-01-19T00:00:00"/>
    <n v="2010"/>
    <s v="Others"/>
    <s v="Multiple renewables*"/>
    <s v="Grant"/>
    <n v="95.388664017229132"/>
    <s v="2010 OECD Credit Report System (CRS) Database"/>
  </r>
  <r>
    <x v="113"/>
    <s v="XMX"/>
    <x v="9"/>
    <s v="Premier engagement financier global (GFC) de la Facilité Energie 10è FED"/>
    <d v="2011-06-16T00:00:00"/>
    <n v="2011"/>
    <s v="Others"/>
    <s v="Multiple renewables*"/>
    <s v="Grant"/>
    <n v="18.644214622956451"/>
    <s v="2011 OECD Credit Report System (CRS) Database"/>
  </r>
  <r>
    <x v="113"/>
    <s v="XMX"/>
    <x v="9"/>
    <s v="Preparation of Results-Based Financing Projects and Knowledge Activities"/>
    <d v="2014-12-14T00:00:00"/>
    <n v="2014"/>
    <s v="Others"/>
    <s v="Multiple renewables*"/>
    <s v="Grant"/>
    <n v="0.21306721780537471"/>
    <s v="2014 OECD Credit Report System (CRS) Database"/>
  </r>
  <r>
    <x v="113"/>
    <s v="XMX"/>
    <x v="9"/>
    <s v="Private Sector Geothermal Program:  Indonesia &amp; Philippines"/>
    <d v="2016-02-10T00:00:00"/>
    <n v="2016"/>
    <s v="CIF"/>
    <s v="Geothermal energy"/>
    <s v="Grant"/>
    <n v="5.5"/>
    <s v="2016 OECD Credit Report System (CRS) Database"/>
  </r>
  <r>
    <x v="113"/>
    <s v="XMX"/>
    <x v="9"/>
    <s v="Private Sector Geothermal Program:  Indonesia &amp; Philippines"/>
    <d v="2016-02-20T00:00:00"/>
    <n v="2016"/>
    <s v="CIF"/>
    <s v="Geothermal energy"/>
    <s v="Loan"/>
    <n v="24.5"/>
    <s v="2016 OECD Credit Report System (CRS) Database"/>
  </r>
  <r>
    <x v="113"/>
    <s v="XMX"/>
    <x v="9"/>
    <s v="Production d'energie, sources renouvelables-Énergie solaire"/>
    <d v="2017-06-08T00:00:00"/>
    <n v="2017"/>
    <s v="Others"/>
    <s v="Solar energy"/>
    <s v="Grant"/>
    <n v="3.2906585924560382E-2"/>
    <s v="2017 OECD Credit Report System (CRS) Database"/>
  </r>
  <r>
    <x v="113"/>
    <s v="XMX"/>
    <x v="9"/>
    <s v="Program Evaluation for APP"/>
    <d v="2012-10-20T00:00:00"/>
    <n v="2012"/>
    <s v="Others"/>
    <s v="Bioenergy"/>
    <s v="Grant"/>
    <n v="0.39907350900996913"/>
    <s v="2012 OECD Credit Report System (CRS) Database"/>
  </r>
  <r>
    <x v="113"/>
    <s v="XMX"/>
    <x v="9"/>
    <s v="PROGRAMM ZUR FÖRDERUNG DER NUTZUNG GEOTHERMISCHER ENERGIE GEOTHERM"/>
    <d v="2002-12-13T00:00:00"/>
    <n v="2002"/>
    <s v="Others"/>
    <s v="Geothermal energy"/>
    <s v="Grant"/>
    <n v="0.99154934161403718"/>
    <s v="2002-03 OECD Credit Report System (CRS) Database"/>
  </r>
  <r>
    <x v="113"/>
    <s v="XMX"/>
    <x v="9"/>
    <s v="PROGRAMM ZUR FÖRDERUNG DER NUTZUNG GEOTHERMISCHER ENERGIE GEOTHERM"/>
    <d v="2004-01-20T00:00:00"/>
    <n v="2004"/>
    <s v="Others"/>
    <s v="Geothermal energy"/>
    <s v="Grant"/>
    <n v="3.8764528585809379"/>
    <s v="2004-05 OECD Credit Report System (CRS) Database"/>
  </r>
  <r>
    <x v="113"/>
    <s v="XMX"/>
    <x v="9"/>
    <s v="PROGRAMME D'ASSISTANCE TECHNIQUE"/>
    <d v="2017-11-14T00:00:00"/>
    <n v="2017"/>
    <s v="AFD"/>
    <s v="Multiple renewables*"/>
    <s v="Grant"/>
    <n v="0.54844212569611139"/>
    <s v="2017 OECD Credit Report System (CRS) Database"/>
  </r>
  <r>
    <x v="113"/>
    <s v="XMX"/>
    <x v="9"/>
    <s v="Programme support to IHA's Hydropower Sustainability Assessment Forum"/>
    <d v="2008-01-25T00:00:00"/>
    <n v="2008"/>
    <s v="Others"/>
    <s v="Renewable Hydropower"/>
    <s v="Grant"/>
    <n v="0.32606839777335705"/>
    <s v="2008 OECD Credit Report System (CRS) Database"/>
  </r>
  <r>
    <x v="113"/>
    <s v="XMX"/>
    <x v="9"/>
    <s v="Programmes of Activities Foundation"/>
    <d v="2011-10-15T00:00:00"/>
    <n v="2011"/>
    <s v="Others"/>
    <s v="Multiple renewables*"/>
    <s v="Grant"/>
    <n v="12.046873317262516"/>
    <s v="2011 OECD Credit Report System (CRS) Database"/>
  </r>
  <r>
    <x v="113"/>
    <s v="XMX"/>
    <x v="9"/>
    <s v="PROJ INFRASTRUCTURE CO-BENEF CLIMAT"/>
    <d v="2017-11-12T00:00:00"/>
    <n v="2017"/>
    <s v="AFD"/>
    <s v="Multiple renewables*"/>
    <s v="Loan"/>
    <n v="109.68861974853461"/>
    <s v="2017 OECD Credit Report System (CRS) Database"/>
  </r>
  <r>
    <x v="113"/>
    <s v="XMX"/>
    <x v="9"/>
    <s v="Promotion of LPG Cooking Solutions and PAYGO Solar Systems in Burkina Faso, The Philippines and Togo"/>
    <d v="2017-11-27T00:00:00"/>
    <n v="2017"/>
    <s v="Others"/>
    <s v="Solar energy"/>
    <s v="Grant"/>
    <n v="0.68836506776604989"/>
    <s v="2017 OECD Credit Report System (CRS) Database"/>
  </r>
  <r>
    <x v="113"/>
    <s v="XMX"/>
    <x v="9"/>
    <s v="PROMOTION OF RENEWABLE ENERGIES"/>
    <d v="2005-10-11T00:00:00"/>
    <n v="2005"/>
    <s v="Others"/>
    <s v="Multiple renewables*"/>
    <s v="Grant"/>
    <n v="1.9262499257099954"/>
    <s v="2004-05 OECD Credit Report System (CRS) Database"/>
  </r>
  <r>
    <x v="113"/>
    <s v="XMX"/>
    <x v="9"/>
    <s v="PROMOTION OF RENEWABLE ENERGIES, FOCUS: SOLAR ENERGY"/>
    <d v="2002-09-18T00:00:00"/>
    <n v="2002"/>
    <s v="Others"/>
    <s v="Solar energy"/>
    <s v="Grant"/>
    <n v="2.6441353185531153"/>
    <s v="2002-03 OECD Credit Report System (CRS) Database"/>
  </r>
  <r>
    <x v="113"/>
    <s v="XMX"/>
    <x v="9"/>
    <s v="Promotion of renewable energy, particulary solar energy, in developing countries"/>
    <d v="2008-11-07T00:00:00"/>
    <n v="2008"/>
    <s v="Others"/>
    <s v="Multiple renewables*"/>
    <s v="Grant"/>
    <n v="1.8726885627526204"/>
    <s v="2008 OECD Credit Report System (CRS) Database"/>
  </r>
  <r>
    <x v="113"/>
    <s v="XMX"/>
    <x v="9"/>
    <s v="RECH : Ressources, milieux et leur biodiversité"/>
    <d v="2013-09-22T00:00:00"/>
    <n v="2013"/>
    <s v="Others"/>
    <s v="Bioenergy"/>
    <s v="Grant"/>
    <n v="9.5494195532622228E-2"/>
    <s v="2013 OECD Credit Report System (CRS) Database"/>
  </r>
  <r>
    <x v="113"/>
    <s v="XMX"/>
    <x v="9"/>
    <s v="RECH : Ressources, milieux et leur biodiversité"/>
    <d v="2014-10-15T00:00:00"/>
    <n v="2014"/>
    <s v="Others"/>
    <s v="Bioenergy"/>
    <s v="Grant"/>
    <n v="4.3767350334392802E-2"/>
    <s v="2014 OECD Credit Report System (CRS) Database"/>
  </r>
  <r>
    <x v="113"/>
    <s v="XMX"/>
    <x v="9"/>
    <s v="RECH : Ressources, milieux et leur biodiversité"/>
    <d v="2015-06-01T00:00:00"/>
    <n v="2015"/>
    <s v="Others"/>
    <s v="Bioenergy"/>
    <s v="Grant"/>
    <n v="5.3283968327158843E-2"/>
    <s v="2015 OECD Credit Report System (CRS) Database"/>
  </r>
  <r>
    <x v="113"/>
    <s v="XMX"/>
    <x v="9"/>
    <s v="RECH : Systèmes de production et transformation associés"/>
    <d v="2014-06-25T00:00:00"/>
    <n v="2014"/>
    <s v="Others"/>
    <s v="Bioenergy"/>
    <s v="Grant"/>
    <n v="4.4889557554567902E-2"/>
    <s v="2014 OECD Credit Report System (CRS) Database"/>
  </r>
  <r>
    <x v="113"/>
    <s v="XMX"/>
    <x v="9"/>
    <s v="RECH : Systèmes de production et transformation associés"/>
    <d v="2015-10-12T00:00:00"/>
    <n v="2015"/>
    <s v="Others"/>
    <s v="Bioenergy"/>
    <s v="Grant"/>
    <n v="1.1100801716340101E-2"/>
    <s v="2015 OECD Credit Report System (CRS) Database"/>
  </r>
  <r>
    <x v="113"/>
    <s v="XMX"/>
    <x v="9"/>
    <s v="recherche-centrales &amp; barrages hydroliques"/>
    <d v="2008-07-21T00:00:00"/>
    <n v="2008"/>
    <s v="Others"/>
    <s v="Renewable Hydropower"/>
    <s v="Grant"/>
    <n v="2.3045551267764398E-2"/>
    <s v="2008 OECD Credit Report System (CRS) Database"/>
  </r>
  <r>
    <x v="113"/>
    <s v="XMX"/>
    <x v="9"/>
    <s v="Recycling Photovoltaic (PV) Modules"/>
    <d v="2013-08-19T00:00:00"/>
    <n v="2013"/>
    <s v="Others"/>
    <s v="Multiple renewables*"/>
    <s v="Grant"/>
    <n v="0.14000833165081336"/>
    <s v="2013 OECD Credit Report System (CRS) Database"/>
  </r>
  <r>
    <x v="113"/>
    <s v="XMX"/>
    <x v="9"/>
    <s v="REDUCED THREAT TO SUSTAINABLE DEVELOPMENT FROM GLOBAL CLIMATE CHANGE"/>
    <d v="2000-03-27T00:00:00"/>
    <n v="2000"/>
    <s v="Others"/>
    <s v="Multiple renewables*"/>
    <s v="Grant"/>
    <n v="1.7157166612442221"/>
    <s v="2000-01 OECD Credit Report System (CRS) Database"/>
  </r>
  <r>
    <x v="113"/>
    <s v="XMX"/>
    <x v="9"/>
    <s v="REmade Index"/>
    <d v="2016-01-21T00:00:00"/>
    <n v="2016"/>
    <s v="Others"/>
    <s v="Multiple renewables*"/>
    <s v="Grant"/>
    <n v="5.2634700000000006E-2"/>
    <s v="2016 OECD Credit Report System (CRS) Database"/>
  </r>
  <r>
    <x v="113"/>
    <s v="XMX"/>
    <x v="9"/>
    <s v="REMAP resource needs"/>
    <d v="2013-03-22T00:00:00"/>
    <n v="2013"/>
    <s v="Others"/>
    <s v="Multiple renewables*"/>
    <s v="Grant"/>
    <n v="0.13125671543693079"/>
    <s v="2013 OECD Credit Report System (CRS) Database"/>
  </r>
  <r>
    <x v="113"/>
    <s v="XMX"/>
    <x v="9"/>
    <s v="Renewable Energies on Islands"/>
    <d v="2014-07-25T00:00:00"/>
    <n v="2014"/>
    <s v="Others"/>
    <s v="Multiple renewables*"/>
    <s v="Grant"/>
    <n v="2.2861542105172243"/>
    <s v="2014 OECD Credit Report System (CRS) Database"/>
  </r>
  <r>
    <x v="113"/>
    <s v="XMX"/>
    <x v="9"/>
    <s v="Renewable Energies on Islands"/>
    <d v="2015-09-04T00:00:00"/>
    <n v="2015"/>
    <s v="Others"/>
    <s v="Multiple renewables*"/>
    <s v="Grant"/>
    <n v="0.67807954505516133"/>
    <s v="2015 OECD Credit Report System (CRS) Database"/>
  </r>
  <r>
    <x v="113"/>
    <s v="XMX"/>
    <x v="9"/>
    <s v="Renewable Energy &amp; Energy Efficiency Partnership"/>
    <d v="2009-12-15T00:00:00"/>
    <n v="2009"/>
    <s v="Others"/>
    <s v="Multiple renewables*"/>
    <s v="Grant"/>
    <n v="4.5250006129363269"/>
    <s v="2009 OECD Credit Report System (CRS) Database"/>
  </r>
  <r>
    <x v="113"/>
    <s v="XMX"/>
    <x v="9"/>
    <s v="Renewable Energy &amp; Energy Efficiency Partnership - energy efficiency pr."/>
    <d v="2007-03-08T00:00:00"/>
    <n v="2007"/>
    <s v="Others"/>
    <s v="Multiple renewables*"/>
    <s v="Grant"/>
    <n v="8.3904049475856862E-2"/>
    <s v="2007 OECD Credit Report System (CRS) Database"/>
  </r>
  <r>
    <x v="113"/>
    <s v="XMX"/>
    <x v="9"/>
    <s v="RENEWABLE ENERGY ASIA FUND 'A' L.P."/>
    <d v="2009-06-24T00:00:00"/>
    <n v="2009"/>
    <s v="FMO"/>
    <s v="Multiple renewables*"/>
    <s v="Equity Investment"/>
    <n v="9.4611672224498697"/>
    <s v="https://www.fmo.nl/project-detail/31598"/>
  </r>
  <r>
    <x v="113"/>
    <s v="XMX"/>
    <x v="9"/>
    <s v="Renewable Energy Asia Fund II-A LP"/>
    <d v="2015-02-09T00:00:00"/>
    <n v="2015"/>
    <s v="FMO"/>
    <s v="Other renewable energy"/>
    <s v="Equity Investment"/>
    <n v="15.045371272971913"/>
    <s v="https://www.fmo.nl/project-details/43002"/>
  </r>
  <r>
    <x v="113"/>
    <s v="XMX"/>
    <x v="9"/>
    <s v="Renewable Energy for refugee communities"/>
    <d v="2017-06-18T00:00:00"/>
    <n v="2017"/>
    <s v="Others"/>
    <s v="Multiple renewables*"/>
    <s v="Grant"/>
    <n v="0.25919111909149378"/>
    <s v="2017 OECD Credit Report System (CRS) Database"/>
  </r>
  <r>
    <x v="113"/>
    <s v="XMX"/>
    <x v="9"/>
    <s v="Renewable Energy Holding Companies - equity"/>
    <d v="2012-02-04T00:00:00"/>
    <n v="2012"/>
    <s v="WBG"/>
    <s v="Multiple renewables*"/>
    <s v="Other Official Flows (non Export Credit)"/>
    <n v="4.5319554158553101"/>
    <s v="2012 OECD Credit Report System (CRS) Database"/>
  </r>
  <r>
    <x v="113"/>
    <s v="XMX"/>
    <x v="9"/>
    <s v="Renewable energy in India"/>
    <d v="2010-12-05T00:00:00"/>
    <n v="2010"/>
    <s v="Others"/>
    <s v="Bioenergy"/>
    <s v="Grant"/>
    <n v="1.5282831678223708E-2"/>
    <s v="2010 OECD Credit Report System (CRS) Database"/>
  </r>
  <r>
    <x v="113"/>
    <s v="XMX"/>
    <x v="9"/>
    <s v="Renewable Energy Mini-Grids and Distributed Power Generation Program"/>
    <d v="2014-03-28T00:00:00"/>
    <n v="2014"/>
    <s v="CIF"/>
    <s v="Multiple renewables*"/>
    <s v="Grant"/>
    <n v="3.1416722656502567"/>
    <s v="2014 OECD Credit Report System (CRS) Database"/>
  </r>
  <r>
    <x v="113"/>
    <s v="XMX"/>
    <x v="9"/>
    <s v="Renewable Energy Mini-Grids and Distributed Power Generation Program"/>
    <d v="2014-09-04T00:00:00"/>
    <n v="2014"/>
    <s v="CIF"/>
    <s v="Multiple renewables*"/>
    <s v="Loan"/>
    <n v="26.928619419859341"/>
    <s v="2014 OECD Credit Report System (CRS) Database"/>
  </r>
  <r>
    <x v="113"/>
    <s v="XMX"/>
    <x v="9"/>
    <s v="Renewables and Efficiency Deployment Initiative: Support 5 programs aimed at accelerating the deployment of low-emission technologies in developing co"/>
    <d v="2010-03-12T00:00:00"/>
    <n v="2010"/>
    <s v="Others"/>
    <s v="Multiple renewables*"/>
    <s v="Grant"/>
    <n v="15.410012609462958"/>
    <s v="2010 OECD Credit Report System (CRS) Database"/>
  </r>
  <r>
    <x v="113"/>
    <s v="XMX"/>
    <x v="9"/>
    <s v="RENEWABLES2004 - ENERGY CONFERENCE"/>
    <d v="2004-01-14T00:00:00"/>
    <n v="2004"/>
    <s v="Others"/>
    <s v="Multiple renewables*"/>
    <s v="Grant"/>
    <n v="7.2921167049197697E-2"/>
    <s v="2004-05 OECD Credit Report System (CRS) Database"/>
  </r>
  <r>
    <x v="113"/>
    <s v="XMX"/>
    <x v="9"/>
    <s v="Renewale energy fund"/>
    <d v="2010-06-02T00:00:00"/>
    <n v="2010"/>
    <s v="Others"/>
    <s v="Multiple renewables*"/>
    <s v="Grant"/>
    <n v="3.3557411997418107"/>
    <s v="2010 OECD Credit Report System (CRS) Database"/>
  </r>
  <r>
    <x v="113"/>
    <s v="XMX"/>
    <x v="9"/>
    <s v="REPORT ON PRODUCTIVE USES OF RENEWABLE ENERGY"/>
    <d v="2009-09-09T00:00:00"/>
    <n v="2009"/>
    <s v="Others"/>
    <s v="Multiple renewables*"/>
    <s v="Grant"/>
    <n v="1.0754364949153904E-2"/>
    <s v="2009 OECD Credit Report System (CRS) Database"/>
  </r>
  <r>
    <x v="113"/>
    <s v="XMX"/>
    <x v="9"/>
    <s v="ResponsAbility Energy Access Fund S.A."/>
    <d v="2015-07-19T00:00:00"/>
    <n v="2015"/>
    <s v="FMO"/>
    <s v="Other renewable energy"/>
    <s v="Loan"/>
    <n v="5.8676947964590456"/>
    <s v="https://www.fmo.nl/project-details/44307"/>
  </r>
  <r>
    <x v="113"/>
    <s v="XMX"/>
    <x v="9"/>
    <s v="Responsable des activités de sensibilisation- campagne Â« Des barrages hydroélectriques qui ne font pas l'unanimité Â»."/>
    <d v="2011-07-20T00:00:00"/>
    <n v="2011"/>
    <s v="Others"/>
    <s v="Renewable Hydropower"/>
    <s v="Grant"/>
    <n v="1.0739792163167415E-2"/>
    <s v="2011 OECD Credit Report System (CRS) Database"/>
  </r>
  <r>
    <x v="113"/>
    <s v="XMX"/>
    <x v="9"/>
    <s v="RESSOURCENSCHONENDE BEWAESSERUNG DURCH PHOTOVOLTAISCHE PUMPSYSTEM"/>
    <d v="2000-07-26T00:00:00"/>
    <n v="2000"/>
    <s v="Others"/>
    <s v="Solar energy"/>
    <s v="Grant"/>
    <n v="0.5550425107787873"/>
    <s v="2000-01 OECD Credit Report System (CRS) Database"/>
  </r>
  <r>
    <x v="113"/>
    <s v="XMX"/>
    <x v="9"/>
    <s v="Results Based Financing Initiation, Call Issuing and Instrument Development"/>
    <d v="2013-04-15T00:00:00"/>
    <n v="2013"/>
    <s v="Others"/>
    <s v="Multiple renewables*"/>
    <s v="Grant"/>
    <n v="0.49229321019116412"/>
    <s v="2013 OECD Credit Report System (CRS) Database"/>
  </r>
  <r>
    <x v="113"/>
    <s v="XMX"/>
    <x v="9"/>
    <s v="Reverse Trade Mission - EGYPT, LEBANON AND MOROCCO RENEWABLE ENERGY ORIENTATION VISIT"/>
    <d v="2010-06-01T00:00:00"/>
    <n v="2010"/>
    <s v="Others"/>
    <s v="Multiple renewables*"/>
    <s v="Grant"/>
    <n v="0.22038519461904812"/>
    <s v="2010 OECD Credit Report System (CRS) Database"/>
  </r>
  <r>
    <x v="113"/>
    <s v="XMX"/>
    <x v="9"/>
    <s v="Reverse Trade Mission - Maghreb Solar Reverse Trade Mission"/>
    <d v="2011-11-17T00:00:00"/>
    <n v="2011"/>
    <s v="Others"/>
    <s v="Solar energy"/>
    <s v="Grant"/>
    <n v="0.281723354050743"/>
    <s v="2011 OECD Credit Report System (CRS) Database"/>
  </r>
  <r>
    <x v="113"/>
    <s v="XMX"/>
    <x v="9"/>
    <s v="Review of feasibility of large scale solar systems"/>
    <d v="2009-07-15T00:00:00"/>
    <n v="2009"/>
    <s v="Others"/>
    <s v="Multiple renewables*"/>
    <s v="Grant"/>
    <n v="3.7148892834351174E-2"/>
    <s v="2009 OECD Credit Report System (CRS) Database"/>
  </r>
  <r>
    <x v="113"/>
    <s v="XMX"/>
    <x v="9"/>
    <s v="RSB - Roundtable on Sustainable Biomaterials Association"/>
    <d v="2017-07-03T00:00:00"/>
    <n v="2017"/>
    <s v="Others"/>
    <s v="Multiple renewables*"/>
    <s v="Private Development Finance"/>
    <n v="0.58939804934393314"/>
    <s v="2017 OECD Credit Report System (CRS) Database"/>
  </r>
  <r>
    <x v="113"/>
    <s v="XMX"/>
    <x v="9"/>
    <s v="Rural electrification- Working paper - Appropriate technological options"/>
    <d v="2009-10-10T00:00:00"/>
    <n v="2009"/>
    <s v="Others"/>
    <s v="Multiple renewables*"/>
    <s v="Grant"/>
    <n v="4.8155968993287342E-2"/>
    <s v="2009 OECD Credit Report System (CRS) Database"/>
  </r>
  <r>
    <x v="113"/>
    <s v="XMX"/>
    <x v="9"/>
    <s v="S5-80 Shared Value Africa Entreprenurial support - S5-80 Shared Value Africa IAP Entreprenörsstöd"/>
    <d v="2013-03-04T00:00:00"/>
    <n v="2013"/>
    <s v="Others"/>
    <s v="Solar energy"/>
    <s v="Grant"/>
    <n v="2.1625475048402735E-2"/>
    <s v="2013 OECD Credit Report System (CRS) Database"/>
  </r>
  <r>
    <x v="113"/>
    <s v="XMX"/>
    <x v="9"/>
    <s v="Scale-up of Results-Based Financing for Low Carbon Energy Access into new countries/sectors"/>
    <d v="2014-04-28T00:00:00"/>
    <n v="2014"/>
    <s v="Others"/>
    <s v="Multiple renewables*"/>
    <s v="Grant"/>
    <n v="13.828303664025068"/>
    <s v="2014 OECD Credit Report System (CRS) Database"/>
  </r>
  <r>
    <x v="113"/>
    <s v="XMX"/>
    <x v="9"/>
    <s v="Scaling up Renewable Energy in Low-Income Countries (SREP)"/>
    <d v="2009-06-16T00:00:00"/>
    <n v="2009"/>
    <s v="Others"/>
    <s v="Multiple renewables*"/>
    <s v="Grant"/>
    <n v="20.638235404180431"/>
    <s v="2009 OECD Credit Report System (CRS) Database"/>
  </r>
  <r>
    <x v="113"/>
    <s v="XMX"/>
    <x v="9"/>
    <s v="Scaling-up Renewable Energy Programme"/>
    <d v="2010-03-15T00:00:00"/>
    <n v="2010"/>
    <s v="Others"/>
    <s v="Multiple renewables*"/>
    <s v="Grant"/>
    <n v="23.075041913219071"/>
    <s v="2010 OECD Credit Report System (CRS) Database"/>
  </r>
  <r>
    <x v="113"/>
    <s v="XMX"/>
    <x v="9"/>
    <s v="Scatec Solar - Solar energy systems feasibiligy study financing models"/>
    <d v="2008-09-23T00:00:00"/>
    <n v="2008"/>
    <s v="Others"/>
    <s v="Solar energy"/>
    <s v="Grant"/>
    <n v="3.2752144493272475E-2"/>
    <s v="2008 OECD Credit Report System (CRS) Database"/>
  </r>
  <r>
    <x v="113"/>
    <s v="XMX"/>
    <x v="9"/>
    <s v="Scientific cooperation with other countries (not included in other areas)"/>
    <d v="2017-05-28T00:00:00"/>
    <n v="2017"/>
    <s v="Others"/>
    <s v="Renewable Hydropower"/>
    <s v="Grant"/>
    <n v="6.4512687897500171E-2"/>
    <s v="2017 OECD Credit Report System (CRS) Database"/>
  </r>
  <r>
    <x v="113"/>
    <s v="XMX"/>
    <x v="9"/>
    <s v="Scoping Work for Renewable Energy Resource Centre"/>
    <d v="2011-10-09T00:00:00"/>
    <n v="2011"/>
    <s v="Others"/>
    <s v="Multiple renewables*"/>
    <s v="Grant"/>
    <n v="3.7607593882635022E-2"/>
    <s v="2011 OECD Credit Report System (CRS) Database"/>
  </r>
  <r>
    <x v="113"/>
    <s v="XMX"/>
    <x v="9"/>
    <s v="Second global committment for the Energy Facility Call for Proposals"/>
    <d v="2013-08-06T00:00:00"/>
    <n v="2013"/>
    <s v="Others"/>
    <s v="Multiple renewables*"/>
    <s v="Grant"/>
    <n v="62.712871326923725"/>
    <s v="2013 OECD Credit Report System (CRS) Database"/>
  </r>
  <r>
    <x v="113"/>
    <s v="XMX"/>
    <x v="9"/>
    <s v="Second Round Proposals Approved and Started"/>
    <d v="2014-08-07T00:00:00"/>
    <n v="2014"/>
    <s v="Others"/>
    <s v="Multiple renewables*"/>
    <s v="Grant"/>
    <n v="8.9981069949667241"/>
    <s v="2014 OECD Credit Report System (CRS) Database"/>
  </r>
  <r>
    <x v="113"/>
    <s v="XMX"/>
    <x v="9"/>
    <s v="Second Round Proposals Approved and Started - Capital"/>
    <d v="2014-03-04T00:00:00"/>
    <n v="2014"/>
    <s v="Others"/>
    <s v="Multiple renewables*"/>
    <s v="Grant"/>
    <n v="11.062659729859071"/>
    <s v="2014 OECD Credit Report System (CRS) Database"/>
  </r>
  <r>
    <x v="113"/>
    <s v="XMX"/>
    <x v="9"/>
    <s v="Seed Capital Assistance Facility (SCAF)"/>
    <d v="2014-05-15T00:00:00"/>
    <n v="2014"/>
    <s v="Others"/>
    <s v="Multiple renewables*"/>
    <s v="Grant"/>
    <n v="3.429222700417677"/>
    <s v="2014 OECD Credit Report System (CRS) Database"/>
  </r>
  <r>
    <x v="113"/>
    <s v="XMX"/>
    <x v="9"/>
    <s v="Seed Financing Renewable Energies"/>
    <d v="2011-07-13T00:00:00"/>
    <n v="2011"/>
    <s v="Others"/>
    <s v="Multiple renewables*"/>
    <s v="Grant"/>
    <n v="3.0358176209965957"/>
    <s v="2011 OECD Credit Report System (CRS) Database"/>
  </r>
  <r>
    <x v="113"/>
    <s v="XMX"/>
    <x v="9"/>
    <s v="SEMed Private Renewable Energy Framework (SPREF)"/>
    <d v="2015-10-06T00:00:00"/>
    <n v="2015"/>
    <s v="CIF"/>
    <s v="Multiple renewables*"/>
    <s v="Grant"/>
    <n v="0.99564344263951765"/>
    <s v="2015 OECD Credit Report System (CRS) Database"/>
  </r>
  <r>
    <x v="113"/>
    <s v="XMX"/>
    <x v="9"/>
    <s v="SEMed Private Renewable Energy Framework (SPREF)"/>
    <d v="2015-05-01T00:00:00"/>
    <n v="2015"/>
    <s v="CIF"/>
    <s v="Multiple renewables*"/>
    <s v="Loan"/>
    <n v="33.851877049743599"/>
    <s v="2015 OECD Credit Report System (CRS) Database"/>
  </r>
  <r>
    <x v="113"/>
    <s v="XMX"/>
    <x v="9"/>
    <s v="Sensitizing and training activities of ATSF"/>
    <d v="2010-01-14T00:00:00"/>
    <n v="2010"/>
    <s v="Others"/>
    <s v="Bioenergy"/>
    <s v="Grant"/>
    <n v="1.6778663772299661E-3"/>
    <s v="2010 OECD Credit Report System (CRS) Database"/>
  </r>
  <r>
    <x v="113"/>
    <s v="XMX"/>
    <x v="9"/>
    <s v="Small-scale activities aggregated"/>
    <d v="2017-07-02T00:00:00"/>
    <n v="2017"/>
    <s v="Others"/>
    <s v="Multiple renewables*"/>
    <s v="Grant"/>
    <n v="3.6487008453219474E-3"/>
    <s v="2017 OECD Credit Report System (CRS) Database"/>
  </r>
  <r>
    <x v="113"/>
    <s v="XMX"/>
    <x v="9"/>
    <s v="Small-Scale Livelihood-oriented Bio Energy Pilot Project"/>
    <d v="2011-12-21T00:00:00"/>
    <n v="2011"/>
    <s v="Others"/>
    <s v="Multiple renewables*"/>
    <s v="Grant"/>
    <n v="8.8516139948867936E-2"/>
    <s v="2011 OECD Credit Report System (CRS) Database"/>
  </r>
  <r>
    <x v="113"/>
    <s v="XMX"/>
    <x v="9"/>
    <s v="SN Power AfriCA"/>
    <d v="2008-12-23T00:00:00"/>
    <n v="2008"/>
    <s v="Others"/>
    <s v="Renewable Hydropower"/>
    <s v="Equity Investment"/>
    <n v="4.0262954192710625"/>
    <s v="2008 OECD Credit Report System (CRS) Database"/>
  </r>
  <r>
    <x v="113"/>
    <s v="XMX"/>
    <x v="9"/>
    <s v="Solar - Renewable Energy Generation - equity"/>
    <d v="2012-04-21T00:00:00"/>
    <n v="2012"/>
    <s v="WBG"/>
    <s v="Solar energy"/>
    <s v="Other Official Flows (non Export Credit)"/>
    <n v="45.319554158553103"/>
    <s v="2012 OECD Credit Report System (CRS) Database"/>
  </r>
  <r>
    <x v="113"/>
    <s v="XMX"/>
    <x v="9"/>
    <s v="SOLAR COOKER FIELDTEST"/>
    <d v="2005-06-24T00:00:00"/>
    <n v="2005"/>
    <s v="Others"/>
    <s v="Solar energy"/>
    <s v="Grant"/>
    <n v="1.5371521522940546E-2"/>
    <s v="2004-05 OECD Credit Report System (CRS) Database"/>
  </r>
  <r>
    <x v="113"/>
    <s v="XMX"/>
    <x v="9"/>
    <s v="SOLAR COOKER FIELD-TEST"/>
    <d v="2002-01-26T00:00:00"/>
    <n v="2002"/>
    <s v="Others"/>
    <s v="Solar energy"/>
    <s v="Grant"/>
    <n v="0.6610324267948976"/>
    <s v="2002-03 OECD Credit Report System (CRS) Database"/>
  </r>
  <r>
    <x v="113"/>
    <s v="XMX"/>
    <x v="9"/>
    <s v="SOLAR COOKER FIELD-TEST"/>
    <d v="2003-04-17T00:00:00"/>
    <n v="2003"/>
    <s v="Others"/>
    <s v="Solar energy"/>
    <s v="Grant"/>
    <n v="0.11756147330980074"/>
    <s v="2002-03 OECD Credit Report System (CRS) Database"/>
  </r>
  <r>
    <x v="113"/>
    <s v="XMX"/>
    <x v="9"/>
    <s v="SOLAR DEVELOPMENT PROJECT (STIFTUNG)"/>
    <d v="2000-04-22T00:00:00"/>
    <n v="2000"/>
    <s v="Others"/>
    <s v="Solar energy"/>
    <s v="Grant"/>
    <n v="2.4857778994686317"/>
    <s v="2000-01 OECD Credit Report System (CRS) Database"/>
  </r>
  <r>
    <x v="113"/>
    <s v="XMX"/>
    <x v="9"/>
    <s v="Solar Electrification of Rural Schools in sub-Saharan Africa and South East Asia"/>
    <d v="2014-04-27T00:00:00"/>
    <n v="2014"/>
    <s v="Others"/>
    <s v="Solar energy"/>
    <s v="Grant"/>
    <n v="0.89762064732864466"/>
    <s v="2014 OECD Credit Report System (CRS) Database"/>
  </r>
  <r>
    <x v="113"/>
    <s v="XMX"/>
    <x v="9"/>
    <s v="SOLAR ENERGY"/>
    <d v="2002-09-11T00:00:00"/>
    <n v="2002"/>
    <s v="Others"/>
    <s v="Solar energy"/>
    <s v="Grant"/>
    <n v="9.8150077447475947E-2"/>
    <s v="2002-03 OECD Credit Report System (CRS) Database"/>
  </r>
  <r>
    <x v="113"/>
    <s v="XMX"/>
    <x v="9"/>
    <s v="SOLAR ENERGY"/>
    <d v="2003-06-21T00:00:00"/>
    <n v="2003"/>
    <s v="Others"/>
    <s v="Solar energy"/>
    <s v="Grant"/>
    <n v="1.9593617423520698E-2"/>
    <s v="2002-03 OECD Credit Report System (CRS) Database"/>
  </r>
  <r>
    <x v="113"/>
    <s v="XMX"/>
    <x v="9"/>
    <s v="Solar Energy for education. A photovoltaic power station at Limamoulaye High School of Dakar"/>
    <d v="2011-06-24T00:00:00"/>
    <n v="2011"/>
    <s v="Others"/>
    <s v="Multiple renewables*"/>
    <s v="Grant"/>
    <n v="3.1436934102193108E-2"/>
    <s v="2011 OECD Credit Report System (CRS) Database"/>
  </r>
  <r>
    <x v="113"/>
    <s v="XMX"/>
    <x v="9"/>
    <s v="SolarChill Development, Testing and Technology Transfer Outreach"/>
    <d v="2011-06-28T00:00:00"/>
    <n v="2011"/>
    <s v="Others"/>
    <s v="Solar energy"/>
    <s v="Grant"/>
    <n v="2.402797173754005"/>
    <s v="2011 OECD Credit Report System (CRS) Database"/>
  </r>
  <r>
    <x v="113"/>
    <s v="XMX"/>
    <x v="9"/>
    <s v="SOLARKOCHERFELDTEST"/>
    <d v="2001-08-03T00:00:00"/>
    <n v="2001"/>
    <s v="Others"/>
    <s v="Multiple renewables*"/>
    <s v="Grant"/>
    <n v="0.68510627474332764"/>
    <s v="2000-01 OECD Credit Report System (CRS) Database"/>
  </r>
  <r>
    <x v="113"/>
    <s v="XMX"/>
    <x v="9"/>
    <s v="SOLARKOCHERFELDTEST"/>
    <d v="2004-06-23T00:00:00"/>
    <n v="2004"/>
    <s v="Others"/>
    <s v="Multiple renewables*"/>
    <s v="Grant"/>
    <n v="2.9073422440672098E-2"/>
    <s v="2004-05 OECD Credit Report System (CRS) Database"/>
  </r>
  <r>
    <x v="113"/>
    <s v="XMX"/>
    <x v="9"/>
    <s v="Specialist Advice on the Climate Public Private Partnership (CP3)"/>
    <d v="2011-06-05T00:00:00"/>
    <n v="2011"/>
    <s v="Others"/>
    <s v="Multiple renewables*"/>
    <s v="Grant"/>
    <n v="9.8553531029927269E-2"/>
    <s v="2011 OECD Credit Report System (CRS) Database"/>
  </r>
  <r>
    <x v="113"/>
    <s v="XMX"/>
    <x v="9"/>
    <s v="Specialist Advice on the Climate Public Private Partnership (CP3)"/>
    <d v="2014-10-28T00:00:00"/>
    <n v="2014"/>
    <s v="Others"/>
    <s v="Multiple renewables*"/>
    <s v="Grant"/>
    <n v="3.8719267057909214E-2"/>
    <s v="2014 OECD Credit Report System (CRS) Database"/>
  </r>
  <r>
    <x v="113"/>
    <s v="XMX"/>
    <x v="9"/>
    <s v="Stichting DOEN"/>
    <d v="2017-12-16T00:00:00"/>
    <n v="2017"/>
    <s v="Others"/>
    <s v="Multiple renewables*"/>
    <s v="Private Development Finance"/>
    <n v="3.7412936446685285"/>
    <s v="2017 OECD Credit Report System (CRS) Database"/>
  </r>
  <r>
    <x v="113"/>
    <s v="XMX"/>
    <x v="9"/>
    <s v="Stichting DOEN_2"/>
    <d v="2016-05-03T00:00:00"/>
    <n v="2016"/>
    <s v="Others"/>
    <s v="Multiple renewables*"/>
    <s v="Private Development Finance"/>
    <n v="3.1350200000000004"/>
    <s v="2016 OECD Credit Report System (CRS) Database"/>
  </r>
  <r>
    <x v="113"/>
    <s v="XMX"/>
    <x v="9"/>
    <s v="Success factors in IPPs"/>
    <d v="2010-07-09T00:00:00"/>
    <n v="2010"/>
    <s v="Others"/>
    <s v="Multiple renewables*"/>
    <s v="Grant"/>
    <n v="5.1943293247758843E-2"/>
    <s v="2010 OECD Credit Report System (CRS) Database"/>
  </r>
  <r>
    <x v="113"/>
    <s v="XMX"/>
    <x v="9"/>
    <s v="Support of the settlement of a coordination office of Worldwide 100% of RE campaign in Bonn"/>
    <d v="2016-08-25T00:00:00"/>
    <n v="2016"/>
    <s v="Others"/>
    <s v="Multiple renewables*"/>
    <s v="Grant"/>
    <n v="1.3822900000000003E-2"/>
    <s v="2016 OECD Credit Report System (CRS) Database"/>
  </r>
  <r>
    <x v="113"/>
    <s v="XMX"/>
    <x v="9"/>
    <s v="Support of the settlement of a coordination office of 'Worldwide 100% of RE' campaign in Bonn"/>
    <d v="2017-09-12T00:00:00"/>
    <n v="2017"/>
    <s v="Others"/>
    <s v="Multiple renewables*"/>
    <s v="Grant"/>
    <n v="1.3613016288368295E-2"/>
    <s v="2017 OECD Credit Report System (CRS) Database"/>
  </r>
  <r>
    <x v="113"/>
    <s v="XMX"/>
    <x v="9"/>
    <s v="Support to EU Energy Initiative Partnership Dialogue Facility (EUEI PDF)"/>
    <d v="2012-10-06T00:00:00"/>
    <n v="2012"/>
    <s v="Others"/>
    <s v="Multiple renewables*"/>
    <s v="Grant"/>
    <n v="0.35621795313024063"/>
    <s v="2012 OECD Credit Report System (CRS) Database"/>
  </r>
  <r>
    <x v="113"/>
    <s v="XMX"/>
    <x v="9"/>
    <s v="Support to infoDev MDTF 2017/18-2019/20"/>
    <d v="2017-11-22T00:00:00"/>
    <n v="2017"/>
    <s v="Others"/>
    <s v="Multiple renewables*"/>
    <s v="Grant"/>
    <n v="8.5651802986943873E-2"/>
    <s v="2017 OECD Credit Report System (CRS) Database"/>
  </r>
  <r>
    <x v="113"/>
    <s v="XMX"/>
    <x v="9"/>
    <s v="Supporting the Mediterranean Solar Plan (MSP), the Union for the Mediterranean"/>
    <d v="2011-12-10T00:00:00"/>
    <n v="2011"/>
    <s v="Others"/>
    <s v="Multiple renewables*"/>
    <s v="Grant"/>
    <n v="3.4936045253817141"/>
    <s v="2011 OECD Credit Report System (CRS) Database"/>
  </r>
  <r>
    <x v="113"/>
    <s v="XMX"/>
    <x v="9"/>
    <s v="Supporting the Mediterranean Solar Plan (MSP), the Union for the Mediterranean"/>
    <d v="2014-03-16T00:00:00"/>
    <n v="2014"/>
    <s v="Others"/>
    <s v="Multiple renewables*"/>
    <s v="Grant"/>
    <n v="0.50197642777700024"/>
    <s v="2014 OECD Credit Report System (CRS) Database"/>
  </r>
  <r>
    <x v="113"/>
    <s v="XMX"/>
    <x v="9"/>
    <s v="Supporting the Mediterranean Solar Plan (MSP), the Union for the Mediterranean"/>
    <d v="2015-10-11T00:00:00"/>
    <n v="2015"/>
    <s v="Others"/>
    <s v="Multiple renewables*"/>
    <s v="Grant"/>
    <n v="0.13891126962718348"/>
    <s v="2015 OECD Credit Report System (CRS) Database"/>
  </r>
  <r>
    <x v="113"/>
    <s v="XMX"/>
    <x v="9"/>
    <s v="Supporting the Mediterranean Solar Plan (MSP), the Union for the Mediterranean"/>
    <d v="2016-06-11T00:00:00"/>
    <n v="2016"/>
    <s v="Others"/>
    <s v="Multiple renewables*"/>
    <s v="Grant"/>
    <n v="2.00425E-3"/>
    <s v="2016 OECD Credit Report System (CRS) Database"/>
  </r>
  <r>
    <x v="113"/>
    <s v="XMX"/>
    <x v="9"/>
    <s v="SURVEY OF LOW HEAD MICRO HYDRO POTENTIAL"/>
    <d v="2000-09-26T00:00:00"/>
    <n v="2000"/>
    <s v="Others"/>
    <s v="Renewable Hydropower"/>
    <s v="Grant"/>
    <n v="1.6292108613552601E-2"/>
    <s v="2000-01 OECD Credit Report System (CRS) Database"/>
  </r>
  <r>
    <x v="113"/>
    <s v="XMX"/>
    <x v="9"/>
    <s v="Sustainable Energy for All -UN Foundation Start Up"/>
    <d v="2012-05-09T00:00:00"/>
    <n v="2012"/>
    <s v="Others"/>
    <s v="Multiple renewables*"/>
    <s v="Grant"/>
    <n v="0.2149992613697119"/>
    <s v="2012 OECD Credit Report System (CRS) Database"/>
  </r>
  <r>
    <x v="113"/>
    <s v="XMX"/>
    <x v="9"/>
    <s v="TA facility of rA Energy Access Fund,WA"/>
    <d v="2017-04-06T00:00:00"/>
    <n v="2017"/>
    <s v="Others"/>
    <s v="Multiple renewables*"/>
    <s v="Grant"/>
    <n v="1.0113747743567846E-2"/>
    <s v="2017 OECD Credit Report System (CRS) Database"/>
  </r>
  <r>
    <x v="113"/>
    <s v="XMX"/>
    <x v="9"/>
    <s v="Take it or Leave it? Prioritizing the Use of Residues from Agrifood and Forest Value Chains"/>
    <d v="2013-12-21T00:00:00"/>
    <n v="2013"/>
    <s v="Others"/>
    <s v="Bioenergy"/>
    <s v="Grant"/>
    <n v="5.631830671072284E-2"/>
    <s v="2013 OECD Credit Report System (CRS) Database"/>
  </r>
  <r>
    <x v="113"/>
    <s v="XMX"/>
    <x v="9"/>
    <s v="TC AGGREGATED ACTIVITIES"/>
    <d v="2009-11-23T00:00:00"/>
    <n v="2009"/>
    <s v="JICA"/>
    <s v="Multiple renewables*"/>
    <s v="Grant"/>
    <n v="3.5713167163967476"/>
    <s v="2009 OECD Credit Report System (CRS) Database"/>
  </r>
  <r>
    <x v="113"/>
    <s v="XMX"/>
    <x v="9"/>
    <s v="TC AGGREGATED ACTIVITIES"/>
    <d v="2010-06-10T00:00:00"/>
    <n v="2010"/>
    <s v="JICA"/>
    <s v="Multiple renewables*"/>
    <s v="Grant"/>
    <n v="3.2659577382897313"/>
    <s v="2010 OECD Credit Report System (CRS) Database"/>
  </r>
  <r>
    <x v="113"/>
    <s v="XMX"/>
    <x v="9"/>
    <s v="TC AGGREGATED ACTIVITIES"/>
    <d v="2011-10-01T00:00:00"/>
    <n v="2011"/>
    <s v="JICA"/>
    <s v="Multiple renewables*"/>
    <s v="Grant"/>
    <n v="1.2095130886950687"/>
    <s v="2011 OECD Credit Report System (CRS) Database"/>
  </r>
  <r>
    <x v="113"/>
    <s v="XMX"/>
    <x v="9"/>
    <s v="TC AGGREGATED ACTIVITIES"/>
    <d v="2012-01-28T00:00:00"/>
    <n v="2012"/>
    <s v="JICA"/>
    <s v="Multiple renewables*"/>
    <s v="Grant"/>
    <n v="2.4319949040672553"/>
    <s v="2012 OECD Credit Report System (CRS) Database"/>
  </r>
  <r>
    <x v="113"/>
    <s v="XMX"/>
    <x v="9"/>
    <s v="TC AGGREGATED ACTIVITIES"/>
    <d v="2013-12-14T00:00:00"/>
    <n v="2013"/>
    <s v="JICA"/>
    <s v="Multiple renewables*"/>
    <s v="Grant"/>
    <n v="0.31651893114206769"/>
    <s v="2013 OECD Credit Report System (CRS) Database"/>
  </r>
  <r>
    <x v="113"/>
    <s v="XMX"/>
    <x v="9"/>
    <s v="TC AGGREGATED ACTIVITIES"/>
    <d v="2013-04-20T00:00:00"/>
    <n v="2013"/>
    <s v="Others"/>
    <s v="Solar energy"/>
    <s v="Grant"/>
    <n v="0.34999326194151681"/>
    <s v="2013 OECD Credit Report System (CRS) Database"/>
  </r>
  <r>
    <x v="113"/>
    <s v="XMX"/>
    <x v="9"/>
    <s v="TC AGGREGATED ACTIVITIES"/>
    <d v="2014-11-15T00:00:00"/>
    <n v="2014"/>
    <s v="JICA"/>
    <s v="Multiple renewables*"/>
    <s v="Grant"/>
    <n v="0.59721184762880508"/>
    <s v="2014 OECD Credit Report System (CRS) Database"/>
  </r>
  <r>
    <x v="113"/>
    <s v="XMX"/>
    <x v="9"/>
    <s v="TC AGGREGATED ACTIVITIES"/>
    <d v="2015-08-17T00:00:00"/>
    <n v="2015"/>
    <s v="JICA"/>
    <s v="Multiple renewables*"/>
    <s v="Grant"/>
    <n v="0.18633527697085611"/>
    <s v="2015 OECD Credit Report System (CRS) Database"/>
  </r>
  <r>
    <x v="113"/>
    <s v="XMX"/>
    <x v="9"/>
    <s v="TC AGGREGATED ACTIVITIES"/>
    <d v="2016-04-14T00:00:00"/>
    <n v="2016"/>
    <s v="JICA"/>
    <s v="Multiple renewables*"/>
    <s v="Grant"/>
    <n v="0.24859689999999998"/>
    <s v="2016 OECD Credit Report System (CRS) Database"/>
  </r>
  <r>
    <x v="113"/>
    <s v="XMX"/>
    <x v="9"/>
    <s v="TC AGGREGATED ACTIVITIES"/>
    <d v="2017-11-14T00:00:00"/>
    <n v="2017"/>
    <s v="JICA"/>
    <s v="Multiple renewables*"/>
    <s v="Grant"/>
    <n v="0.53671135538733972"/>
    <s v="2017 OECD Credit Report System (CRS) Database"/>
  </r>
  <r>
    <x v="113"/>
    <s v="XMX"/>
    <x v="9"/>
    <s v="Technical Advice on TA and Project Development Facility and Legal Advise on CP3"/>
    <d v="2011-04-24T00:00:00"/>
    <n v="2011"/>
    <s v="Others"/>
    <s v="Multiple renewables*"/>
    <s v="Grant"/>
    <n v="0.10117391490308821"/>
    <s v="2011 OECD Credit Report System (CRS) Database"/>
  </r>
  <r>
    <x v="113"/>
    <s v="XMX"/>
    <x v="9"/>
    <s v="Technical Assistance for Borrowers of the responsAbility Energy Access Fund"/>
    <d v="2014-11-19T00:00:00"/>
    <n v="2014"/>
    <s v="Others"/>
    <s v="Multiple renewables*"/>
    <s v="Grant"/>
    <n v="0.47685852847928217"/>
    <s v="2014 OECD Credit Report System (CRS) Database"/>
  </r>
  <r>
    <x v="113"/>
    <s v="XMX"/>
    <x v="9"/>
    <s v="Technical Expertise for Renewable Energy Application (TERNA) Windenergy Programme"/>
    <d v="2014-04-01T00:00:00"/>
    <n v="2014"/>
    <s v="Others"/>
    <s v="Wind energy"/>
    <s v="Grant"/>
    <n v="3.2577512269670018E-2"/>
    <s v="2014 OECD Credit Report System (CRS) Database"/>
  </r>
  <r>
    <x v="113"/>
    <s v="XMX"/>
    <x v="9"/>
    <s v="TERNA Wind energy Programme"/>
    <d v="2006-12-09T00:00:00"/>
    <n v="2006"/>
    <s v="Others"/>
    <s v="Wind energy"/>
    <s v="Grant"/>
    <n v="1.0241541327185404"/>
    <s v="2006 OECD Credit Report System (CRS) Database"/>
  </r>
  <r>
    <x v="113"/>
    <s v="XMX"/>
    <x v="9"/>
    <s v="TERNA WINDENERGY PROGRAMME"/>
    <d v="2004-07-19T00:00:00"/>
    <n v="2004"/>
    <s v="Others"/>
    <s v="Wind energy"/>
    <s v="Grant"/>
    <n v="1.2921509528603128"/>
    <s v="2004-05 OECD Credit Report System (CRS) Database"/>
  </r>
  <r>
    <x v="113"/>
    <s v="XMX"/>
    <x v="9"/>
    <s v="TESTING &amp; DEVELOPMENT OF A BOREHOLE WATER SUPPLIES"/>
    <d v="2000-05-26T00:00:00"/>
    <n v="2000"/>
    <s v="Others"/>
    <s v="Wind energy"/>
    <s v="Grant"/>
    <n v="3.9062514789814588E-2"/>
    <s v="2000-01 OECD Credit Report System (CRS) Database"/>
  </r>
  <r>
    <x v="113"/>
    <s v="XMX"/>
    <x v="9"/>
    <s v="The Partnership to Deploy Clean Energy (PACE-D)"/>
    <d v="2012-11-18T00:00:00"/>
    <n v="2012"/>
    <s v="Others"/>
    <s v="Multiple renewables*"/>
    <s v="Grant"/>
    <n v="4.4475633865145427"/>
    <s v="2012 OECD Credit Report System (CRS) Database"/>
  </r>
  <r>
    <x v="113"/>
    <s v="XMX"/>
    <x v="9"/>
    <s v="The Partnership to Deploy Clean Energy (PACE-D) A-1"/>
    <d v="2012-08-16T00:00:00"/>
    <n v="2012"/>
    <s v="Others"/>
    <s v="Multiple renewables*"/>
    <s v="Grant"/>
    <n v="5.0829295845880491"/>
    <s v="2012 OECD Credit Report System (CRS) Database"/>
  </r>
  <r>
    <x v="113"/>
    <s v="XMX"/>
    <x v="9"/>
    <s v="The programme will catalyse a market based approach for private sector delivery of solar home system (SHS) products and services. This will lead to im"/>
    <d v="2017-09-10T00:00:00"/>
    <n v="2017"/>
    <s v="Others"/>
    <s v="Solar energy"/>
    <s v="Grant"/>
    <n v="0.94967606532271442"/>
    <s v="2017 OECD Credit Report System (CRS) Database"/>
  </r>
  <r>
    <x v="113"/>
    <s v="XMX"/>
    <x v="9"/>
    <s v="The Provision of Energy Services for Poor Consumers"/>
    <d v="2012-04-04T00:00:00"/>
    <n v="2012"/>
    <s v="Others"/>
    <s v="Solar energy"/>
    <s v="Grant"/>
    <n v="0.8157519748539559"/>
    <s v="2012 OECD Credit Report System (CRS) Database"/>
  </r>
  <r>
    <x v="113"/>
    <s v="XMX"/>
    <x v="9"/>
    <s v="TOR ITP WIND POWER"/>
    <d v="2000-06-18T00:00:00"/>
    <n v="2000"/>
    <s v="Others"/>
    <s v="Multiple renewables*"/>
    <s v="Grant"/>
    <n v="7.6493375150354552E-3"/>
    <s v="2000-01 OECD Credit Report System (CRS) Database"/>
  </r>
  <r>
    <x v="113"/>
    <s v="XMX"/>
    <x v="9"/>
    <s v="ToughStuff: Accessing carbon markets for LED lighting"/>
    <d v="2011-06-02T00:00:00"/>
    <n v="2011"/>
    <s v="Others"/>
    <s v="Solar energy"/>
    <s v="Equity Investment"/>
    <n v="0.47441907428430741"/>
    <s v="2011 OECD Credit Report System (CRS) Database"/>
  </r>
  <r>
    <x v="113"/>
    <s v="XMX"/>
    <x v="9"/>
    <s v="Travel expenses for participants from developing countries"/>
    <d v="2015-05-20T00:00:00"/>
    <n v="2015"/>
    <s v="Others"/>
    <s v="Multiple renewables*"/>
    <s v="Grant"/>
    <n v="3.0836776414398928E-2"/>
    <s v="2015 OECD Credit Report System (CRS) Database"/>
  </r>
  <r>
    <x v="113"/>
    <s v="XMX"/>
    <x v="9"/>
    <s v="U.S. Science Envoys - Meridian International"/>
    <d v="2012-02-21T00:00:00"/>
    <n v="2012"/>
    <s v="Others"/>
    <s v="Multiple renewables*"/>
    <s v="Grant"/>
    <n v="0.22060973340775583"/>
    <s v="2012 OECD Credit Report System (CRS) Database"/>
  </r>
  <r>
    <x v="113"/>
    <s v="XMX"/>
    <x v="9"/>
    <s v="U.S. Science Envoys - Meridian International A-1"/>
    <d v="2012-01-03T00:00:00"/>
    <n v="2012"/>
    <s v="Others"/>
    <s v="Multiple renewables*"/>
    <s v="Grant"/>
    <n v="0.24626793837329095"/>
    <s v="2012 OECD Credit Report System (CRS) Database"/>
  </r>
  <r>
    <x v="113"/>
    <s v="XMX"/>
    <x v="9"/>
    <s v="U.S. Water Web Portal"/>
    <d v="2012-03-19T00:00:00"/>
    <n v="2012"/>
    <s v="Others"/>
    <s v="Multiple renewables*"/>
    <s v="Grant"/>
    <n v="0.30744311381113498"/>
    <s v="2012 OECD Credit Report System (CRS) Database"/>
  </r>
  <r>
    <x v="113"/>
    <s v="XMX"/>
    <x v="9"/>
    <s v="UK Climate Investments"/>
    <d v="2016-01-24T00:00:00"/>
    <n v="2016"/>
    <s v="Others"/>
    <s v="Multiple renewables*"/>
    <s v="Grant"/>
    <n v="5.7922399999999996"/>
    <s v="2016 OECD Credit Report System (CRS) Database"/>
  </r>
  <r>
    <x v="113"/>
    <s v="XMX"/>
    <x v="9"/>
    <s v="UK Climate Investments"/>
    <d v="2017-08-19T00:00:00"/>
    <n v="2017"/>
    <s v="Others"/>
    <s v="Multiple renewables*"/>
    <s v="Grant"/>
    <n v="10.324501573882623"/>
    <s v="2017 OECD Credit Report System (CRS) Database"/>
  </r>
  <r>
    <x v="113"/>
    <s v="XMX"/>
    <x v="9"/>
    <s v="UK Climate Investments (UKCI)"/>
    <d v="2015-02-20T00:00:00"/>
    <n v="2015"/>
    <s v="Others"/>
    <s v="Multiple renewables*"/>
    <s v="Grant"/>
    <n v="4.392810294290828"/>
    <s v="2015 OECD Credit Report System (CRS) Database"/>
  </r>
  <r>
    <x v="113"/>
    <s v="XMX"/>
    <x v="9"/>
    <s v="UNEP WCD (DDP)"/>
    <d v="2001-11-24T00:00:00"/>
    <n v="2001"/>
    <s v="Others"/>
    <s v="Renewable Hydropower"/>
    <s v="Grant"/>
    <n v="0.14933799916928087"/>
    <s v="2000-01 OECD Credit Report System (CRS) Database"/>
  </r>
  <r>
    <x v="113"/>
    <s v="XMX"/>
    <x v="9"/>
    <s v="UNEP WCD (DDP), PHASE 2"/>
    <d v="2004-01-11T00:00:00"/>
    <n v="2004"/>
    <s v="Others"/>
    <s v="Renewable Hydropower"/>
    <s v="Grant"/>
    <n v="0.57466987041015749"/>
    <s v="2004-05 OECD Credit Report System (CRS) Database"/>
  </r>
  <r>
    <x v="113"/>
    <s v="XMX"/>
    <x v="9"/>
    <s v="Unlocking Kenya's Renewable Energy Potential"/>
    <d v="2016-07-05T00:00:00"/>
    <n v="2016"/>
    <s v="Others"/>
    <s v="Multiple renewables*"/>
    <s v="Grant"/>
    <n v="0.16263"/>
    <s v="2016 OECD Credit Report System (CRS) Database"/>
  </r>
  <r>
    <x v="113"/>
    <s v="XMX"/>
    <x v="9"/>
    <s v="UNTERSTUETZUNG DER WELTKOMMISSION FUER DIE PRUEFUNG VON STAUDAMMVORHABEN (WCD)"/>
    <d v="2001-08-03T00:00:00"/>
    <n v="2001"/>
    <s v="Others"/>
    <s v="Renewable Hydropower"/>
    <s v="Grant"/>
    <n v="0.68510627474332764"/>
    <s v="2000-01 OECD Credit Report System (CRS) Database"/>
  </r>
  <r>
    <x v="113"/>
    <s v="XMX"/>
    <x v="9"/>
    <s v="UP sunlight modular lighting for off grid regions"/>
    <d v="2016-01-08T00:00:00"/>
    <n v="2016"/>
    <s v="Others"/>
    <s v="Solar energy"/>
    <s v="Grant"/>
    <n v="5.4981799999999997E-2"/>
    <s v="2016 OECD Credit Report System (CRS) Database"/>
  </r>
  <r>
    <x v="113"/>
    <s v="XMX"/>
    <x v="9"/>
    <s v="Utility Scale Renewable Energy: Geothermal - Sustainable Energy Facility for the Eastern Caribbean"/>
    <d v="2015-09-19T00:00:00"/>
    <n v="2015"/>
    <s v="CIF"/>
    <s v="Geothermal energy"/>
    <s v="Grant"/>
    <n v="0.94586127050754176"/>
    <s v="2015 OECD Credit Report System (CRS) Database"/>
  </r>
  <r>
    <x v="113"/>
    <s v="XMX"/>
    <x v="9"/>
    <s v="Utility Scale Renewable Energy: Geothermal - Sustainable Energy Facility for the Eastern Caribbean"/>
    <d v="2015-12-17T00:00:00"/>
    <n v="2015"/>
    <s v="CIF"/>
    <s v="Geothermal energy"/>
    <s v="Loan"/>
    <n v="18.967007582282815"/>
    <s v="2015 OECD Credit Report System (CRS) Database"/>
  </r>
  <r>
    <x v="113"/>
    <s v="XMX"/>
    <x v="9"/>
    <s v="Utility Scale Solar Photovoltaic Sub-Program"/>
    <d v="2015-04-02T00:00:00"/>
    <n v="2015"/>
    <s v="CIF"/>
    <s v="Solar energy"/>
    <s v="Grant"/>
    <n v="0.74673258197963821"/>
    <s v="2015 OECD Credit Report System (CRS) Database"/>
  </r>
  <r>
    <x v="113"/>
    <s v="XMX"/>
    <x v="9"/>
    <s v="Utility Scale Solar Photovoltaic Sub-Program"/>
    <d v="2015-08-09T00:00:00"/>
    <n v="2015"/>
    <s v="CIF"/>
    <s v="Solar energy"/>
    <s v="Loan"/>
    <n v="34.100787910403483"/>
    <s v="2015 OECD Credit Report System (CRS) Database"/>
  </r>
  <r>
    <x v="113"/>
    <s v="XMX"/>
    <x v="9"/>
    <s v="Vedvarende Energi - Rammebevilling 2015-2016"/>
    <d v="2015-04-04T00:00:00"/>
    <n v="2015"/>
    <s v="Others"/>
    <s v="Multiple renewables*"/>
    <s v="Grant"/>
    <n v="1.4850102946997885"/>
    <s v="2015 OECD Credit Report System (CRS) Database"/>
  </r>
  <r>
    <x v="113"/>
    <s v="XMX"/>
    <x v="9"/>
    <s v="Versements en faveurs d'ONG"/>
    <d v="2010-07-07T00:00:00"/>
    <n v="2010"/>
    <s v="AFD"/>
    <s v="Bioenergy"/>
    <s v="Grant"/>
    <n v="0.11548637390920281"/>
    <s v="2010 OECD Credit Report System (CRS) Database"/>
  </r>
  <r>
    <x v="113"/>
    <s v="XMX"/>
    <x v="9"/>
    <s v="Versements en faveurs d'ONG"/>
    <d v="2010-04-12T00:00:00"/>
    <n v="2010"/>
    <s v="AFD"/>
    <s v="Multiple renewables*"/>
    <s v="Grant"/>
    <n v="7.5494948617692167E-2"/>
    <s v="2010 OECD Credit Report System (CRS) Database"/>
  </r>
  <r>
    <x v="113"/>
    <s v="XMX"/>
    <x v="9"/>
    <s v="Versements en faveurs d'ONG"/>
    <d v="2011-03-01T00:00:00"/>
    <n v="2011"/>
    <s v="AFD"/>
    <s v="Multiple renewables*"/>
    <s v="Grant"/>
    <n v="7.4788504769604053E-2"/>
    <s v="2011 OECD Credit Report System (CRS) Database"/>
  </r>
  <r>
    <x v="113"/>
    <s v="XMX"/>
    <x v="9"/>
    <s v="VILLAGE POWER CONFERENCE"/>
    <d v="2000-02-27T00:00:00"/>
    <n v="2000"/>
    <s v="Others"/>
    <s v="Multiple renewables*"/>
    <s v="Grant"/>
    <n v="5.3545334576251182E-3"/>
    <s v="2000-01 OECD Credit Report System (CRS) Database"/>
  </r>
  <r>
    <x v="113"/>
    <s v="XMX"/>
    <x v="9"/>
    <s v="Visitors Trip 'Renewable Energy'."/>
    <d v="2009-10-15T00:00:00"/>
    <n v="2009"/>
    <s v="Others"/>
    <s v="Multiple renewables*"/>
    <s v="Grant"/>
    <n v="6.0114414747181197E-2"/>
    <s v="2009 OECD Credit Report System (CRS) Database"/>
  </r>
  <r>
    <x v="113"/>
    <s v="XMX"/>
    <x v="9"/>
    <s v="voluntary contribution"/>
    <d v="2016-10-19T00:00:00"/>
    <n v="2016"/>
    <s v="Others"/>
    <s v="Multiple renewables*"/>
    <s v="Grant"/>
    <n v="5.5291399999999997E-2"/>
    <s v="2016 OECD Credit Report System (CRS) Database"/>
  </r>
  <r>
    <x v="113"/>
    <s v="XMX"/>
    <x v="9"/>
    <s v="Voluntary funds to certain elements of IRENA work programme 2014-2015"/>
    <d v="2014-08-22T00:00:00"/>
    <n v="2014"/>
    <s v="Others"/>
    <s v="Multiple renewables*"/>
    <s v="Grant"/>
    <n v="3.4319076219951352"/>
    <s v="2014 OECD Credit Report System (CRS) Database"/>
  </r>
  <r>
    <x v="113"/>
    <s v="XMX"/>
    <x v="9"/>
    <s v="WCD (DDU)"/>
    <d v="2001-11-14T00:00:00"/>
    <n v="2001"/>
    <s v="Others"/>
    <s v="Renewable Hydropower"/>
    <s v="Grant"/>
    <n v="0.74668999584640439"/>
    <s v="2000-01 OECD Credit Report System (CRS) Database"/>
  </r>
  <r>
    <x v="113"/>
    <s v="XMX"/>
    <x v="9"/>
    <s v="WCD (WB)"/>
    <d v="2002-01-03T00:00:00"/>
    <n v="2002"/>
    <s v="Others"/>
    <s v="Renewable Hydropower"/>
    <s v="Grant"/>
    <n v="0.88196310853000304"/>
    <s v="2002-03 OECD Credit Report System (CRS) Database"/>
  </r>
  <r>
    <x v="113"/>
    <s v="XMX"/>
    <x v="9"/>
    <s v="WINDENERGIEPROGRAMM TERNA(ALT: 8820433)"/>
    <d v="2000-11-24T00:00:00"/>
    <n v="2000"/>
    <s v="Others"/>
    <s v="Multiple renewables*"/>
    <s v="Grant"/>
    <n v="1.8732592710247329"/>
    <s v="2000-01 OECD Credit Report System (CRS) Database"/>
  </r>
  <r>
    <x v="113"/>
    <s v="XMX"/>
    <x v="9"/>
    <s v="wPOWER GACC"/>
    <d v="2014-03-17T00:00:00"/>
    <n v="2014"/>
    <s v="Others"/>
    <s v="Multiple renewables*"/>
    <s v="Grant"/>
    <n v="1.5356110820465432"/>
    <s v="2014 OECD Credit Report System (CRS) Database"/>
  </r>
  <r>
    <x v="113"/>
    <s v="XMX"/>
    <x v="9"/>
    <s v="wPOWER GACC"/>
    <d v="2015-08-01T00:00:00"/>
    <n v="2015"/>
    <s v="Others"/>
    <s v="Multiple renewables*"/>
    <s v="Grant"/>
    <n v="0.50637901853780665"/>
    <s v="2015 OECD Credit Report System (CRS) Database"/>
  </r>
  <r>
    <x v="113"/>
    <s v="XMX"/>
    <x v="9"/>
    <s v="WRB Serra Partners Fund I, L.P., a Delaware limited partnership"/>
    <d v="2017-07-15T00:00:00"/>
    <n v="2017"/>
    <s v="OPIC"/>
    <s v="Multiple renewables*"/>
    <s v="Loan"/>
    <n v="8.1778979346470706"/>
    <s v="https://www.opic.gov/sites/default/files/files/9000032043.pdf"/>
  </r>
  <r>
    <x v="114"/>
    <s v="MMR"/>
    <x v="0"/>
    <s v=""/>
    <d v="2003-12-01T00:00:00"/>
    <n v="2003"/>
    <s v="JICA"/>
    <s v="Multiple renewables*"/>
    <s v="Grant"/>
    <n v="0.69261380744039402"/>
    <s v="2002-03 OECD Credit Report System (CRS) Database"/>
  </r>
  <r>
    <x v="114"/>
    <s v="MMR"/>
    <x v="0"/>
    <m/>
    <d v="2004-06-09T00:00:00"/>
    <n v="2004"/>
    <s v="JICA"/>
    <s v="Multiple renewables*"/>
    <s v="Grant"/>
    <n v="6.7278783541517465E-2"/>
    <s v="2004-05 OECD Credit Report System (CRS) Database"/>
  </r>
  <r>
    <x v="114"/>
    <s v="MMR"/>
    <x v="0"/>
    <s v="(WWF) Twinning Project for variable Renewable Power Development"/>
    <d v="2017-02-11T00:00:00"/>
    <n v="2017"/>
    <s v="Others"/>
    <s v="Multiple renewables*"/>
    <s v="Grant"/>
    <n v="0.3064904855995576"/>
    <s v="2017 OECD Credit Report System (CRS) Database"/>
  </r>
  <r>
    <x v="114"/>
    <s v="MMR"/>
    <x v="0"/>
    <s v="Challenge Program on Water and Food Phase II"/>
    <d v="2012-01-17T00:00:00"/>
    <n v="2012"/>
    <s v="Others"/>
    <s v="Renewable Hydropower"/>
    <s v="Grant"/>
    <n v="1.3285951985627506E-2"/>
    <s v="2012 OECD Credit Report System (CRS) Database"/>
  </r>
  <r>
    <x v="114"/>
    <s v="MMR"/>
    <x v="0"/>
    <s v="Challenge Program on Water and Food Phase II"/>
    <d v="2013-07-27T00:00:00"/>
    <n v="2013"/>
    <s v="Others"/>
    <s v="Renewable Hydropower"/>
    <s v="Grant"/>
    <n v="2.4356505052268457E-2"/>
    <s v="2013 OECD Credit Report System (CRS) Database"/>
  </r>
  <r>
    <x v="114"/>
    <s v="MMR"/>
    <x v="0"/>
    <s v="Climate Change Mitigation through Methane Recovery and Reuse from Industrial Wastewater Treatment"/>
    <d v="2017-01-25T00:00:00"/>
    <n v="2017"/>
    <s v="Others"/>
    <s v="Multiple renewables*"/>
    <s v="Grant"/>
    <n v="4.425204007067463"/>
    <s v="2017 OECD Credit Report System (CRS) Database"/>
  </r>
  <r>
    <x v="114"/>
    <s v="MMR"/>
    <x v="0"/>
    <s v="Climate-Smart Irrigation Products &amp; Service for Rural Myanmar"/>
    <d v="2016-03-06T00:00:00"/>
    <n v="2016"/>
    <s v="Others"/>
    <s v="Multiple renewables*"/>
    <s v="Grant"/>
    <n v="0.97616700000000001"/>
    <s v="2016 OECD Credit Report System (CRS) Database"/>
  </r>
  <r>
    <x v="114"/>
    <s v="MMR"/>
    <x v="0"/>
    <s v="Climate-smart Products and Services for Rural Myanmar"/>
    <d v="2014-10-10T00:00:00"/>
    <n v="2014"/>
    <s v="Others"/>
    <s v="Solar energy"/>
    <s v="Grant"/>
    <n v="0.91517632708912033"/>
    <s v="2014 OECD Credit Report System (CRS) Database"/>
  </r>
  <r>
    <x v="114"/>
    <s v="MMR"/>
    <x v="0"/>
    <s v="Construction of modern facility for energy utilization of industrial and municipal waste generated in canton Yangon"/>
    <d v="2017-02-08T00:00:00"/>
    <n v="2017"/>
    <s v="Others"/>
    <s v="Bioenergy"/>
    <s v="Grant"/>
    <n v="1.0082450046445587E-2"/>
    <s v="2017 OECD Credit Report System (CRS) Database"/>
  </r>
  <r>
    <x v="114"/>
    <s v="MMR"/>
    <x v="0"/>
    <s v="Electrification Project II in Eastern Kayin State 2nd Phase-2"/>
    <d v="2017-07-17T00:00:00"/>
    <n v="2017"/>
    <s v="Others"/>
    <s v="Solar energy"/>
    <s v="Grant"/>
    <n v="0.43773739370812126"/>
    <s v="2017 OECD Credit Report System (CRS) Database"/>
  </r>
  <r>
    <x v="114"/>
    <s v="MMR"/>
    <x v="0"/>
    <s v="Electrification Project II in Western Kayin State and Eastern Mon State 2nd Phase-1"/>
    <d v="2017-05-24T00:00:00"/>
    <n v="2017"/>
    <s v="Others"/>
    <s v="Solar energy"/>
    <s v="Grant"/>
    <n v="0.22708078327527492"/>
    <s v="2017 OECD Credit Report System (CRS) Database"/>
  </r>
  <r>
    <x v="114"/>
    <s v="MMR"/>
    <x v="0"/>
    <s v="Electrification Project in Central Western Kayin State and Eastern Mon State"/>
    <d v="2016-10-11T00:00:00"/>
    <n v="2016"/>
    <s v="Others"/>
    <s v="Solar energy"/>
    <s v="Grant"/>
    <n v="0.53902099999999997"/>
    <s v="2016 OECD Credit Report System (CRS) Database"/>
  </r>
  <r>
    <x v="114"/>
    <s v="MMR"/>
    <x v="0"/>
    <s v="ENVIRONMENTAL SAFEGUARD INSTITUTIONAL STRENGTHENING"/>
    <d v="2015-12-11T00:00:00"/>
    <n v="2015"/>
    <s v="AsDB"/>
    <s v="Renewable Hydropower"/>
    <s v="Grant"/>
    <n v="8.2966968075151012E-2"/>
    <s v="2015 OECD Credit Report System (CRS) Database"/>
  </r>
  <r>
    <x v="114"/>
    <s v="MMR"/>
    <x v="0"/>
    <s v="FASEP 1049 ET. FAISAB. SITES HYDROELEC"/>
    <d v="2016-08-27T00:00:00"/>
    <n v="2016"/>
    <s v="Others"/>
    <s v="Renewable Hydropower"/>
    <s v="Grant"/>
    <n v="0.77407899999999996"/>
    <s v="2016 OECD Credit Report System (CRS) Database"/>
  </r>
  <r>
    <x v="114"/>
    <s v="MMR"/>
    <x v="0"/>
    <s v="Hydropower Plants Rehabilitation Project"/>
    <d v="2017-02-13T00:00:00"/>
    <n v="2017"/>
    <s v="JICA"/>
    <s v="Renewable Hydropower"/>
    <s v="Loan"/>
    <n v="99.412770169682403"/>
    <s v="2017 OECD Credit Report System (CRS) Database"/>
  </r>
  <r>
    <x v="114"/>
    <s v="MMR"/>
    <x v="0"/>
    <s v="International Finance Corporation  Sustainable Hydropower in the Mekong Countries"/>
    <d v="2016-01-16T00:00:00"/>
    <n v="2016"/>
    <s v="Others"/>
    <s v="Renewable Hydropower"/>
    <s v="Grant"/>
    <n v="0.51215299999999997"/>
    <s v="2016 OECD Credit Report System (CRS) Database"/>
  </r>
  <r>
    <x v="114"/>
    <s v="MMR"/>
    <x v="0"/>
    <s v="Local off-grid communities living condition improvement project"/>
    <d v="2015-09-13T00:00:00"/>
    <n v="2015"/>
    <s v="Others"/>
    <s v="Solar energy"/>
    <s v="Grant"/>
    <n v="3.3245003509183788"/>
    <s v="2015 OECD Credit Report System (CRS) Database"/>
  </r>
  <r>
    <x v="114"/>
    <s v="MMR"/>
    <x v="0"/>
    <s v="Myanmar Mhaw Bi District Training technician and Education,Energy independent village"/>
    <d v="2017-11-11T00:00:00"/>
    <n v="2017"/>
    <s v="Others"/>
    <s v="Multiple renewables*"/>
    <s v="Grant"/>
    <n v="0.16848302085335987"/>
    <s v="2017 OECD Credit Report System (CRS) Database"/>
  </r>
  <r>
    <x v="114"/>
    <s v="MMR"/>
    <x v="0"/>
    <s v="Myanmar Renewable Energy Programme"/>
    <d v="2017-08-21T00:00:00"/>
    <n v="2017"/>
    <s v="Others"/>
    <s v="Multiple renewables*"/>
    <s v="Grant"/>
    <n v="0.30586474280898007"/>
    <s v="2017 OECD Credit Report System (CRS) Database"/>
  </r>
  <r>
    <x v="114"/>
    <s v="MMR"/>
    <x v="0"/>
    <s v="Myanmar Renewable Energy training"/>
    <d v="2017-06-11T00:00:00"/>
    <n v="2017"/>
    <s v="Others"/>
    <s v="Multiple renewables*"/>
    <s v="Grant"/>
    <n v="0.13390018580762489"/>
    <s v="2017 OECD Credit Report System (CRS) Database"/>
  </r>
  <r>
    <x v="114"/>
    <s v="MMR"/>
    <x v="0"/>
    <s v="Myanmar Rural Renewable Energy Development Programme"/>
    <d v="2017-07-03T00:00:00"/>
    <n v="2017"/>
    <s v="Others"/>
    <s v="Multiple renewables*"/>
    <s v="Grant"/>
    <n v="5.4208552410842783"/>
    <s v="2017 OECD Credit Report System (CRS) Database"/>
  </r>
  <r>
    <x v="114"/>
    <s v="MMR"/>
    <x v="0"/>
    <s v="Myanmar Small Scale Hydropower Feasibility Study"/>
    <d v="2013-10-27T00:00:00"/>
    <n v="2013"/>
    <s v="Others"/>
    <s v="Renewable Hydropower"/>
    <s v="Equity Investment"/>
    <n v="8.7281215503624943E-2"/>
    <s v="2013 OECD Credit Report System (CRS) Database"/>
  </r>
  <r>
    <x v="114"/>
    <s v="MMR"/>
    <x v="0"/>
    <s v="National Electrification Project"/>
    <d v="2015-06-04T00:00:00"/>
    <n v="2015"/>
    <s v="WBG"/>
    <s v="Multiple renewables*"/>
    <s v="Loan"/>
    <n v="51.773459017254922"/>
    <s v="2015 OECD Credit Report System (CRS) Database"/>
  </r>
  <r>
    <x v="114"/>
    <s v="MMR"/>
    <x v="0"/>
    <s v="Programme Rural Electrification Component I - Off Grid Electrif. AM"/>
    <d v="2017-03-18T00:00:00"/>
    <n v="2017"/>
    <s v="Others"/>
    <s v="Solar energy"/>
    <s v="Grant"/>
    <n v="2.1780787417963268"/>
    <s v="2017 OECD Credit Report System (CRS) Database"/>
  </r>
  <r>
    <x v="114"/>
    <s v="MMR"/>
    <x v="0"/>
    <s v="Programme Rural Electrification Component I - Off Grid Electrification"/>
    <d v="2017-11-20T00:00:00"/>
    <n v="2017"/>
    <s v="Others"/>
    <s v="Solar energy"/>
    <s v="Grant"/>
    <n v="7.6232659354306413"/>
    <s v="2017 OECD Credit Report System (CRS) Database"/>
  </r>
  <r>
    <x v="114"/>
    <s v="MMR"/>
    <x v="0"/>
    <s v="REHABILITATION FOR HYDRO POWER PLANT"/>
    <d v="2002-10-20T00:00:00"/>
    <n v="2002"/>
    <s v="Others"/>
    <s v="Renewable Hydropower"/>
    <s v="Grant"/>
    <n v="5.3472729128816576"/>
    <s v="2002-03 OECD Credit Report System (CRS) Database"/>
  </r>
  <r>
    <x v="114"/>
    <s v="MMR"/>
    <x v="0"/>
    <s v="Rural Renewable Energy"/>
    <d v="2013-07-06T00:00:00"/>
    <n v="2013"/>
    <s v="UNDP"/>
    <s v="Multiple renewables*"/>
    <s v="Grant"/>
    <n v="6.2514410804134043E-2"/>
    <s v="2013 OECD Credit Report System (CRS) Database"/>
  </r>
  <r>
    <x v="114"/>
    <s v="MMR"/>
    <x v="0"/>
    <s v="Rural Renewable Energy"/>
    <d v="2014-09-04T00:00:00"/>
    <n v="2014"/>
    <s v="UNDP"/>
    <s v="Multiple renewables*"/>
    <s v="Grant"/>
    <n v="1.2721797910459416E-2"/>
    <s v="2014 OECD Credit Report System (CRS) Database"/>
  </r>
  <r>
    <x v="114"/>
    <s v="MMR"/>
    <x v="0"/>
    <s v="Scatec Solar Feasiblity study solar power plant Myanmar"/>
    <d v="2016-10-07T00:00:00"/>
    <n v="2016"/>
    <s v="Others"/>
    <s v="Solar energy"/>
    <s v="Grant"/>
    <n v="0.32991599999999999"/>
    <s v="2016 OECD Credit Report System (CRS) Database"/>
  </r>
  <r>
    <x v="114"/>
    <s v="MMR"/>
    <x v="0"/>
    <s v="SN Power - Feasibility study - Middle Yeywa Hydropower Plant"/>
    <d v="2015-02-19T00:00:00"/>
    <n v="2015"/>
    <s v="Others"/>
    <s v="Renewable Hydropower"/>
    <s v="Grant"/>
    <n v="0.47087421240282817"/>
    <s v="2015 OECD Credit Report System (CRS) Database"/>
  </r>
  <r>
    <x v="114"/>
    <s v="MMR"/>
    <x v="0"/>
    <s v="SN Power full feasibility study Middle Yeywa HPP Myanmar"/>
    <d v="2016-12-17T00:00:00"/>
    <n v="2016"/>
    <s v="Others"/>
    <s v="Renewable Hydropower"/>
    <s v="Grant"/>
    <n v="0.59522399999999998"/>
    <s v="2016 OECD Credit Report System (CRS) Database"/>
  </r>
  <r>
    <x v="114"/>
    <s v="MMR"/>
    <x v="0"/>
    <s v="SN Power Middle Yeywa Hydropower Feasibility study (phase III)"/>
    <d v="2017-09-08T00:00:00"/>
    <n v="2017"/>
    <s v="Others"/>
    <s v="Renewable Hydropower"/>
    <s v="Grant"/>
    <n v="6.9367018142315331"/>
    <s v="2017 OECD Credit Report System (CRS) Database"/>
  </r>
  <r>
    <x v="114"/>
    <s v="MMR"/>
    <x v="0"/>
    <s v="South Pole Carbon Asset Management Ltd."/>
    <d v="2017-03-18T00:00:00"/>
    <n v="2017"/>
    <s v="Others"/>
    <s v="Multiple renewables*"/>
    <s v="Private Development Finance"/>
    <n v="1.3097701685529107E-2"/>
    <s v="2017 OECD Credit Report System (CRS) Database"/>
  </r>
  <r>
    <x v="114"/>
    <s v="MMR"/>
    <x v="0"/>
    <s v="TC AGGREGATED ACTIVITIES"/>
    <d v="2010-07-06T00:00:00"/>
    <n v="2010"/>
    <s v="JICA"/>
    <s v="Multiple renewables*"/>
    <s v="Grant"/>
    <n v="3.2413511995514049E-3"/>
    <s v="2010 OECD Credit Report System (CRS) Database"/>
  </r>
  <r>
    <x v="114"/>
    <s v="MMR"/>
    <x v="0"/>
    <s v="TC AGGREGATED ACTIVITIES"/>
    <d v="2014-02-09T00:00:00"/>
    <n v="2014"/>
    <s v="JICA"/>
    <s v="Multiple renewables*"/>
    <s v="Grant"/>
    <n v="1.9057421716731096E-2"/>
    <s v="2014 OECD Credit Report System (CRS) Database"/>
  </r>
  <r>
    <x v="114"/>
    <s v="MMR"/>
    <x v="0"/>
    <s v="TC AGGREGATED ACTIVITIES"/>
    <d v="2014-05-01T00:00:00"/>
    <n v="2014"/>
    <s v="Others"/>
    <s v="Multiple renewables*"/>
    <s v="Grant"/>
    <n v="0.27373559721554169"/>
    <s v="2014 OECD Credit Report System (CRS) Database"/>
  </r>
  <r>
    <x v="114"/>
    <s v="MMR"/>
    <x v="0"/>
    <s v="TC AGGREGATED ACTIVITIES"/>
    <d v="2015-04-12T00:00:00"/>
    <n v="2015"/>
    <s v="JICA"/>
    <s v="Multiple renewables*"/>
    <s v="Grant"/>
    <n v="1.4887868652970763E-2"/>
    <s v="2015 OECD Credit Report System (CRS) Database"/>
  </r>
  <r>
    <x v="114"/>
    <s v="MMR"/>
    <x v="0"/>
    <s v="TC AGGREGATED ACTIVITIES"/>
    <d v="2016-06-15T00:00:00"/>
    <n v="2016"/>
    <s v="JICA"/>
    <s v="Multiple renewables*"/>
    <s v="Grant"/>
    <n v="3.4466099999999997E-3"/>
    <s v="2016 OECD Credit Report System (CRS) Database"/>
  </r>
  <r>
    <x v="114"/>
    <s v="MMR"/>
    <x v="0"/>
    <s v="TC AGGREGATED ACTIVITIES"/>
    <d v="2017-06-10T00:00:00"/>
    <n v="2017"/>
    <s v="JICA"/>
    <s v="Multiple renewables*"/>
    <s v="Grant"/>
    <n v="0.67561392247128738"/>
    <s v="2017 OECD Credit Report System (CRS) Database"/>
  </r>
  <r>
    <x v="114"/>
    <s v="MMR"/>
    <x v="0"/>
    <s v="the Project for Electrification of Rural Villages"/>
    <d v="2014-10-22T00:00:00"/>
    <n v="2014"/>
    <s v="Others"/>
    <s v="Renewable Hydropower"/>
    <s v="Grant"/>
    <n v="9.3504465236070029"/>
    <s v="2014 OECD Credit Report System (CRS) Database"/>
  </r>
  <r>
    <x v="114"/>
    <s v="MMR"/>
    <x v="0"/>
    <s v="The Project for Installation of Electric Power in Kwin Ya Shay Village,Bago Division"/>
    <d v="2010-09-24T00:00:00"/>
    <n v="2010"/>
    <s v="Others"/>
    <s v="Bioenergy"/>
    <s v="Grant"/>
    <n v="8.6658044757605732E-2"/>
    <s v="2010 OECD Credit Report System (CRS) Database"/>
  </r>
  <r>
    <x v="114"/>
    <s v="MMR"/>
    <x v="0"/>
    <s v="the Project for Rehabilitation of Baluchaung No.2 Hydropower Plant"/>
    <d v="2013-05-15T00:00:00"/>
    <n v="2013"/>
    <s v="Others"/>
    <s v="Renewable Hydropower"/>
    <s v="Grant"/>
    <n v="63.832163598845661"/>
    <s v="2013 OECD Credit Report System (CRS) Database"/>
  </r>
  <r>
    <x v="114"/>
    <s v="MMR"/>
    <x v="0"/>
    <s v="Third Party Invoice And Deliverable Review Consultant For The Energy Transaction Advisory Services Technical Assitance (Ta), through Innovation Network LLC"/>
    <d v="2017-05-27T00:00:00"/>
    <n v="2017"/>
    <s v="Others"/>
    <s v="Multiple renewables*"/>
    <s v="Grant"/>
    <n v="6.6307280551192484E-3"/>
    <s v="2017 OECD Credit Report System (CRS) Database"/>
  </r>
  <r>
    <x v="114"/>
    <s v="MMR"/>
    <x v="0"/>
    <s v="Yeywa Power Plant"/>
    <d v="2003-04-07T00:00:00"/>
    <n v="2003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x v="2"/>
    <s v="Advertisement in a newspaper promoting renewables"/>
    <d v="2017-11-01T00:00:00"/>
    <n v="2017"/>
    <s v="Others"/>
    <s v="Multiple renewables*"/>
    <s v="Grant"/>
    <n v="1.2326673245130293E-3"/>
    <s v="2017 OECD Credit Report System (CRS) Database"/>
  </r>
  <r>
    <x v="115"/>
    <s v="NAM"/>
    <x v="2"/>
    <s v="Audit SusBiz"/>
    <d v="2014-08-16T00:00:00"/>
    <n v="2014"/>
    <s v="Others"/>
    <s v="Multiple renewables*"/>
    <s v="Grant"/>
    <n v="6.0626578954924527E-3"/>
    <s v="2014 OECD Credit Report System (CRS) Database"/>
  </r>
  <r>
    <x v="115"/>
    <s v="NAM"/>
    <x v="2"/>
    <s v="Business Advisory for SME companies and renewable energies"/>
    <d v="2006-01-17T00:00:00"/>
    <n v="2006"/>
    <s v="Others"/>
    <s v="Multiple renewables*"/>
    <s v="Grant"/>
    <n v="5.978839131989646E-2"/>
    <s v="2006 OECD Credit Report System (CRS) Database"/>
  </r>
  <r>
    <x v="115"/>
    <s v="NAM"/>
    <x v="2"/>
    <s v="Co-financing of the European Union Project, INSABA Integrated Southern Africa Business Advisory for small and medium-sized companies and renewable energies - SADC"/>
    <d v="2007-05-13T00:00:00"/>
    <n v="2007"/>
    <s v="Others"/>
    <s v="Multiple renewables*"/>
    <s v="Grant"/>
    <n v="1.1083002455622562E-2"/>
    <s v="2007 OECD Credit Report System (CRS) Database"/>
  </r>
  <r>
    <x v="115"/>
    <s v="NAM"/>
    <x v="2"/>
    <s v="Concentrating Solar Power Technology Transfer for Electricity Generation in Namibia (NAM CSP TT)"/>
    <d v="2010-05-11T00:00:00"/>
    <n v="2010"/>
    <s v="Others"/>
    <s v="Solar energy"/>
    <s v="Grant"/>
    <n v="1.6594865869509257"/>
    <s v="2010 OECD Credit Report System (CRS) Database"/>
  </r>
  <r>
    <x v="115"/>
    <s v="NAM"/>
    <x v="2"/>
    <s v="Desk Study - 50 MW Concentrated Solar Power Plant DS"/>
    <d v="2011-08-05T00:00:00"/>
    <n v="2011"/>
    <s v="Others"/>
    <s v="Solar energy"/>
    <s v="Grant"/>
    <n v="8.0883709963655501E-3"/>
    <s v="2011 OECD Credit Report System (CRS) Database"/>
  </r>
  <r>
    <x v="115"/>
    <s v="NAM"/>
    <x v="2"/>
    <s v="Environment Programme"/>
    <d v="2008-10-11T00:00:00"/>
    <n v="2008"/>
    <s v="KFW"/>
    <s v="Multiple renewables*"/>
    <s v="Loan"/>
    <n v="43.69597990874022"/>
    <s v="2008 OECD Credit Report System (CRS) Database"/>
  </r>
  <r>
    <x v="115"/>
    <s v="NAM"/>
    <x v="2"/>
    <s v="EU-KOFINANZIERUNG:  INSABA INTEGRATED SOUTHERN AFRICA BUSINESS ADVISORY - KMU UND ERNEUERBARE ENERGIEN -SADC"/>
    <d v="2004-06-16T00:00:00"/>
    <n v="2004"/>
    <s v="Others"/>
    <s v="Multiple renewables*"/>
    <s v="Grant"/>
    <n v="3.5934753464839042E-2"/>
    <s v="2004-05 OECD Credit Report System (CRS) Database"/>
  </r>
  <r>
    <x v="115"/>
    <s v="NAM"/>
    <x v="2"/>
    <s v="FED. STATES CONTRIBUTIONS"/>
    <d v="2002-02-25T00:00:00"/>
    <n v="2002"/>
    <s v="Others"/>
    <s v="Wind energy"/>
    <s v="Grant"/>
    <n v="8.2629018278277677E-3"/>
    <s v="2002-03 OECD Credit Report System (CRS) Database"/>
  </r>
  <r>
    <x v="115"/>
    <s v="NAM"/>
    <x v="2"/>
    <s v="FI PROJET MAITRISE ENERGIE RENOUVELABLE"/>
    <d v="2017-05-12T00:00:00"/>
    <n v="2017"/>
    <s v="AFD"/>
    <s v="Solar energy"/>
    <s v="Loan"/>
    <n v="26.414321960965172"/>
    <s v="2017 OECD Credit Report System (CRS) Database"/>
  </r>
  <r>
    <x v="115"/>
    <s v="NAM"/>
    <x v="2"/>
    <s v="FI PROJET MAITRISE ENERGIE RENOUVELABLE"/>
    <d v="2017-03-16T00:00:00"/>
    <n v="2017"/>
    <s v="AFD"/>
    <s v="Wind energy"/>
    <s v="Loan"/>
    <n v="6.6035610293100611"/>
    <s v="2017 OECD Credit Report System (CRS) Database"/>
  </r>
  <r>
    <x v="115"/>
    <s v="NAM"/>
    <x v="2"/>
    <s v="Finnpartnership: Power from Poop in Namibia"/>
    <d v="2017-08-22T00:00:00"/>
    <n v="2017"/>
    <s v="Others"/>
    <s v="Multiple renewables*"/>
    <s v="Grant"/>
    <n v="2.0127033608780265E-2"/>
    <s v="2017 OECD Credit Report System (CRS) Database"/>
  </r>
  <r>
    <x v="115"/>
    <s v="NAM"/>
    <x v="2"/>
    <s v="GREEN NAMIBIA ECO CENTRE"/>
    <d v="2001-05-21T00:00:00"/>
    <n v="2001"/>
    <s v="Others"/>
    <s v="Multiple renewables*"/>
    <s v="Grant"/>
    <n v="0.10182855513124456"/>
    <s v="2000-01 OECD Credit Report System (CRS) Database"/>
  </r>
  <r>
    <x v="115"/>
    <s v="NAM"/>
    <x v="2"/>
    <s v="Implementing Solar Tracking Techniques to Improve Parabolic Solar Cooker Effectiveness"/>
    <d v="2014-09-21T00:00:00"/>
    <n v="2014"/>
    <s v="Others"/>
    <s v="Solar energy"/>
    <s v="Grant"/>
    <n v="8.3812448698210116E-3"/>
    <s v="2014 OECD Credit Report System (CRS) Database"/>
  </r>
  <r>
    <x v="115"/>
    <s v="NAM"/>
    <x v="2"/>
    <s v="KMU IM EE-BEREICH, SADC"/>
    <d v="2005-04-14T00:00:00"/>
    <n v="2005"/>
    <s v="Others"/>
    <s v="Multiple renewables*"/>
    <s v="Grant"/>
    <n v="9.0520872329558466E-2"/>
    <s v="2004-05 OECD Credit Report System (CRS) Database"/>
  </r>
  <r>
    <x v="115"/>
    <s v="NAM"/>
    <x v="2"/>
    <s v="LI - WINDENERGIENUTZUNG AFRIKA - DEZENTRALE ENERGIEVERSORGUNG UND WINDPARKS AM NETZ"/>
    <d v="2004-06-18T00:00:00"/>
    <n v="2004"/>
    <s v="Others"/>
    <s v="Wind energy"/>
    <s v="Grant"/>
    <n v="5.8508575176504977E-2"/>
    <s v="2004-05 OECD Credit Report System (CRS) Database"/>
  </r>
  <r>
    <x v="115"/>
    <s v="NAM"/>
    <x v="2"/>
    <s v="LOCAL COOPERATION FUND (LCF) IN NAMIBIA"/>
    <d v="2006-03-03T00:00:00"/>
    <n v="2006"/>
    <s v="Others"/>
    <s v="Bioenergy"/>
    <s v="Grant"/>
    <n v="6.5798029045354717E-3"/>
    <s v="2006 OECD Credit Report System (CRS) Database"/>
  </r>
  <r>
    <x v="115"/>
    <s v="NAM"/>
    <x v="2"/>
    <s v="LOCAL COOPERATION FUND (LCF) IN NAMIBIA"/>
    <d v="2010-03-20T00:00:00"/>
    <n v="2010"/>
    <s v="Others"/>
    <s v="Multiple renewables*"/>
    <s v="Grant"/>
    <n v="9.029175887094977E-2"/>
    <s v="2010 OECD Credit Report System (CRS) Database"/>
  </r>
  <r>
    <x v="115"/>
    <s v="NAM"/>
    <x v="2"/>
    <s v="LOCAL COOPERATION FUND (LCF) IN NAMIBIA"/>
    <d v="2011-04-14T00:00:00"/>
    <n v="2011"/>
    <s v="Others"/>
    <s v="Multiple renewables*"/>
    <s v="Grant"/>
    <n v="4.1516078329020337E-2"/>
    <s v="2011 OECD Credit Report System (CRS) Database"/>
  </r>
  <r>
    <x v="115"/>
    <s v="NAM"/>
    <x v="2"/>
    <s v="LOCAL COOPERATION FUND (LCF) IN NAMIBIA"/>
    <d v="2012-10-06T00:00:00"/>
    <n v="2012"/>
    <s v="Others"/>
    <s v="Multiple renewables*"/>
    <s v="Grant"/>
    <n v="2.421092976013727E-3"/>
    <s v="2012 OECD Credit Report System (CRS) Database"/>
  </r>
  <r>
    <x v="115"/>
    <s v="NAM"/>
    <x v="2"/>
    <s v="MAITRISE ENERGIE GESTION RAISONNEE RESS"/>
    <d v="2017-07-21T00:00:00"/>
    <n v="2017"/>
    <s v="AFD"/>
    <s v="Solar energy"/>
    <s v="Grant"/>
    <n v="0.87750798494171534"/>
    <s v="2017 OECD Credit Report System (CRS) Database"/>
  </r>
  <r>
    <x v="115"/>
    <s v="NAM"/>
    <x v="2"/>
    <s v="MAITRISE ENERGIE GESTION RAISONNEE RESS"/>
    <d v="2017-05-04T00:00:00"/>
    <n v="2017"/>
    <s v="AFD"/>
    <s v="Wind energy"/>
    <s v="Grant"/>
    <n v="0.21937723949706922"/>
    <s v="2017 OECD Credit Report System (CRS) Database"/>
  </r>
  <r>
    <x v="115"/>
    <s v="NAM"/>
    <x v="2"/>
    <s v="NAM Sustainable Abattoir"/>
    <d v="2012-12-13T00:00:00"/>
    <n v="2012"/>
    <s v="Others"/>
    <s v="Multiple renewables*"/>
    <s v="Grant"/>
    <n v="0.49869482260547215"/>
    <s v="2012 OECD Credit Report System (CRS) Database"/>
  </r>
  <r>
    <x v="115"/>
    <s v="NAM"/>
    <x v="2"/>
    <s v="NGO SUPPORT / ECO-ENERGY FOR OWAMBOLAND"/>
    <d v="2006-12-15T00:00:00"/>
    <n v="2006"/>
    <s v="Others"/>
    <s v="Multiple renewables*"/>
    <s v="Grant"/>
    <n v="9.5064126445726982E-2"/>
    <s v="2006 OECD Credit Report System (CRS) Database"/>
  </r>
  <r>
    <x v="115"/>
    <s v="NAM"/>
    <x v="2"/>
    <s v="Pilot rural desalination plants using renewable power and membrane technology"/>
    <d v="2017-09-27T00:00:00"/>
    <n v="2017"/>
    <s v="Others"/>
    <s v="Multiple renewables*"/>
    <s v="Grant"/>
    <n v="0.49165688262255519"/>
    <s v="2017 OECD Credit Report System (CRS) Database"/>
  </r>
  <r>
    <x v="115"/>
    <s v="NAM"/>
    <x v="2"/>
    <s v="Pilot rural desalination plants using renewable power and membrane technology"/>
    <d v="2017-06-22T00:00:00"/>
    <n v="2017"/>
    <s v="Others"/>
    <s v="Solar energy"/>
    <s v="Grant"/>
    <n v="0.49165688262255519"/>
    <s v="2017 OECD Credit Report System (CRS) Database"/>
  </r>
  <r>
    <x v="115"/>
    <s v="NAM"/>
    <x v="2"/>
    <s v="Pilot rural desalination plants using renewable power and membrane technology"/>
    <d v="2017-02-26T00:00:00"/>
    <n v="2017"/>
    <s v="Others"/>
    <s v="Wind energy"/>
    <s v="Grant"/>
    <n v="0.49165688262255519"/>
    <s v="2017 OECD Credit Report System (CRS) Database"/>
  </r>
  <r>
    <x v="115"/>
    <s v="NAM"/>
    <x v="2"/>
    <s v="POWER AFRICA (PTY LTD)"/>
    <d v="2001-01-28T00:00:00"/>
    <n v="2001"/>
    <s v="Others"/>
    <s v="Multiple renewables*"/>
    <s v="Grant"/>
    <n v="0.10429813495133934"/>
    <s v="2000-01 OECD Credit Report System (CRS) Database"/>
  </r>
  <r>
    <x v="115"/>
    <s v="NAM"/>
    <x v="2"/>
    <s v="PRODUCTION OF SOLAR CELLS"/>
    <d v="2000-09-21T00:00:00"/>
    <n v="2000"/>
    <s v="Others"/>
    <s v="Multiple renewables*"/>
    <s v="Grant"/>
    <n v="5.3482132042113276E-3"/>
    <s v="2000-01 OECD Credit Report System (CRS) Database"/>
  </r>
  <r>
    <x v="115"/>
    <s v="NAM"/>
    <x v="2"/>
    <s v="PRODUCTION OF SOLAR CELLS"/>
    <d v="2000-09-01T00:00:00"/>
    <n v="2000"/>
    <s v="Others"/>
    <s v="Solar energy"/>
    <s v="Grant"/>
    <n v="6.5420170053154827E-2"/>
    <s v="2000-01 OECD Credit Report System (CRS) Database"/>
  </r>
  <r>
    <x v="115"/>
    <s v="NAM"/>
    <x v="2"/>
    <s v="Purros Namibia"/>
    <d v="2016-10-19T00:00:00"/>
    <n v="2016"/>
    <s v="WBG"/>
    <s v="Solar energy"/>
    <s v="Other Official Flows (non Export Credit)"/>
    <n v="11.162100000000001"/>
    <s v="2016 OECD Credit Report System (CRS) Database"/>
  </r>
  <r>
    <x v="115"/>
    <s v="NAM"/>
    <x v="2"/>
    <s v="RENEWABLE BIOENERGY IN NAMIBIA"/>
    <d v="2006-06-12T00:00:00"/>
    <n v="2006"/>
    <s v="Others"/>
    <s v="Multiple renewables*"/>
    <s v="Grant"/>
    <n v="4.7058162129981575E-2"/>
    <s v="2006 OECD Credit Report System (CRS) Database"/>
  </r>
  <r>
    <x v="115"/>
    <s v="NAM"/>
    <x v="2"/>
    <s v="RENEWABLE BIOENERGY IN NAMIBIA"/>
    <d v="2008-01-17T00:00:00"/>
    <n v="2008"/>
    <s v="Others"/>
    <s v="Multiple renewables*"/>
    <s v="Grant"/>
    <n v="8.5959520926851163E-2"/>
    <s v="2008 OECD Credit Report System (CRS) Database"/>
  </r>
  <r>
    <x v="115"/>
    <s v="NAM"/>
    <x v="2"/>
    <s v="Ruakana Hydropower 4th turbine"/>
    <d v="2010-08-28T00:00:00"/>
    <n v="2010"/>
    <s v="KFW"/>
    <s v="Renewable Hydropower"/>
    <s v="Loan"/>
    <n v="42.619904290376972"/>
    <s v="2010 OECD Credit Report System (CRS) Database"/>
  </r>
  <r>
    <x v="115"/>
    <s v="NAM"/>
    <x v="2"/>
    <s v="Scatec Solar AS- feasibility study -solar energy"/>
    <d v="2014-09-07T00:00:00"/>
    <n v="2014"/>
    <s v="Others"/>
    <s v="Solar energy"/>
    <s v="Grant"/>
    <n v="5.2164964133942275E-2"/>
    <s v="2014 OECD Credit Report System (CRS) Database"/>
  </r>
  <r>
    <x v="115"/>
    <s v="NAM"/>
    <x v="2"/>
    <s v="Small Solar-Plants for rural area projects in Namibia"/>
    <d v="2012-07-07T00:00:00"/>
    <n v="2012"/>
    <s v="Others"/>
    <s v="Solar energy"/>
    <s v="Grant"/>
    <n v="4.7459230089125478E-3"/>
    <s v="2012 OECD Credit Report System (CRS) Database"/>
  </r>
  <r>
    <x v="115"/>
    <s v="NAM"/>
    <x v="2"/>
    <s v="SOLAR ENERGY SUPPLY TO THREE RURAL SCHOOLS IN EENHANA, OHANGWENA REGION"/>
    <d v="2005-02-07T00:00:00"/>
    <n v="2005"/>
    <s v="Others"/>
    <s v="Solar energy"/>
    <s v="Grant"/>
    <n v="0.18895522388059702"/>
    <s v="2004-05 OECD Credit Report System (CRS) Database"/>
  </r>
  <r>
    <x v="115"/>
    <s v="NAM"/>
    <x v="2"/>
    <s v="SOLAR LINK MATTLIDEN"/>
    <d v="2000-08-12T00:00:00"/>
    <n v="2000"/>
    <s v="Others"/>
    <s v="Solar energy"/>
    <s v="Grant"/>
    <n v="3.1811662981844908E-2"/>
    <s v="2000-01 OECD Credit Report System (CRS) Database"/>
  </r>
  <r>
    <x v="115"/>
    <s v="NAM"/>
    <x v="2"/>
    <s v="SOLAR-LINK MATTLIDEN"/>
    <d v="2002-06-21T00:00:00"/>
    <n v="2002"/>
    <s v="Others"/>
    <s v="Solar energy"/>
    <s v="Grant"/>
    <n v="1.812827063217198E-2"/>
    <s v="2002-03 OECD Credit Report System (CRS) Database"/>
  </r>
  <r>
    <x v="115"/>
    <s v="NAM"/>
    <x v="2"/>
    <s v="SUPPORT TO GREEN NAMIBIA ECO CENTRE"/>
    <d v="2003-09-02T00:00:00"/>
    <n v="2003"/>
    <s v="Others"/>
    <s v="Multiple renewables*"/>
    <s v="Grant"/>
    <n v="2.783025440290986E-2"/>
    <s v="2002-03 OECD Credit Report System (CRS) Database"/>
  </r>
  <r>
    <x v="115"/>
    <s v="NAM"/>
    <x v="2"/>
    <s v="TC AGGREGATED ACTIVITIES"/>
    <d v="2012-11-25T00:00:00"/>
    <n v="2012"/>
    <s v="JICA"/>
    <s v="Multiple renewables*"/>
    <s v="Grant"/>
    <n v="3.6005153767701109E-2"/>
    <s v="2012 OECD Credit Report System (CRS) Database"/>
  </r>
  <r>
    <x v="115"/>
    <s v="NAM"/>
    <x v="2"/>
    <s v="TC AGGREGATED ACTIVITIES"/>
    <d v="2017-02-17T00:00:00"/>
    <n v="2017"/>
    <s v="JICA"/>
    <s v="Multiple renewables*"/>
    <s v="Grant"/>
    <n v="7.4280808154495327E-3"/>
    <s v="2017 OECD Credit Report System (CRS) Database"/>
  </r>
  <r>
    <x v="115"/>
    <s v="NAM"/>
    <x v="2"/>
    <s v="WINDENERGIENUTZUNG AFRIKA LI"/>
    <d v="2005-01-13T00:00:00"/>
    <n v="2005"/>
    <s v="Others"/>
    <s v="Wind energy"/>
    <s v="Grant"/>
    <n v="9.635103616267969E-2"/>
    <s v="2004-05 OECD Credit Report System (CRS) Database"/>
  </r>
  <r>
    <x v="116"/>
    <s v="NRU"/>
    <x v="7"/>
    <s v="500 KW Ground Mounted Solar in Nauru"/>
    <d v="2015-05-02T00:00:00"/>
    <n v="2015"/>
    <s v="Others"/>
    <s v="Solar energy"/>
    <s v="Grant"/>
    <n v="3.5843163935022639"/>
    <s v="2015 OECD Credit Report System (CRS) Database"/>
  </r>
  <r>
    <x v="116"/>
    <s v="NRU"/>
    <x v="7"/>
    <s v="Nauru Generator Procurement"/>
    <d v="2015-03-12T00:00:00"/>
    <n v="2015"/>
    <s v="Others"/>
    <s v="Renewable Hydropower"/>
    <s v="Grant"/>
    <n v="4.8188209289815083"/>
    <s v="2015 OECD Credit Report System (CRS) Database"/>
  </r>
  <r>
    <x v="116"/>
    <s v="NRU"/>
    <x v="7"/>
    <s v="Renewable Energy Initiative"/>
    <d v="2016-08-23T00:00:00"/>
    <n v="2016"/>
    <s v="Others"/>
    <s v="Multiple renewables*"/>
    <s v="Grant"/>
    <n v="0.13922699999999999"/>
    <s v="2016 OECD Credit Report System (CRS) Database"/>
  </r>
  <r>
    <x v="116"/>
    <s v="NRU"/>
    <x v="7"/>
    <s v="Renewable Energy Initiative"/>
    <d v="2017-08-24T00:00:00"/>
    <n v="2017"/>
    <s v="Others"/>
    <s v="Multiple renewables*"/>
    <s v="Grant"/>
    <n v="2.6168382291296259"/>
    <s v="2017 OECD Credit Report System (CRS) Database"/>
  </r>
  <r>
    <x v="116"/>
    <s v="NRU"/>
    <x v="7"/>
    <s v="Support to Energy Efficiency and Renewable Energy in the Republic of Nauru"/>
    <d v="2016-08-21T00:00:00"/>
    <n v="2016"/>
    <s v="Others"/>
    <s v="Multiple renewables*"/>
    <s v="Grant"/>
    <n v="2.6539899999999998"/>
    <s v="2016 OECD Credit Report System (CRS) Database"/>
  </r>
  <r>
    <x v="116"/>
    <s v="NRU"/>
    <x v="7"/>
    <s v="SUPPORT TO THE ENERGY SECTOR IN FIVE ACP PACIFIC COUNTRIES"/>
    <d v="2007-11-22T00:00:00"/>
    <n v="2007"/>
    <s v="Others"/>
    <s v="Multiple renewables*"/>
    <s v="Grant"/>
    <n v="0.33030989987412462"/>
    <s v="2007 OECD Credit Report System (CRS) Database"/>
  </r>
  <r>
    <x v="116"/>
    <s v="NRU"/>
    <x v="7"/>
    <s v="SUPPORT TO THE ENERGY SECTOR IN FIVE ACP PACIFIC ISLANDSMICRONESIE, NIUE, NAURU, PALAU, MARSHALL ISLAND"/>
    <d v="2005-10-19T00:00:00"/>
    <n v="2005"/>
    <s v="Others"/>
    <s v="Multiple renewables*"/>
    <s v="Grant"/>
    <n v="1.9518910701147882"/>
    <s v="2004-05 OECD Credit Report System (CRS) Database"/>
  </r>
  <r>
    <x v="116"/>
    <s v="NRU"/>
    <x v="7"/>
    <s v="TC AGGREGATED ACTIVITIES"/>
    <d v="2014-12-16T00:00:00"/>
    <n v="2014"/>
    <s v="JICA"/>
    <s v="Multiple renewables*"/>
    <s v="Grant"/>
    <n v="7.7700886634935315E-3"/>
    <s v="2014 OECD Credit Report System (CRS) Database"/>
  </r>
  <r>
    <x v="116"/>
    <s v="NRU"/>
    <x v="7"/>
    <s v="TC AGGREGATED ACTIVITIES"/>
    <d v="2015-08-01T00:00:00"/>
    <n v="2015"/>
    <s v="JICA"/>
    <s v="Multiple renewables*"/>
    <s v="Grant"/>
    <n v="3.6131205625118275E-3"/>
    <s v="2015 OECD Credit Report System (CRS) Database"/>
  </r>
  <r>
    <x v="116"/>
    <s v="NRU"/>
    <x v="7"/>
    <s v="TC AGGREGATED ACTIVITIES"/>
    <d v="2016-05-12T00:00:00"/>
    <n v="2016"/>
    <s v="JICA"/>
    <s v="Multiple renewables*"/>
    <s v="Grant"/>
    <n v="6.8840200000000002E-3"/>
    <s v="2016 OECD Credit Report System (CRS) Database"/>
  </r>
  <r>
    <x v="116"/>
    <s v="NRU"/>
    <x v="7"/>
    <s v="TC AGGREGATED ACTIVITIES"/>
    <d v="2017-11-12T00:00:00"/>
    <n v="2017"/>
    <s v="JICA"/>
    <s v="Multiple renewables*"/>
    <s v="Grant"/>
    <n v="2.1473205087899825E-2"/>
    <s v="2017 OECD Credit Report System (CRS) Database"/>
  </r>
  <r>
    <x v="117"/>
    <s v="NPL"/>
    <x v="0"/>
    <s v=""/>
    <d v="2006-03-12T00:00:00"/>
    <n v="2006"/>
    <s v="Others"/>
    <s v="Multiple renewables*"/>
    <s v="Grant"/>
    <n v="1.0241541327185404"/>
    <s v="2006 OECD Credit Report System (CRS) Database"/>
  </r>
  <r>
    <x v="117"/>
    <s v="NPL"/>
    <x v="0"/>
    <s v="50-MW Upper Marsyandgi hydroelectric plant"/>
    <d v="2014-06-11T00:00:00"/>
    <n v="2014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x v="0"/>
    <s v="A solar electricity plant for Maidane, Nepal"/>
    <d v="2009-06-19T00:00:00"/>
    <n v="2009"/>
    <s v="Others"/>
    <s v="Multiple renewables*"/>
    <s v="Grant"/>
    <n v="2.9261242307245861E-2"/>
    <s v="2009 OECD Credit Report System (CRS) Database"/>
  </r>
  <r>
    <x v="117"/>
    <s v="NPL"/>
    <x v="0"/>
    <s v="ABC Business Models for Off-Grid Energy Access Nepal"/>
    <d v="2017-07-10T00:00:00"/>
    <n v="2017"/>
    <s v="CIF"/>
    <s v="Multiple renewables*"/>
    <s v="Grant"/>
    <n v="5.5167543288107721"/>
    <s v="2017 OECD Credit Report System (CRS) Database"/>
  </r>
  <r>
    <x v="117"/>
    <s v="NPL"/>
    <x v="0"/>
    <s v="ABC Business Models for Off-Grid Energy Access Nepal"/>
    <d v="2017-12-04T00:00:00"/>
    <n v="2017"/>
    <s v="CIF"/>
    <s v="Multiple renewables*"/>
    <s v="Loan"/>
    <n v="1.966757336474428"/>
    <s v="2017 OECD Credit Report System (CRS) Database"/>
  </r>
  <r>
    <x v="117"/>
    <s v="NPL"/>
    <x v="0"/>
    <s v="Accelerating Private and Public Investment in Infrastructure Component"/>
    <d v="2016-07-22T00:00:00"/>
    <n v="2016"/>
    <s v="Others"/>
    <s v="Multiple renewables*"/>
    <s v="Grant"/>
    <n v="1.5570200000000001"/>
    <s v="2016 OECD Credit Report System (CRS) Database"/>
  </r>
  <r>
    <x v="117"/>
    <s v="NPL"/>
    <x v="0"/>
    <s v="Accelerating Private and Public Investment in Infrastructure Component"/>
    <d v="2017-04-26T00:00:00"/>
    <n v="2017"/>
    <s v="Others"/>
    <s v="Multiple renewables*"/>
    <s v="Grant"/>
    <n v="0.80921613656785507"/>
    <s v="2017 OECD Credit Report System (CRS) Database"/>
  </r>
  <r>
    <x v="117"/>
    <s v="NPL"/>
    <x v="0"/>
    <s v="Accord-cadre ONGD-FNEL scouts &amp; guides pour le développement communautaire 2012-2014"/>
    <d v="2012-12-23T00:00:00"/>
    <n v="2012"/>
    <s v="Others"/>
    <s v="Solar energy"/>
    <s v="Grant"/>
    <n v="0.32890079534906985"/>
    <s v="2012 OECD Credit Report System (CRS) Database"/>
  </r>
  <r>
    <x v="117"/>
    <s v="NPL"/>
    <x v="0"/>
    <s v="Accord-cadre ONGD-FNEL scouts &amp; guides pour le développement communautaire 2012-2014"/>
    <d v="2013-09-10T00:00:00"/>
    <n v="2013"/>
    <s v="Others"/>
    <s v="Solar energy"/>
    <s v="Grant"/>
    <n v="0.1575584632957519"/>
    <s v="2013 OECD Credit Report System (CRS) Database"/>
  </r>
  <r>
    <x v="117"/>
    <s v="NPL"/>
    <x v="0"/>
    <s v="Addendum to ESAP II"/>
    <d v="2010-11-26T00:00:00"/>
    <n v="2010"/>
    <s v="Others"/>
    <s v="Multiple renewables*"/>
    <s v="Grant"/>
    <n v="2.9088241079034383"/>
    <s v="2010 OECD Credit Report System (CRS) Database"/>
  </r>
  <r>
    <x v="117"/>
    <s v="NPL"/>
    <x v="0"/>
    <s v="Additional Short Term TA to NRREP"/>
    <d v="2015-10-08T00:00:00"/>
    <n v="2015"/>
    <s v="Others"/>
    <s v="Multiple renewables*"/>
    <s v="Grant"/>
    <n v="2.4603197296402268E-2"/>
    <s v="2015 OECD Credit Report System (CRS) Database"/>
  </r>
  <r>
    <x v="117"/>
    <s v="NPL"/>
    <x v="0"/>
    <s v="Appraisal of Rural Electrification Butwal Power Company"/>
    <d v="2006-06-19T00:00:00"/>
    <n v="2006"/>
    <s v="Others"/>
    <s v="Multiple renewables*"/>
    <s v="Grant"/>
    <n v="3.1318389394218667E-2"/>
    <s v="2006 OECD Credit Report System (CRS) Database"/>
  </r>
  <r>
    <x v="117"/>
    <s v="NPL"/>
    <x v="0"/>
    <s v="ARRANGE MISSION TO HYDROPOWER SITES"/>
    <d v="2000-05-11T00:00:00"/>
    <n v="2000"/>
    <s v="Others"/>
    <s v="Renewable Hydropower"/>
    <s v="Grant"/>
    <n v="7.6403093781237199E-4"/>
    <s v="2000-01 OECD Credit Report System (CRS) Database"/>
  </r>
  <r>
    <x v="117"/>
    <s v="NPL"/>
    <x v="0"/>
    <s v="AUDITORS REPORT JHANKRE MID-TERM REVIEW 2005"/>
    <d v="2004-10-05T00:00:00"/>
    <n v="2004"/>
    <s v="Others"/>
    <s v="Multiple renewables*"/>
    <s v="Grant"/>
    <n v="5.2679179148214057E-3"/>
    <s v="2004-05 OECD Credit Report System (CRS) Database"/>
  </r>
  <r>
    <x v="117"/>
    <s v="NPL"/>
    <x v="0"/>
    <s v="BIOGAS SUPPORT PROGRAMME III"/>
    <d v="2005-06-02T00:00:00"/>
    <n v="2005"/>
    <s v="KFW"/>
    <s v="Bioenergy"/>
    <s v="Grant"/>
    <n v="9.6312496285499787"/>
    <s v="2004-05 OECD Credit Report System (CRS) Database"/>
  </r>
  <r>
    <x v="117"/>
    <s v="NPL"/>
    <x v="0"/>
    <s v="BIOGAS SUPPORT PROGRAMME PHASE III. PART 2"/>
    <d v="2000-03-15T00:00:00"/>
    <n v="2000"/>
    <s v="KFW"/>
    <s v="Bioenergy"/>
    <s v="Grant"/>
    <n v="10.407028671394913"/>
    <s v="2000-01 OECD Credit Report System (CRS) Database"/>
  </r>
  <r>
    <x v="117"/>
    <s v="NPL"/>
    <x v="0"/>
    <s v="Biomass"/>
    <d v="2010-01-05T00:00:00"/>
    <n v="2010"/>
    <s v="Others"/>
    <s v="Bioenergy"/>
    <s v="Grant"/>
    <n v="0.13513378837860893"/>
    <s v="2010 OECD Credit Report System (CRS) Database"/>
  </r>
  <r>
    <x v="117"/>
    <s v="NPL"/>
    <x v="0"/>
    <s v="Biomass"/>
    <d v="2011-10-05T00:00:00"/>
    <n v="2011"/>
    <s v="Others"/>
    <s v="Bioenergy"/>
    <s v="Grant"/>
    <n v="0.10254040237802783"/>
    <s v="2011 OECD Credit Report System (CRS) Database"/>
  </r>
  <r>
    <x v="117"/>
    <s v="NPL"/>
    <x v="0"/>
    <s v="Bridging  ESAP - energy"/>
    <d v="2006-04-21T00:00:00"/>
    <n v="2006"/>
    <s v="Others"/>
    <s v="Multiple renewables*"/>
    <s v="Grant"/>
    <n v="1.4842879187980158"/>
    <s v="2006 OECD Credit Report System (CRS) Database"/>
  </r>
  <r>
    <x v="117"/>
    <s v="NPL"/>
    <x v="0"/>
    <s v="Chameliya Hydroelectric Project"/>
    <d v="2008-12-02T00:00:00"/>
    <n v="2008"/>
    <s v="KEXIM"/>
    <s v="Renewable Hydropower"/>
    <s v="Loan"/>
    <n v="49.913014371498591"/>
    <s v="2008 OECD Credit Report System (CRS) Database"/>
  </r>
  <r>
    <x v="117"/>
    <s v="NPL"/>
    <x v="0"/>
    <s v="Community micro-hydro project (CMP) Lamidanda/Nepal"/>
    <d v="2013-08-05T00:00:00"/>
    <n v="2013"/>
    <s v="Others"/>
    <s v="Multiple renewables*"/>
    <s v="Grant"/>
    <n v="4.3832223542043927E-2"/>
    <s v="2013 OECD Credit Report System (CRS) Database"/>
  </r>
  <r>
    <x v="117"/>
    <s v="NPL"/>
    <x v="0"/>
    <s v="Construction of two Schools and 50 Biogas-plants in Dhading District"/>
    <d v="2008-08-09T00:00:00"/>
    <n v="2008"/>
    <s v="Others"/>
    <s v="Bioenergy"/>
    <s v="Grant"/>
    <n v="0.11325266217631223"/>
    <s v="2008 OECD Credit Report System (CRS) Database"/>
  </r>
  <r>
    <x v="117"/>
    <s v="NPL"/>
    <x v="0"/>
    <s v="DETAILED ENGINEERING STUDY FOR THE UPPER SETI HYDROPOWER PROJECT"/>
    <d v="2010-09-15T00:00:00"/>
    <n v="2010"/>
    <s v="AsDB"/>
    <s v="Renewable Hydropower"/>
    <s v="Grant"/>
    <n v="2.346559087883096"/>
    <s v="2010 OECD Credit Report System (CRS) Database"/>
  </r>
  <r>
    <x v="117"/>
    <s v="NPL"/>
    <x v="0"/>
    <s v="Development and supply of pico hydro - solar hybrid power generation sys"/>
    <d v="2015-04-19T00:00:00"/>
    <n v="2015"/>
    <s v="Others"/>
    <s v="Multiple renewables*"/>
    <s v="Grant"/>
    <n v="0.2099407085782489"/>
    <s v="2015 OECD Credit Report System (CRS) Database"/>
  </r>
  <r>
    <x v="117"/>
    <s v="NPL"/>
    <x v="0"/>
    <s v="DEVELOPMENT ASSISTANCE - DEVELOPMENT ASSISTANCE: PROJECT ASSISTANCE - COUNTRY PROJECTS"/>
    <d v="2003-09-19T00:00:00"/>
    <n v="2003"/>
    <s v="Others"/>
    <s v="Renewable Hydropower"/>
    <s v="Grant"/>
    <n v="2.603794647258467"/>
    <s v="2002-03 OECD Credit Report System (CRS) Database"/>
  </r>
  <r>
    <x v="117"/>
    <s v="NPL"/>
    <x v="0"/>
    <s v="Diminishing pressure on the forest and improvement of living conditions in Sankosh, Dhading District, Nepal"/>
    <d v="2017-05-13T00:00:00"/>
    <n v="2017"/>
    <s v="Others"/>
    <s v="Multiple renewables*"/>
    <s v="Grant"/>
    <n v="0.17424610612657609"/>
    <s v="2017 OECD Credit Report System (CRS) Database"/>
  </r>
  <r>
    <x v="117"/>
    <s v="NPL"/>
    <x v="0"/>
    <s v="Electrification Through Solar Energy for NGO Foyer JATO Antonio in Lomé, Toto and Renovation of the Secondary School in Gautam Nath"/>
    <d v="2017-05-18T00:00:00"/>
    <n v="2017"/>
    <s v="Others"/>
    <s v="Solar energy"/>
    <s v="Grant"/>
    <n v="9.8003925663190652E-4"/>
    <s v="2017 OECD Credit Report System (CRS) Database"/>
  </r>
  <r>
    <x v="117"/>
    <s v="NPL"/>
    <x v="0"/>
    <s v="Energy Generation from Municipality Solid Waste in Nepal"/>
    <d v="2008-11-02T00:00:00"/>
    <n v="2008"/>
    <s v="Others"/>
    <s v="Bioenergy"/>
    <s v="Grant"/>
    <n v="0.79933474159760709"/>
    <s v="2008 OECD Credit Report System (CRS) Database"/>
  </r>
  <r>
    <x v="117"/>
    <s v="NPL"/>
    <x v="0"/>
    <s v="ESAP BRIDGING PHASE"/>
    <d v="2004-07-21T00:00:00"/>
    <n v="2004"/>
    <s v="Others"/>
    <s v="Multiple renewables*"/>
    <s v="Grant"/>
    <n v="2.3705689786840267"/>
    <s v="2004-05 OECD Credit Report System (CRS) Database"/>
  </r>
  <r>
    <x v="117"/>
    <s v="NPL"/>
    <x v="0"/>
    <s v="ESAP II"/>
    <d v="2007-06-02T00:00:00"/>
    <n v="2007"/>
    <s v="Others"/>
    <s v="Multiple renewables*"/>
    <s v="Grant"/>
    <n v="18.004410995890517"/>
    <s v="2007 OECD Credit Report System (CRS) Database"/>
  </r>
  <r>
    <x v="117"/>
    <s v="NPL"/>
    <x v="0"/>
    <s v="ESAP II"/>
    <d v="2011-09-26T00:00:00"/>
    <n v="2011"/>
    <s v="Others"/>
    <s v="Multiple renewables*"/>
    <s v="Grant"/>
    <n v="2.2109131379354552"/>
    <s v="2011 OECD Credit Report System (CRS) Database"/>
  </r>
  <r>
    <x v="117"/>
    <s v="NPL"/>
    <x v="0"/>
    <s v="Essel-Clean Solu Hydropower PVT LTD (32594)"/>
    <d v="2014-06-20T00:00:00"/>
    <n v="2014"/>
    <s v="FMO"/>
    <s v="Renewable Hydropower"/>
    <s v="Loan"/>
    <n v="4.5647597135001261"/>
    <s v="https://www.fmo.nl/project-details/32594"/>
  </r>
  <r>
    <x v="117"/>
    <s v="NPL"/>
    <x v="0"/>
    <s v="Essel-Clean Solu Hydropower PVT LTD (32597)"/>
    <d v="2014-07-08T00:00:00"/>
    <n v="2014"/>
    <s v="FMO"/>
    <s v="Renewable Hydropower"/>
    <s v="Loan"/>
    <n v="20.795016472611685"/>
    <s v="https://www.fmo.nl/project-details/32597"/>
  </r>
  <r>
    <x v="117"/>
    <s v="NPL"/>
    <x v="0"/>
    <s v="Essel-Clean Solu Hydropower PVT LTD (32598)"/>
    <d v="2014-09-17T00:00:00"/>
    <n v="2014"/>
    <s v="FMO"/>
    <s v="Renewable Hydropower"/>
    <s v="Loan"/>
    <n v="10.566573410879922"/>
    <s v="https://www.fmo.nl/project-details/32598"/>
  </r>
  <r>
    <x v="117"/>
    <s v="NPL"/>
    <x v="0"/>
    <s v="Essel-Clean Solu Hydropower Pvt. Ltd."/>
    <d v="2014-01-14T00:00:00"/>
    <n v="2014"/>
    <s v="Others"/>
    <s v="Renewable Hydropower"/>
    <s v="Other Official Flows (non Export Credit)"/>
    <n v="17.952412946572892"/>
    <s v="2014 OECD Credit Report System (CRS) Database"/>
  </r>
  <r>
    <x v="117"/>
    <s v="NPL"/>
    <x v="0"/>
    <s v="Extended Biogas Program"/>
    <d v="2014-06-08T00:00:00"/>
    <n v="2014"/>
    <s v="CIF"/>
    <s v="Bioenergy"/>
    <s v="Grant"/>
    <n v="7.0912031138962934"/>
    <s v="2014 OECD Credit Report System (CRS) Database"/>
  </r>
  <r>
    <x v="117"/>
    <s v="NPL"/>
    <x v="0"/>
    <s v="FEASIBILITYSTUDY UPPER TAMA KOSHI"/>
    <d v="2003-12-21T00:00:00"/>
    <n v="2003"/>
    <s v="Others"/>
    <s v="Multiple renewables*"/>
    <s v="Grant"/>
    <n v="2.7504807480293043"/>
    <s v="2002-03 OECD Credit Report System (CRS) Database"/>
  </r>
  <r>
    <x v="117"/>
    <s v="NPL"/>
    <x v="0"/>
    <s v="Finnpartnership: Nepalese environment and energy"/>
    <d v="2017-02-28T00:00:00"/>
    <n v="2017"/>
    <s v="Others"/>
    <s v="Multiple renewables*"/>
    <s v="Grant"/>
    <n v="6.2512197359094551E-2"/>
    <s v="2017 OECD Credit Report System (CRS) Database"/>
  </r>
  <r>
    <x v="117"/>
    <s v="NPL"/>
    <x v="0"/>
    <s v="FNEL/2010/004"/>
    <d v="2010-07-11T00:00:00"/>
    <n v="2010"/>
    <s v="Others"/>
    <s v="Solar energy"/>
    <s v="Grant"/>
    <n v="1.6023146916074336E-2"/>
    <s v="2010 OECD Credit Report System (CRS) Database"/>
  </r>
  <r>
    <x v="117"/>
    <s v="NPL"/>
    <x v="0"/>
    <s v="FOERDERUNG VON KLEINWASSERKRAFTWERKEN"/>
    <d v="2001-09-14T00:00:00"/>
    <n v="2001"/>
    <s v="Others"/>
    <s v="Renewable Hydropower"/>
    <s v="Grant"/>
    <n v="1.3702125494866553"/>
    <s v="2000-01 OECD Credit Report System (CRS) Database"/>
  </r>
  <r>
    <x v="117"/>
    <s v="NPL"/>
    <x v="0"/>
    <s v="Gham Power - Microgrid impact investment fund"/>
    <d v="2017-11-04T00:00:00"/>
    <n v="2017"/>
    <s v="Others"/>
    <s v="Solar energy"/>
    <s v="Grant"/>
    <n v="0.1038192164844858"/>
    <s v="2017 OECD Credit Report System (CRS) Database"/>
  </r>
  <r>
    <x v="117"/>
    <s v="NPL"/>
    <x v="0"/>
    <s v="HYDROPOWER CONSULTANCY"/>
    <d v="2000-05-21T00:00:00"/>
    <n v="2000"/>
    <s v="Others"/>
    <s v="Renewable Hydropower"/>
    <s v="Grant"/>
    <n v="4.5459854241737237E-3"/>
    <s v="2000-01 OECD Credit Report System (CRS) Database"/>
  </r>
  <r>
    <x v="117"/>
    <s v="NPL"/>
    <x v="0"/>
    <s v="Hydropower for Nepal: WP-NEP-EFG Turbinen und Kraftwerksanlagenbau GmbH &amp; Co KG"/>
    <d v="2015-11-04T00:00:00"/>
    <n v="2015"/>
    <s v="Others"/>
    <s v="Multiple renewables*"/>
    <s v="Grant"/>
    <n v="0.22355925721516764"/>
    <s v="2015 OECD Credit Report System (CRS) Database"/>
  </r>
  <r>
    <x v="117"/>
    <s v="NPL"/>
    <x v="0"/>
    <s v="HYDROPOWER SECTOR RISKS ANALYSIS FOR INVESTMENTS"/>
    <d v="2004-07-15T00:00:00"/>
    <n v="2004"/>
    <s v="Others"/>
    <s v="Multiple renewables*"/>
    <s v="Grant"/>
    <n v="0.26985845886200477"/>
    <s v="2004-05 OECD Credit Report System (CRS) Database"/>
  </r>
  <r>
    <x v="117"/>
    <s v="NPL"/>
    <x v="0"/>
    <s v="INCREASED PRIVATE-SECTOR PARTICIPATION &amp; INVESTMENT IN ENV"/>
    <d v="2002-01-07T00:00:00"/>
    <n v="2002"/>
    <s v="Others"/>
    <s v="Renewable Hydropower"/>
    <s v="Grant"/>
    <n v="2.6282011221082415"/>
    <s v="2002-03 OECD Credit Report System (CRS) Database"/>
  </r>
  <r>
    <x v="117"/>
    <s v="NPL"/>
    <x v="0"/>
    <s v="INCREASED PRIVATE-SECTOR PARTICIPATION &amp; INVESTMENT IN ENV"/>
    <d v="2004-04-10T00:00:00"/>
    <n v="2004"/>
    <s v="Others"/>
    <s v="Renewable Hydropower"/>
    <s v="Grant"/>
    <n v="2.0477946008507648"/>
    <s v="2004-05 OECD Credit Report System (CRS) Database"/>
  </r>
  <r>
    <x v="117"/>
    <s v="NPL"/>
    <x v="0"/>
    <s v="INSTALACIÓN PLACAS SOLARES YSISTEMA DE AGUA CALIENTE EN ORFANATO DE LALITPUR (NEPAL)"/>
    <d v="2016-04-27T00:00:00"/>
    <n v="2016"/>
    <s v="Others"/>
    <s v="Solar energy"/>
    <s v="Grant"/>
    <n v="4.2463800000000001E-3"/>
    <s v="2016 OECD Credit Report System (CRS) Database"/>
  </r>
  <r>
    <x v="117"/>
    <s v="NPL"/>
    <x v="0"/>
    <s v="Installation of Household Biogas Plants in Sangkosh, Dhading-District, Nepal"/>
    <d v="2012-09-06T00:00:00"/>
    <n v="2012"/>
    <s v="Others"/>
    <s v="Multiple renewables*"/>
    <s v="Grant"/>
    <n v="5.2755688253267548E-2"/>
    <s v="2012 OECD Credit Report System (CRS) Database"/>
  </r>
  <r>
    <x v="117"/>
    <s v="NPL"/>
    <x v="0"/>
    <s v="INTERKRAFT NEPAL AS"/>
    <d v="2003-06-26T00:00:00"/>
    <n v="2003"/>
    <s v="Others"/>
    <s v="Renewable Hydropower"/>
    <s v="Equity Investment"/>
    <n v="0.55753062805147779"/>
    <s v="2002-03 OECD Credit Report System (CRS) Database"/>
  </r>
  <r>
    <x v="117"/>
    <s v="NPL"/>
    <x v="0"/>
    <s v="Investment in Sn Power Invest - Nepal"/>
    <d v="2006-08-19T00:00:00"/>
    <n v="2006"/>
    <s v="Others"/>
    <s v="Renewable Hydropower"/>
    <s v="Equity Investment"/>
    <n v="14.842879187980158"/>
    <s v="2006 OECD Credit Report System (CRS) Database"/>
  </r>
  <r>
    <x v="117"/>
    <s v="NPL"/>
    <x v="0"/>
    <s v="JHANKRE RURAL ELECTRIFICATIN AND DEV"/>
    <d v="2001-11-20T00:00:00"/>
    <n v="2001"/>
    <s v="Others"/>
    <s v="Multiple renewables*"/>
    <s v="Grant"/>
    <n v="3.4954029843320336"/>
    <s v="2000-01 OECD Credit Report System (CRS) Database"/>
  </r>
  <r>
    <x v="117"/>
    <s v="NPL"/>
    <x v="0"/>
    <s v="Kabeli Transmission Project"/>
    <d v="2011-10-18T00:00:00"/>
    <n v="2011"/>
    <s v="WBG"/>
    <s v="Multiple renewables*"/>
    <s v="Grant"/>
    <n v="0.37530843338320008"/>
    <s v="2011 OECD Credit Report System (CRS) Database"/>
  </r>
  <r>
    <x v="117"/>
    <s v="NPL"/>
    <x v="0"/>
    <s v="Kabeli Transmission Project"/>
    <d v="2011-11-27T00:00:00"/>
    <n v="2011"/>
    <s v="WBG"/>
    <s v="Multiple renewables*"/>
    <s v="Loan"/>
    <n v="0.97013689383959267"/>
    <s v="2011 OECD Credit Report System (CRS) Database"/>
  </r>
  <r>
    <x v="117"/>
    <s v="NPL"/>
    <x v="0"/>
    <s v="Kabeli-A Hydro Electric Project"/>
    <d v="2014-11-13T00:00:00"/>
    <n v="2014"/>
    <s v="WBG"/>
    <s v="Renewable Hydropower"/>
    <s v="Grant"/>
    <n v="5.2780094062924308"/>
    <s v="2014 OECD Credit Report System (CRS) Database"/>
  </r>
  <r>
    <x v="117"/>
    <s v="NPL"/>
    <x v="0"/>
    <s v="Kabeli-A Hydro Electric Project"/>
    <d v="2014-02-24T00:00:00"/>
    <n v="2014"/>
    <s v="WBG"/>
    <s v="Renewable Hydropower"/>
    <s v="Loan"/>
    <n v="35.18672937528288"/>
    <s v="2014 OECD Credit Report System (CRS) Database"/>
  </r>
  <r>
    <x v="117"/>
    <s v="NPL"/>
    <x v="0"/>
    <s v="Kali Gandaki A Hydropower Plant Rehabilitation Project (KGAHPRP)"/>
    <d v="2013-03-09T00:00:00"/>
    <n v="2013"/>
    <s v="WBG"/>
    <s v="Renewable Hydropower"/>
    <s v="Loan"/>
    <n v="24.567762394877736"/>
    <s v="2013 OECD Credit Report System (CRS) Database"/>
  </r>
  <r>
    <x v="117"/>
    <s v="NPL"/>
    <x v="0"/>
    <s v="Khimti Neighbourhood Development Project Khind"/>
    <d v="2007-01-17T00:00:00"/>
    <n v="2007"/>
    <s v="Others"/>
    <s v="Multiple renewables*"/>
    <s v="Grant"/>
    <n v="2.8230866487667479"/>
    <s v="2007 OECD Credit Report System (CRS) Database"/>
  </r>
  <r>
    <x v="117"/>
    <s v="NPL"/>
    <x v="0"/>
    <s v="KHUDI HYDROPOWER PROJECT / NEPAL"/>
    <d v="2004-05-26T00:00:00"/>
    <n v="2004"/>
    <s v="Others"/>
    <s v="Renewable Hydropower"/>
    <s v="Grant"/>
    <n v="0.23656303104110152"/>
    <s v="2004-05 OECD Credit Report System (CRS) Database"/>
  </r>
  <r>
    <x v="117"/>
    <s v="NPL"/>
    <x v="0"/>
    <s v="KHUDI HYDROPOWER PROJECT / NEPAL"/>
    <d v="2005-12-25T00:00:00"/>
    <n v="2005"/>
    <s v="Others"/>
    <s v="Renewable Hydropower"/>
    <s v="Grant"/>
    <n v="0.149887930331248"/>
    <s v="2004-05 OECD Credit Report System (CRS) Database"/>
  </r>
  <r>
    <x v="117"/>
    <s v="NPL"/>
    <x v="0"/>
    <s v="Large Hydro - Renewable Energy Generation - equity"/>
    <d v="2012-12-01T00:00:00"/>
    <n v="2012"/>
    <s v="WBG"/>
    <s v="Renewable Hydropower"/>
    <s v="Other Official Flows (non Export Credit)"/>
    <n v="3.6255643326842479"/>
    <s v="2012 OECD Credit Report System (CRS) Database"/>
  </r>
  <r>
    <x v="117"/>
    <s v="NPL"/>
    <x v="0"/>
    <s v="Large Hydro - Renewable Energy Generation - equity"/>
    <d v="2014-03-13T00:00:00"/>
    <n v="2014"/>
    <s v="WBG"/>
    <s v="Renewable Hydropower"/>
    <s v="Other Official Flows (non Export Credit)"/>
    <n v="3.5904825893145786"/>
    <s v="2014 OECD Credit Report System (CRS) Database"/>
  </r>
  <r>
    <x v="117"/>
    <s v="NPL"/>
    <x v="0"/>
    <s v="Large Hydro - Renewable Energy Generation - loan"/>
    <d v="2014-02-15T00:00:00"/>
    <n v="2014"/>
    <s v="WBG"/>
    <s v="Renewable Hydropower"/>
    <s v="Other Official Flows (non Export Credit)"/>
    <n v="17.324078493442844"/>
    <s v="2014 OECD Credit Report System (CRS) Database"/>
  </r>
  <r>
    <x v="117"/>
    <s v="NPL"/>
    <x v="0"/>
    <s v="Large Hydro - Renewable Energy Generation- Equity"/>
    <d v="2013-06-10T00:00:00"/>
    <n v="2013"/>
    <s v="WBG"/>
    <s v="Renewable Hydropower"/>
    <s v="Other Official Flows (non Export Credit)"/>
    <n v="1.8024770649213304"/>
    <s v="2013 OECD Credit Report System (CRS) Database"/>
  </r>
  <r>
    <x v="117"/>
    <s v="NPL"/>
    <x v="0"/>
    <s v="MCC Energy Sector Project"/>
    <d v="2016-09-12T00:00:00"/>
    <n v="2016"/>
    <s v="Others"/>
    <s v="Renewable Hydropower"/>
    <s v="Grant"/>
    <n v="0.118094"/>
    <s v="2016 OECD Credit Report System (CRS) Database"/>
  </r>
  <r>
    <x v="117"/>
    <s v="NPL"/>
    <x v="0"/>
    <s v="MCC Energy Sector Project"/>
    <d v="2017-02-25T00:00:00"/>
    <n v="2017"/>
    <s v="Others"/>
    <s v="Renewable Hydropower"/>
    <s v="Grant"/>
    <n v="1.3336407895513398"/>
    <s v="2017 OECD Credit Report System (CRS) Database"/>
  </r>
  <r>
    <x v="117"/>
    <s v="NPL"/>
    <x v="0"/>
    <s v="MIDDLE BHOTE KOSHI HYDROELECTRIC POWER"/>
    <d v="2001-01-05T00:00:00"/>
    <n v="2001"/>
    <s v="Others"/>
    <s v="Renewable Hydropower"/>
    <s v="Grant"/>
    <n v="3.9908501512525554E-3"/>
    <s v="2000-01 OECD Credit Report System (CRS) Database"/>
  </r>
  <r>
    <x v="117"/>
    <s v="NPL"/>
    <x v="0"/>
    <s v="MIDDLE MARSYANGDI HYDROELECTRIC PROJECT"/>
    <d v="2005-08-05T00:00:00"/>
    <n v="2005"/>
    <s v="KFW"/>
    <s v="Renewable Hydropower"/>
    <s v="Grant"/>
    <n v="27.271974322068065"/>
    <s v="2004-05 OECD Credit Report System (CRS) Database"/>
  </r>
  <r>
    <x v="117"/>
    <s v="NPL"/>
    <x v="0"/>
    <s v="MIDDLE MARSYANGDI HYDROELECTRIC PROJECT"/>
    <d v="2007-12-03T00:00:00"/>
    <n v="2007"/>
    <s v="KFW"/>
    <s v="Renewable Hydropower"/>
    <s v="Grant"/>
    <n v="36.76086250110076"/>
    <s v="2007 OECD Credit Report System (CRS) Database"/>
  </r>
  <r>
    <x v="117"/>
    <s v="NPL"/>
    <x v="0"/>
    <s v="Middle Marsyangdi/Neighbourh.Supp.Progr."/>
    <d v="2007-08-04T00:00:00"/>
    <n v="2007"/>
    <s v="KFW"/>
    <s v="Renewable Hydropower"/>
    <s v="Grant"/>
    <n v="0.62943122384523609"/>
    <s v="2007 OECD Credit Report System (CRS) Database"/>
  </r>
  <r>
    <x v="117"/>
    <s v="NPL"/>
    <x v="0"/>
    <s v="MID-TERM REVIEW OF JHANKRE RURAL ELECTRIFICATION"/>
    <d v="2004-06-22T00:00:00"/>
    <n v="2004"/>
    <s v="Others"/>
    <s v="Renewable Hydropower"/>
    <s v="Grant"/>
    <n v="2.9214075166626677E-2"/>
    <s v="2004-05 OECD Credit Report System (CRS) Database"/>
  </r>
  <r>
    <x v="117"/>
    <s v="NPL"/>
    <x v="0"/>
    <s v="NDE RESS- SECTOR PROG-NEPAL"/>
    <d v="2003-11-20T00:00:00"/>
    <n v="2003"/>
    <s v="Others"/>
    <s v="Bioenergy"/>
    <s v="Grant"/>
    <n v="0.38957934671771072"/>
    <s v="2002-03 OECD Credit Report System (CRS) Database"/>
  </r>
  <r>
    <x v="117"/>
    <s v="NPL"/>
    <x v="0"/>
    <s v="NDE RESS- SECTOR PROG-NEPAL DE"/>
    <d v="2002-02-18T00:00:00"/>
    <n v="2002"/>
    <s v="Others"/>
    <s v="Bioenergy"/>
    <s v="Grant"/>
    <n v="7.0530232467549387"/>
    <s v="2002-03 OECD Credit Report System (CRS) Database"/>
  </r>
  <r>
    <x v="117"/>
    <s v="NPL"/>
    <x v="0"/>
    <s v="NEIGHBOURHOOD SUPPORT PROGRAM"/>
    <d v="2002-04-28T00:00:00"/>
    <n v="2002"/>
    <s v="KFW"/>
    <s v="Renewable Hydropower"/>
    <s v="Grant"/>
    <n v="3.3051691481913945"/>
    <s v="2002-03 OECD Credit Report System (CRS) Database"/>
  </r>
  <r>
    <x v="117"/>
    <s v="NPL"/>
    <x v="0"/>
    <s v="Nepal Power Development Project"/>
    <d v="2003-12-09T00:00:00"/>
    <n v="2003"/>
    <s v="WBG"/>
    <s v="Renewable Hydropower"/>
    <s v="Grant"/>
    <n v="17.123280526816252"/>
    <s v="2002-03 OECD Credit Report System (CRS) Database"/>
  </r>
  <r>
    <x v="117"/>
    <s v="NPL"/>
    <x v="0"/>
    <s v="Nepal Power Development Project"/>
    <d v="2003-09-06T00:00:00"/>
    <n v="2003"/>
    <s v="WBG"/>
    <s v="Renewable Hydropower"/>
    <s v="Loan"/>
    <n v="34.246561053632504"/>
    <s v="2002-03 OECD Credit Report System (CRS) Database"/>
  </r>
  <r>
    <x v="117"/>
    <s v="NPL"/>
    <x v="0"/>
    <s v="Nepal Power Development Project"/>
    <d v="2009-12-20T00:00:00"/>
    <n v="2009"/>
    <s v="WBG"/>
    <s v="Renewable Hydropower"/>
    <s v="Grant"/>
    <n v="8.3696119935980953"/>
    <s v="2009 OECD Credit Report System (CRS) Database"/>
  </r>
  <r>
    <x v="117"/>
    <s v="NPL"/>
    <x v="0"/>
    <s v="Nepal Power Development Project"/>
    <d v="2009-07-08T00:00:00"/>
    <n v="2009"/>
    <s v="WBG"/>
    <s v="Renewable Hydropower"/>
    <s v="Loan"/>
    <n v="39.796155092140623"/>
    <s v="2009 OECD Credit Report System (CRS) Database"/>
  </r>
  <r>
    <x v="117"/>
    <s v="NPL"/>
    <x v="0"/>
    <s v="Nepal Rural and Renewable Energy Programme Process Consultant"/>
    <d v="2011-07-06T00:00:00"/>
    <n v="2011"/>
    <s v="Others"/>
    <s v="Multiple renewables*"/>
    <s v="Grant"/>
    <n v="5.474066766185607E-2"/>
    <s v="2011 OECD Credit Report System (CRS) Database"/>
  </r>
  <r>
    <x v="117"/>
    <s v="NPL"/>
    <x v="0"/>
    <s v="Nepal Seminar February 2008"/>
    <d v="2008-11-27T00:00:00"/>
    <n v="2008"/>
    <s v="Others"/>
    <s v="Multiple renewables*"/>
    <s v="Grant"/>
    <n v="1.9564103866401426E-2"/>
    <s v="2008 OECD Credit Report System (CRS) Database"/>
  </r>
  <r>
    <x v="117"/>
    <s v="NPL"/>
    <x v="0"/>
    <s v="Nepal: Grid Solar and Energy Efficiency"/>
    <d v="2014-05-27T00:00:00"/>
    <n v="2014"/>
    <s v="WBG"/>
    <s v="Solar energy"/>
    <s v="Loan"/>
    <n v="46.676273661089525"/>
    <s v="2014 OECD Credit Report System (CRS) Database"/>
  </r>
  <r>
    <x v="117"/>
    <s v="NPL"/>
    <x v="0"/>
    <s v="Nepal: Power Sector Reform and Sustainable Hydropower Development (PSRSHD)"/>
    <d v="2015-07-28T00:00:00"/>
    <n v="2015"/>
    <s v="WBG"/>
    <s v="Renewable Hydropower"/>
    <s v="Loan"/>
    <n v="12.94336475431373"/>
    <s v="2015 OECD Credit Report System (CRS) Database"/>
  </r>
  <r>
    <x v="117"/>
    <s v="NPL"/>
    <x v="0"/>
    <s v="NRREP: Central Renewable Energy Fund (CREF) Component"/>
    <d v="2015-11-18T00:00:00"/>
    <n v="2015"/>
    <s v="Others"/>
    <s v="Multiple renewables*"/>
    <s v="Grant"/>
    <n v="0.59400411787991536"/>
    <s v="2015 OECD Credit Report System (CRS) Database"/>
  </r>
  <r>
    <x v="117"/>
    <s v="NPL"/>
    <x v="0"/>
    <s v="NRREP: Rådgiver"/>
    <d v="2016-12-04T00:00:00"/>
    <n v="2016"/>
    <s v="Others"/>
    <s v="Multiple renewables*"/>
    <s v="Grant"/>
    <n v="0.29714099999999999"/>
    <s v="2016 OECD Credit Report System (CRS) Database"/>
  </r>
  <r>
    <x v="117"/>
    <s v="NPL"/>
    <x v="0"/>
    <s v="NRREP: Rådgiver"/>
    <d v="2017-11-12T00:00:00"/>
    <n v="2017"/>
    <s v="Others"/>
    <s v="Multiple renewables*"/>
    <s v="Grant"/>
    <n v="0.14594803381287788"/>
    <s v="2017 OECD Credit Report System (CRS) Database"/>
  </r>
  <r>
    <x v="117"/>
    <s v="NPL"/>
    <x v="0"/>
    <s v="NRREP: Teknisk support komponent"/>
    <d v="2016-10-27T00:00:00"/>
    <n v="2016"/>
    <s v="Others"/>
    <s v="Multiple renewables*"/>
    <s v="Grant"/>
    <n v="-0.29714099999999999"/>
    <s v="2016 OECD Credit Report System (CRS) Database"/>
  </r>
  <r>
    <x v="117"/>
    <s v="NPL"/>
    <x v="0"/>
    <s v="NRREP-National Rural Renewable Energy Programme"/>
    <d v="2012-12-11T00:00:00"/>
    <n v="2012"/>
    <s v="Others"/>
    <s v="Multiple renewables*"/>
    <s v="Grant"/>
    <n v="20.243486868616081"/>
    <s v="2012 OECD Credit Report System (CRS) Database"/>
  </r>
  <r>
    <x v="117"/>
    <s v="NPL"/>
    <x v="0"/>
    <s v="Nyadi Hydroelectric Project"/>
    <d v="2010-12-21T00:00:00"/>
    <n v="2010"/>
    <s v="Others"/>
    <s v="Multiple renewables*"/>
    <s v="Grant"/>
    <n v="0.16606656406882353"/>
    <s v="2010 OECD Credit Report System (CRS) Database"/>
  </r>
  <r>
    <x v="117"/>
    <s v="NPL"/>
    <x v="0"/>
    <s v="Nyadi River Hydroelectric Project / Projet hydroélectrique de la rivière Nyadi"/>
    <d v="2009-11-28T00:00:00"/>
    <n v="2009"/>
    <s v="Others"/>
    <s v="Multiple renewables*"/>
    <s v="Grant"/>
    <n v="2.5143199196234665E-2"/>
    <s v="2009 OECD Credit Report System (CRS) Database"/>
  </r>
  <r>
    <x v="117"/>
    <s v="NPL"/>
    <x v="0"/>
    <s v="ODA equity through Finnfund"/>
    <d v="2014-04-14T00:00:00"/>
    <n v="2014"/>
    <s v="Others"/>
    <s v="Renewable Hydropower"/>
    <s v="Equity Investment"/>
    <n v="6.8651072838633826"/>
    <s v="2014 OECD Credit Report System (CRS) Database"/>
  </r>
  <r>
    <x v="117"/>
    <s v="NPL"/>
    <x v="0"/>
    <s v="Peace Corps, FK Norway, personnel exchange"/>
    <d v="2011-06-06T00:00:00"/>
    <n v="2011"/>
    <s v="Others"/>
    <s v="Multiple renewables*"/>
    <s v="Grant"/>
    <n v="3.5065138136988638E-2"/>
    <s v="2011 OECD Credit Report System (CRS) Database"/>
  </r>
  <r>
    <x v="117"/>
    <s v="NPL"/>
    <x v="0"/>
    <s v="Peace Corps, FK Norway, personnel exchange"/>
    <d v="2012-01-07T00:00:00"/>
    <n v="2012"/>
    <s v="Others"/>
    <s v="Multiple renewables*"/>
    <s v="Grant"/>
    <n v="5.779213277677523E-2"/>
    <s v="2012 OECD Credit Report System (CRS) Database"/>
  </r>
  <r>
    <x v="117"/>
    <s v="NPL"/>
    <x v="0"/>
    <s v="Peace Corps, FK Norway, personnel exchange"/>
    <d v="2013-08-28T00:00:00"/>
    <n v="2013"/>
    <s v="Others"/>
    <s v="Multiple renewables*"/>
    <s v="Grant"/>
    <n v="1.8652182089418826E-2"/>
    <s v="2013 OECD Credit Report System (CRS) Database"/>
  </r>
  <r>
    <x v="117"/>
    <s v="NPL"/>
    <x v="0"/>
    <s v="Peace Corps, FK Norway, personnel exchange"/>
    <d v="2015-10-18T00:00:00"/>
    <n v="2015"/>
    <s v="Others"/>
    <s v="Renewable Hydropower"/>
    <s v="Grant"/>
    <n v="0.24137746539383587"/>
    <s v="2015 OECD Credit Report System (CRS) Database"/>
  </r>
  <r>
    <x v="117"/>
    <s v="NPL"/>
    <x v="0"/>
    <s v="Peace Corps, FK Norway, personnel exchange"/>
    <d v="2016-02-05T00:00:00"/>
    <n v="2016"/>
    <s v="Others"/>
    <s v="Renewable Hydropower"/>
    <s v="Grant"/>
    <n v="0.134219"/>
    <s v="2016 OECD Credit Report System (CRS) Database"/>
  </r>
  <r>
    <x v="117"/>
    <s v="NPL"/>
    <x v="0"/>
    <s v="Phase II of capacity-building General Manager"/>
    <d v="2006-04-15T00:00:00"/>
    <n v="2006"/>
    <s v="Others"/>
    <s v="Multiple renewables*"/>
    <s v="Grant"/>
    <n v="0.24653899505433818"/>
    <s v="2006 OECD Credit Report System (CRS) Database"/>
  </r>
  <r>
    <x v="117"/>
    <s v="NPL"/>
    <x v="0"/>
    <s v="PIMS 4522 CC PPG: RERL-Nepal"/>
    <d v="2013-04-04T00:00:00"/>
    <n v="2013"/>
    <s v="UNDP"/>
    <s v="Multiple renewables*"/>
    <s v="Grant"/>
    <n v="1.6295293905421289E-2"/>
    <s v="2013 OECD Credit Report System (CRS) Database"/>
  </r>
  <r>
    <x v="117"/>
    <s v="NPL"/>
    <x v="0"/>
    <s v="PREPARATIONS-HIMAL POWER"/>
    <d v="2001-09-13T00:00:00"/>
    <n v="2001"/>
    <s v="Others"/>
    <s v="Multiple renewables*"/>
    <s v="Grant"/>
    <n v="7.8928290936071972E-3"/>
    <s v="2000-01 OECD Credit Report System (CRS) Database"/>
  </r>
  <r>
    <x v="117"/>
    <s v="NPL"/>
    <x v="0"/>
    <s v="Prestudy, Pro-Poor Hydropower Dhading Pilot Pro"/>
    <d v="2006-07-05T00:00:00"/>
    <n v="2006"/>
    <s v="Others"/>
    <s v="Multiple renewables*"/>
    <s v="Grant"/>
    <n v="0.10004113902630542"/>
    <s v="2006 OECD Credit Report System (CRS) Database"/>
  </r>
  <r>
    <x v="117"/>
    <s v="NPL"/>
    <x v="0"/>
    <s v="PRIVATE SECTOR PARTICIPATION &amp; INVESTMENT IN ENVIRONMENTAL HYDROPOWER"/>
    <d v="2000-05-06T00:00:00"/>
    <n v="2000"/>
    <s v="Others"/>
    <s v="Multiple renewables*"/>
    <s v="Grant"/>
    <n v="0.63267902258411046"/>
    <s v="2000-01 OECD Credit Report System (CRS) Database"/>
  </r>
  <r>
    <x v="117"/>
    <s v="NPL"/>
    <x v="0"/>
    <s v="PROJECT PREPARATORY FACILITY FOR ENERGY"/>
    <d v="2013-01-02T00:00:00"/>
    <n v="2013"/>
    <s v="AsDB"/>
    <s v="Renewable Hydropower"/>
    <s v="Grant"/>
    <n v="14.194506886255478"/>
    <s v="2013 OECD Credit Report System (CRS) Database"/>
  </r>
  <r>
    <x v="117"/>
    <s v="NPL"/>
    <x v="0"/>
    <s v="Promotion of Energy Efficiency and Renewable Energies"/>
    <d v="2014-06-22T00:00:00"/>
    <n v="2014"/>
    <s v="Others"/>
    <s v="Multiple renewables*"/>
    <s v="Grant"/>
    <n v="6.525797806934734"/>
    <s v="2014 OECD Credit Report System (CRS) Database"/>
  </r>
  <r>
    <x v="117"/>
    <s v="NPL"/>
    <x v="0"/>
    <s v="Promotion of micro-wind and solar systems for community electrification in an autonomous way: analysis and development of design tools and planning f"/>
    <d v="2010-06-22T00:00:00"/>
    <n v="2010"/>
    <s v="Others"/>
    <s v="Wind energy"/>
    <s v="Grant"/>
    <n v="7.830059984303599E-3"/>
    <s v="2010 OECD Credit Report System (CRS) Database"/>
  </r>
  <r>
    <x v="117"/>
    <s v="NPL"/>
    <x v="0"/>
    <s v="Promotion of Renewable Energy in Rural Areas"/>
    <d v="2016-03-09T00:00:00"/>
    <n v="2016"/>
    <s v="Others"/>
    <s v="Multiple renewables*"/>
    <s v="Grant"/>
    <n v="5.5291399999999999"/>
    <s v="2016 OECD Credit Report System (CRS) Database"/>
  </r>
  <r>
    <x v="117"/>
    <s v="NPL"/>
    <x v="0"/>
    <s v="PROMOTION OF SMALL WIND SYSTEMS"/>
    <d v="2007-05-10T00:00:00"/>
    <n v="2007"/>
    <s v="Others"/>
    <s v="Wind energy"/>
    <s v="Grant"/>
    <n v="8.0303282141312247E-3"/>
    <s v="2007 OECD Credit Report System (CRS) Database"/>
  </r>
  <r>
    <x v="117"/>
    <s v="NPL"/>
    <x v="0"/>
    <s v="Pro-Poor Hydropower Dhading Pilot Pro"/>
    <d v="2007-05-11T00:00:00"/>
    <n v="2007"/>
    <s v="Others"/>
    <s v="Multiple renewables*"/>
    <s v="Grant"/>
    <n v="0.10593532193239327"/>
    <s v="2007 OECD Credit Report System (CRS) Database"/>
  </r>
  <r>
    <x v="117"/>
    <s v="NPL"/>
    <x v="0"/>
    <s v="Provision of Improved Cook Stoves Paired with a Carbon Finance Scheme"/>
    <d v="2013-04-26T00:00:00"/>
    <n v="2013"/>
    <s v="Others"/>
    <s v="Multiple renewables*"/>
    <s v="Grant"/>
    <n v="0.4506192662303326"/>
    <s v="2013 OECD Credit Report System (CRS) Database"/>
  </r>
  <r>
    <x v="117"/>
    <s v="NPL"/>
    <x v="0"/>
    <s v="RDF plant construction project in Nepal"/>
    <d v="2008-04-28T00:00:00"/>
    <n v="2008"/>
    <s v="Others"/>
    <s v="Bioenergy"/>
    <s v="Grant"/>
    <n v="0.69941776025064417"/>
    <s v="2008 OECD Credit Report System (CRS) Database"/>
  </r>
  <r>
    <x v="117"/>
    <s v="NPL"/>
    <x v="0"/>
    <s v="Realisation of electricity production system through photovoltaic panels, to be installed in Rarahil Memorial School in Kirtipur"/>
    <d v="2016-04-22T00:00:00"/>
    <n v="2016"/>
    <s v="Others"/>
    <s v="Solar energy"/>
    <s v="Grant"/>
    <n v="4.4122500000000002E-2"/>
    <s v="2016 OECD Credit Report System (CRS) Database"/>
  </r>
  <r>
    <x v="117"/>
    <s v="NPL"/>
    <x v="0"/>
    <s v="REHABILITERING JHIMRUK"/>
    <d v="2002-03-09T00:00:00"/>
    <n v="2002"/>
    <s v="Others"/>
    <s v="Multiple renewables*"/>
    <s v="Grant"/>
    <n v="4.2438454356686695"/>
    <s v="2002-03 OECD Credit Report System (CRS) Database"/>
  </r>
  <r>
    <x v="117"/>
    <s v="NPL"/>
    <x v="0"/>
    <s v="Renewable Energy access"/>
    <d v="2013-01-08T00:00:00"/>
    <n v="2013"/>
    <s v="UNDP"/>
    <s v="Multiple renewables*"/>
    <s v="Grant"/>
    <n v="0.65069602291366524"/>
    <s v="2013 OECD Credit Report System (CRS) Database"/>
  </r>
  <r>
    <x v="117"/>
    <s v="NPL"/>
    <x v="0"/>
    <s v="Renewable Energy access"/>
    <d v="2014-09-16T00:00:00"/>
    <n v="2014"/>
    <s v="UNDP"/>
    <s v="Multiple renewables*"/>
    <s v="Grant"/>
    <n v="0.31776489011951886"/>
    <s v="2014 OECD Credit Report System (CRS) Database"/>
  </r>
  <r>
    <x v="117"/>
    <s v="NPL"/>
    <x v="0"/>
    <s v="Renewable Energy for Rural Liv"/>
    <d v="2011-07-24T00:00:00"/>
    <n v="2011"/>
    <s v="UNDP"/>
    <s v="Multiple renewables*"/>
    <s v="Grant"/>
    <n v="0.59118425097469773"/>
    <s v="2011 OECD Credit Report System (CRS) Database"/>
  </r>
  <r>
    <x v="117"/>
    <s v="NPL"/>
    <x v="0"/>
    <s v="Renewable Energy for Rural Liv"/>
    <d v="2014-03-21T00:00:00"/>
    <n v="2014"/>
    <s v="UNDP"/>
    <s v="Multiple renewables*"/>
    <s v="Grant"/>
    <n v="6.009202209399872E-2"/>
    <s v="2014 OECD Credit Report System (CRS) Database"/>
  </r>
  <r>
    <x v="117"/>
    <s v="NPL"/>
    <x v="0"/>
    <s v="Renewable Energy for Rural Liv"/>
    <d v="2015-02-27T00:00:00"/>
    <n v="2015"/>
    <s v="UNDP"/>
    <s v="Multiple renewables*"/>
    <s v="Grant"/>
    <n v="0.35405180384605517"/>
    <s v="2015 OECD Credit Report System (CRS) Database"/>
  </r>
  <r>
    <x v="117"/>
    <s v="NPL"/>
    <x v="0"/>
    <s v="Renewable Energy for Rural Liv"/>
    <d v="2016-04-25T00:00:00"/>
    <n v="2016"/>
    <s v="UNDP"/>
    <s v="Multiple renewables*"/>
    <s v="Grant"/>
    <n v="0.29688199999999998"/>
    <s v="2016 OECD Credit Report System (CRS) Database"/>
  </r>
  <r>
    <x v="117"/>
    <s v="NPL"/>
    <x v="0"/>
    <s v="Renewable Energy for Rural Livelihood (RERL)"/>
    <d v="2012-01-04T00:00:00"/>
    <n v="2012"/>
    <s v="Others"/>
    <s v="Multiple renewables*"/>
    <s v="Grant"/>
    <n v="2.7762758877529627"/>
    <s v="2012 OECD Credit Report System (CRS) Database"/>
  </r>
  <r>
    <x v="117"/>
    <s v="NPL"/>
    <x v="0"/>
    <s v="RENEWABLE ENERGY PROJECT"/>
    <d v="2002-07-22T00:00:00"/>
    <n v="2002"/>
    <s v="Others"/>
    <s v="Solar energy"/>
    <s v="Grant"/>
    <n v="20.324029699137707"/>
    <s v="2002-03 OECD Credit Report System (CRS) Database"/>
  </r>
  <r>
    <x v="117"/>
    <s v="NPL"/>
    <x v="0"/>
    <s v="Renewable Energy services"/>
    <d v="2012-04-22T00:00:00"/>
    <n v="2012"/>
    <s v="UNDP"/>
    <s v="Multiple renewables*"/>
    <s v="Grant"/>
    <n v="0.78942947140758502"/>
    <s v="2012 OECD Credit Report System (CRS) Database"/>
  </r>
  <r>
    <x v="117"/>
    <s v="NPL"/>
    <x v="0"/>
    <s v="Review of ESAP II"/>
    <d v="2010-02-15T00:00:00"/>
    <n v="2010"/>
    <s v="Others"/>
    <s v="Solar energy"/>
    <s v="Grant"/>
    <n v="5.5364007918412866E-2"/>
    <s v="2010 OECD Credit Report System (CRS) Database"/>
  </r>
  <r>
    <x v="117"/>
    <s v="NPL"/>
    <x v="0"/>
    <s v="RURAL ENERGY MICRO HYDRO"/>
    <d v="2003-01-28T00:00:00"/>
    <n v="2003"/>
    <s v="Others"/>
    <s v="Multiple renewables*"/>
    <s v="Grant"/>
    <n v="2.230119880997826"/>
    <s v="2002-03 OECD Credit Report System (CRS) Database"/>
  </r>
  <r>
    <x v="117"/>
    <s v="NPL"/>
    <x v="0"/>
    <s v="SAARC Special Training(1)-Renewable Energy"/>
    <d v="2017-09-11T00:00:00"/>
    <n v="2017"/>
    <s v="Others"/>
    <s v="Multiple renewables*"/>
    <s v="Grant"/>
    <n v="1.5167967500450874E-2"/>
    <s v="2017 OECD Credit Report System (CRS) Database"/>
  </r>
  <r>
    <x v="117"/>
    <s v="NPL"/>
    <x v="0"/>
    <s v="Senior Volunteers in Nepal for Solar energy"/>
    <d v="2016-12-24T00:00:00"/>
    <n v="2016"/>
    <s v="Others"/>
    <s v="Solar energy"/>
    <s v="Grant"/>
    <n v="9.4769999999999993E-2"/>
    <s v="2016 OECD Credit Report System (CRS) Database"/>
  </r>
  <r>
    <x v="117"/>
    <s v="NPL"/>
    <x v="0"/>
    <s v="Senior Volunteers in Nepal for Solar energy"/>
    <d v="2017-09-11T00:00:00"/>
    <n v="2017"/>
    <s v="Others"/>
    <s v="Solar energy"/>
    <s v="Grant"/>
    <n v="8.1026949025485462E-2"/>
    <s v="2017 OECD Credit Report System (CRS) Database"/>
  </r>
  <r>
    <x v="117"/>
    <s v="NPL"/>
    <x v="0"/>
    <s v="Small Hydro (&lt;10MW) - Renewable Energy Generation- Loan"/>
    <d v="2013-08-23T00:00:00"/>
    <n v="2013"/>
    <s v="WBG"/>
    <s v="Renewable Hydropower"/>
    <s v="Other Official Flows (non Export Credit)"/>
    <n v="2.2530963311516632"/>
    <s v="2013 OECD Credit Report System (CRS) Database"/>
  </r>
  <r>
    <x v="117"/>
    <s v="NPL"/>
    <x v="0"/>
    <s v="Small hydro power plant Namche Bazar, add. revisions"/>
    <d v="2008-10-22T00:00:00"/>
    <n v="2008"/>
    <s v="Others"/>
    <s v="Renewable Hydropower"/>
    <s v="Grant"/>
    <n v="5.0657555352535445E-2"/>
    <s v="2008 OECD Credit Report System (CRS) Database"/>
  </r>
  <r>
    <x v="117"/>
    <s v="NPL"/>
    <x v="0"/>
    <s v="Small Hydro Power Project"/>
    <d v="2010-01-11T00:00:00"/>
    <n v="2010"/>
    <s v="Others"/>
    <s v="Multiple renewables*"/>
    <s v="Grant"/>
    <n v="0.12177089243749525"/>
    <s v="2010 OECD Credit Report System (CRS) Database"/>
  </r>
  <r>
    <x v="117"/>
    <s v="NPL"/>
    <x v="0"/>
    <s v="SMALL HYDRO POWER PROJECT (SHPP)"/>
    <d v="2002-01-26T00:00:00"/>
    <n v="2002"/>
    <s v="Others"/>
    <s v="Renewable Hydropower"/>
    <s v="Grant"/>
    <n v="1.6525775598787915"/>
    <s v="2002-03 OECD Credit Report System (CRS) Database"/>
  </r>
  <r>
    <x v="117"/>
    <s v="NPL"/>
    <x v="0"/>
    <s v="Small Hydropower Promotion Project (SHPP)"/>
    <d v="2009-04-02T00:00:00"/>
    <n v="2009"/>
    <s v="Others"/>
    <s v="Multiple renewables*"/>
    <s v="Grant"/>
    <n v="0.7361326687736458"/>
    <s v="2009 OECD Credit Report System (CRS) Database"/>
  </r>
  <r>
    <x v="117"/>
    <s v="NPL"/>
    <x v="0"/>
    <s v="Solar Home Systems"/>
    <d v="2010-12-14T00:00:00"/>
    <n v="2010"/>
    <s v="Others"/>
    <s v="Solar energy"/>
    <s v="Grant"/>
    <n v="10.350571825813914"/>
    <s v="2010 OECD Credit Report System (CRS) Database"/>
  </r>
  <r>
    <x v="117"/>
    <s v="NPL"/>
    <x v="0"/>
    <s v="South Asia Subregional Economic Cooperation Power System Expansion Project"/>
    <d v="2014-11-26T00:00:00"/>
    <n v="2014"/>
    <s v="AsDB"/>
    <s v="Renewable Hydropower"/>
    <s v="Grant"/>
    <n v="1.2929686852380731E-2"/>
    <s v="2014 OECD Credit Report System (CRS) Database"/>
  </r>
  <r>
    <x v="117"/>
    <s v="NPL"/>
    <x v="0"/>
    <s v="South Asia Subregional Economic Cooperation Power System Expansion Project"/>
    <d v="2014-01-22T00:00:00"/>
    <n v="2014"/>
    <s v="AsDB"/>
    <s v="Renewable Hydropower"/>
    <s v="Loan"/>
    <n v="4.6547016287874197"/>
    <s v="2014 OECD Credit Report System (CRS) Database"/>
  </r>
  <r>
    <x v="117"/>
    <s v="NPL"/>
    <x v="0"/>
    <s v="South Asia Subregional Economic Cooperation Power System Expansion Project"/>
    <d v="2014-11-23T00:00:00"/>
    <n v="2014"/>
    <s v="AsDB"/>
    <s v="Solar energy"/>
    <s v="Grant"/>
    <n v="2.4864810027521318E-4"/>
    <s v="2014 OECD Credit Report System (CRS) Database"/>
  </r>
  <r>
    <x v="117"/>
    <s v="NPL"/>
    <x v="0"/>
    <s v="South Asia Subregional Economic Cooperation Power System Expansion Project"/>
    <d v="2014-05-28T00:00:00"/>
    <n v="2014"/>
    <s v="AsDB"/>
    <s v="Solar energy"/>
    <s v="Loan"/>
    <n v="8.9513423813554441E-2"/>
    <s v="2014 OECD Credit Report System (CRS) Database"/>
  </r>
  <r>
    <x v="117"/>
    <s v="NPL"/>
    <x v="0"/>
    <s v="South Asia Subregional Economic Cooperation Power System Expansion Project"/>
    <d v="2014-06-13T00:00:00"/>
    <n v="2014"/>
    <s v="AsDB"/>
    <s v="Wind energy"/>
    <s v="Grant"/>
    <n v="4.9729709817107365E-4"/>
    <s v="2014 OECD Credit Report System (CRS) Database"/>
  </r>
  <r>
    <x v="117"/>
    <s v="NPL"/>
    <x v="0"/>
    <s v="South Asia Subregional Economic Cooperation Power System Expansion Project"/>
    <d v="2014-04-27T00:00:00"/>
    <n v="2014"/>
    <s v="AsDB"/>
    <s v="Wind energy"/>
    <s v="Loan"/>
    <n v="0.17902684762710888"/>
    <s v="2014 OECD Credit Report System (CRS) Database"/>
  </r>
  <r>
    <x v="117"/>
    <s v="NPL"/>
    <x v="0"/>
    <s v="South Asia Subregional Economic Cooperation Power System Expansion Project"/>
    <d v="2016-04-05T00:00:00"/>
    <n v="2016"/>
    <s v="CIF"/>
    <s v="Multiple renewables*"/>
    <s v="Grant"/>
    <n v="20"/>
    <s v="2016 OECD Credit Report System (CRS) Database"/>
  </r>
  <r>
    <x v="117"/>
    <s v="NPL"/>
    <x v="0"/>
    <s v="South Asia Subregional Economic Cooperation Power System Expansion Project(formerly Rural Electrification Through Renewable Energy)"/>
    <d v="2014-06-27T00:00:00"/>
    <n v="2014"/>
    <s v="CIF"/>
    <s v="Multiple renewables*"/>
    <s v="Grant"/>
    <n v="10.573971225531434"/>
    <s v="2014 OECD Credit Report System (CRS) Database"/>
  </r>
  <r>
    <x v="117"/>
    <s v="NPL"/>
    <x v="0"/>
    <s v="Strengthening of the CDM-related activities and services of the Alternative Energy Promotion Centre"/>
    <d v="2008-07-09T00:00:00"/>
    <n v="2008"/>
    <s v="Others"/>
    <s v="Multiple renewables*"/>
    <s v="Grant"/>
    <n v="2.4258733394600194E-2"/>
    <s v="2008 OECD Credit Report System (CRS) Database"/>
  </r>
  <r>
    <x v="117"/>
    <s v="NPL"/>
    <x v="0"/>
    <s v="Strengthening of the CDM-related activities and services of the Alternative Energy Promotion Centre"/>
    <d v="2009-03-21T00:00:00"/>
    <n v="2009"/>
    <s v="Others"/>
    <s v="Multiple renewables*"/>
    <s v="Grant"/>
    <n v="8.6912751101340488E-2"/>
    <s v="2009 OECD Credit Report System (CRS) Database"/>
  </r>
  <r>
    <x v="117"/>
    <s v="NPL"/>
    <x v="0"/>
    <s v="Sustainable improvement of the medical care at 26 project sited with renewable energy sources"/>
    <d v="2012-01-19T00:00:00"/>
    <n v="2012"/>
    <s v="Others"/>
    <s v="Solar energy"/>
    <s v="Grant"/>
    <n v="8.3415477604362631E-2"/>
    <s v="2012 OECD Credit Report System (CRS) Database"/>
  </r>
  <r>
    <x v="117"/>
    <s v="NPL"/>
    <x v="0"/>
    <s v="Tanahu Hydropower Project"/>
    <d v="2013-06-24T00:00:00"/>
    <n v="2013"/>
    <s v="AsDB"/>
    <s v="Renewable Hydropower"/>
    <s v="Loan"/>
    <n v="108.14862389527983"/>
    <s v="2013 OECD Credit Report System (CRS) Database"/>
  </r>
  <r>
    <x v="117"/>
    <s v="NPL"/>
    <x v="0"/>
    <s v="Tanahu Hydropower Project"/>
    <d v="2013-06-09T00:00:00"/>
    <n v="2013"/>
    <s v="JICA"/>
    <s v="Renewable Hydropower"/>
    <s v="Loan"/>
    <n v="144.88390339711825"/>
    <s v="2013 OECD Credit Report System (CRS) Database"/>
  </r>
  <r>
    <x v="117"/>
    <s v="NPL"/>
    <x v="0"/>
    <s v="TC AGGREGATED ACTIVITIES"/>
    <d v="2009-06-25T00:00:00"/>
    <n v="2009"/>
    <s v="JICA"/>
    <s v="Multiple renewables*"/>
    <s v="Grant"/>
    <n v="3.6943767468332077E-2"/>
    <s v="2009 OECD Credit Report System (CRS) Database"/>
  </r>
  <r>
    <x v="117"/>
    <s v="NPL"/>
    <x v="0"/>
    <s v="TC AGGREGATED ACTIVITIES"/>
    <d v="2010-04-07T00:00:00"/>
    <n v="2010"/>
    <s v="JICA"/>
    <s v="Multiple renewables*"/>
    <s v="Grant"/>
    <n v="8.076051060867491E-2"/>
    <s v="2010 OECD Credit Report System (CRS) Database"/>
  </r>
  <r>
    <x v="117"/>
    <s v="NPL"/>
    <x v="0"/>
    <s v="TC AGGREGATED ACTIVITIES"/>
    <d v="2011-04-26T00:00:00"/>
    <n v="2011"/>
    <s v="JICA"/>
    <s v="Multiple renewables*"/>
    <s v="Grant"/>
    <n v="4.940116576114665E-2"/>
    <s v="2011 OECD Credit Report System (CRS) Database"/>
  </r>
  <r>
    <x v="117"/>
    <s v="NPL"/>
    <x v="0"/>
    <s v="TC AGGREGATED ACTIVITIES"/>
    <d v="2012-01-08T00:00:00"/>
    <n v="2012"/>
    <s v="JICA"/>
    <s v="Multiple renewables*"/>
    <s v="Grant"/>
    <n v="1.9240021107779559E-2"/>
    <s v="2012 OECD Credit Report System (CRS) Database"/>
  </r>
  <r>
    <x v="117"/>
    <s v="NPL"/>
    <x v="0"/>
    <s v="TECHNICAL REVIEW JHIMRUK HPP (NPL-2940 NPL-02/804)"/>
    <d v="2004-05-05T00:00:00"/>
    <n v="2004"/>
    <s v="Others"/>
    <s v="Renewable Hydropower"/>
    <s v="Grant"/>
    <n v="2.1698520164167328E-2"/>
    <s v="2004-05 OECD Credit Report System (CRS) Database"/>
  </r>
  <r>
    <x v="117"/>
    <s v="NPL"/>
    <x v="0"/>
    <s v="THE BUDHI GANGA HYDROPOWER"/>
    <d v="2013-07-03T00:00:00"/>
    <n v="2013"/>
    <s v="Others"/>
    <s v="Renewable Hydropower"/>
    <s v="Loan"/>
    <n v="15.866845107089489"/>
    <s v="2013 OECD Credit Report System (CRS) Database"/>
  </r>
  <r>
    <x v="117"/>
    <s v="NPL"/>
    <x v="0"/>
    <s v="the Project for  Introduction of Clean Energy by Solar Electricity Generation System"/>
    <d v="2010-07-28T00:00:00"/>
    <n v="2010"/>
    <s v="Others"/>
    <s v="Multiple renewables*"/>
    <s v="Grant"/>
    <n v="6.1435554230560294"/>
    <s v="2010 OECD Credit Report System (CRS) Database"/>
  </r>
  <r>
    <x v="117"/>
    <s v="NPL"/>
    <x v="0"/>
    <s v="The Project for Micro-Hydropower Improvement in Western Area"/>
    <d v="2014-01-13T00:00:00"/>
    <n v="2014"/>
    <s v="Others"/>
    <s v="Renewable Hydropower"/>
    <s v="Grant"/>
    <n v="14.778211427485152"/>
    <s v="2014 OECD Credit Report System (CRS) Database"/>
  </r>
  <r>
    <x v="117"/>
    <s v="NPL"/>
    <x v="0"/>
    <s v="TRAINEE SUPPORT"/>
    <d v="2004-02-09T00:00:00"/>
    <n v="2004"/>
    <s v="Others"/>
    <s v="Renewable Hydropower"/>
    <s v="Grant"/>
    <n v="1.6619236668221026E-2"/>
    <s v="2004-05 OECD Credit Report System (CRS) Database"/>
  </r>
  <r>
    <x v="117"/>
    <s v="NPL"/>
    <x v="0"/>
    <s v="TRAINING PROGRAM BUTWAL POWER COMPANY"/>
    <d v="2005-06-03T00:00:00"/>
    <n v="2005"/>
    <s v="Others"/>
    <s v="Multiple renewables*"/>
    <s v="Grant"/>
    <n v="0.28254569889121089"/>
    <s v="2004-05 OECD Credit Report System (CRS) Database"/>
  </r>
  <r>
    <x v="117"/>
    <s v="NPL"/>
    <x v="0"/>
    <s v="Transaction Advisory Preparation. Energy Sector, Nepal and Global"/>
    <d v="2011-01-22T00:00:00"/>
    <n v="2011"/>
    <s v="Others"/>
    <s v="Renewable Hydropower"/>
    <s v="Grant"/>
    <n v="3.8926721244935118E-2"/>
    <s v="2011 OECD Credit Report System (CRS) Database"/>
  </r>
  <r>
    <x v="117"/>
    <s v="NPL"/>
    <x v="0"/>
    <s v="Upper Trishuli III Dam"/>
    <d v="2011-12-26T00:00:00"/>
    <n v="201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x v="0"/>
    <s v="Use of biogas plants for cooking"/>
    <d v="2008-03-17T00:00:00"/>
    <n v="2008"/>
    <s v="Others"/>
    <s v="Bioenergy"/>
    <s v="Grant"/>
    <n v="0.20140682961747022"/>
    <s v="2008 OECD Credit Report System (CRS) Database"/>
  </r>
  <r>
    <x v="117"/>
    <s v="NPL"/>
    <x v="0"/>
    <s v="Use of biogas plants for cooking"/>
    <d v="2014-06-14T00:00:00"/>
    <n v="2014"/>
    <s v="Others"/>
    <s v="Multiple renewables*"/>
    <s v="Grant"/>
    <n v="0.1340050038861727"/>
    <s v="2014 OECD Credit Report System (CRS) Database"/>
  </r>
  <r>
    <x v="117"/>
    <s v="NPL"/>
    <x v="0"/>
    <s v="Use of biogas plants for cooking"/>
    <d v="2015-09-04T00:00:00"/>
    <n v="2015"/>
    <s v="Others"/>
    <s v="Multiple renewables*"/>
    <s v="Grant"/>
    <n v="2.2084876467770236E-2"/>
    <s v="2015 OECD Credit Report System (CRS) Database"/>
  </r>
  <r>
    <x v="117"/>
    <s v="NPL"/>
    <x v="0"/>
    <s v="Use of biogas plants for cooking (part 2)"/>
    <d v="2011-01-14T00:00:00"/>
    <n v="2011"/>
    <s v="Others"/>
    <s v="Multiple renewables*"/>
    <s v="Grant"/>
    <n v="0.23549812235196957"/>
    <s v="2011 OECD Credit Report System (CRS) Database"/>
  </r>
  <r>
    <x v="117"/>
    <s v="NPL"/>
    <x v="0"/>
    <s v="Use of biogas plants for cooking (part 2)"/>
    <d v="2012-07-03T00:00:00"/>
    <n v="2012"/>
    <s v="Others"/>
    <s v="Multiple renewables*"/>
    <s v="Grant"/>
    <n v="4.5559620263758968E-2"/>
    <s v="2012 OECD Credit Report System (CRS) Database"/>
  </r>
  <r>
    <x v="117"/>
    <s v="NPL"/>
    <x v="0"/>
    <s v="WATER &amp; ENERGY INSTIT. DEV."/>
    <d v="2002-01-10T00:00:00"/>
    <n v="2002"/>
    <s v="Others"/>
    <s v="Renewable Hydropower"/>
    <s v="Grant"/>
    <n v="0.19864508610511078"/>
    <s v="2002-03 OECD Credit Report System (CRS) Database"/>
  </r>
  <r>
    <x v="118"/>
    <s v="NLD"/>
    <x v="1"/>
    <s v="Gemini Offshore Wind"/>
    <d v="2014-03-03T00:00:00"/>
    <n v="2014"/>
    <s v="EIB"/>
    <s v="Wind energy"/>
    <s v="Loan"/>
    <n v="664.22616367267858"/>
    <s v="http://www.eib.org/projects/loans/2011/20110411.htm"/>
  </r>
  <r>
    <x v="118"/>
    <s v="NLD"/>
    <x v="1"/>
    <s v="Project Financing for Offshore Wind Power Generation Project in The Netherlands"/>
    <d v="2016-01-28T00:00:00"/>
    <n v="2016"/>
    <s v="JBIC"/>
    <s v="Wind energy"/>
    <s v="Loan"/>
    <n v="258.03000000000003"/>
    <s v="http://www.jbic.go.jp/en/information/press/press-2015/0311-47255"/>
  </r>
  <r>
    <x v="118"/>
    <s v="NLD"/>
    <x v="1"/>
    <s v="Wind Park Noordoostpolder"/>
    <d v="2014-10-02T00:00:00"/>
    <n v="2014"/>
    <s v="EIB"/>
    <s v="Wind energy"/>
    <s v="Loan"/>
    <n v="169.73411337461971"/>
    <s v="http://www.eib.org/projects/loans/2011/20110324.htm"/>
  </r>
  <r>
    <x v="119"/>
    <s v="NCL"/>
    <x v="7"/>
    <s v="DÉVELOPPER LES ÉNERGIES RENOUVELABLES EN NOUVELLE-CALÉDONIE"/>
    <d v="2017-03-26T00:00:00"/>
    <n v="2017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x v="7"/>
    <s v="SOUTENIR LA CONSTRUCTION D'UNE GRANDE CENTRALE ÉOLIENNE"/>
    <d v="2017-07-16T00:00:00"/>
    <n v="2017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x v="3"/>
    <s v=""/>
    <d v="2000-09-19T00:00:00"/>
    <n v="2000"/>
    <s v="Others"/>
    <s v="Solar energy"/>
    <s v="Grant"/>
    <n v="2.4976839362216036E-2"/>
    <s v="2000-01 OECD Credit Report System (CRS) Database"/>
  </r>
  <r>
    <x v="120"/>
    <s v="NIC"/>
    <x v="3"/>
    <m/>
    <d v="2004-11-09T00:00:00"/>
    <n v="2004"/>
    <s v="Others"/>
    <s v="Wind energy"/>
    <s v="Grant"/>
    <n v="0.10065627878228306"/>
    <s v="2004-05 OECD Credit Report System (CRS) Database"/>
  </r>
  <r>
    <x v="120"/>
    <s v="NIC"/>
    <x v="3"/>
    <m/>
    <d v="2008-03-22T00:00:00"/>
    <n v="2008"/>
    <s v="JICA"/>
    <s v="Multiple renewables*"/>
    <s v="Grant"/>
    <n v="1.8286295782388964E-2"/>
    <s v="2008 OECD Credit Report System (CRS) Database"/>
  </r>
  <r>
    <x v="120"/>
    <s v="NIC"/>
    <x v="3"/>
    <m/>
    <d v="2010-03-03T00:00:00"/>
    <n v="2010"/>
    <s v="Others"/>
    <s v="Multiple renewables*"/>
    <s v="Grant"/>
    <n v="5.5944409076584405"/>
    <s v="2010 OECD Credit Report System (CRS) Database"/>
  </r>
  <r>
    <x v="120"/>
    <s v="NIC"/>
    <x v="3"/>
    <s v="1077-ETUDE DE FAISABILITE PROJET GEOTHERMIQUE"/>
    <d v="2017-01-03T00:00:00"/>
    <n v="2017"/>
    <s v="Others"/>
    <s v="Geothermal energy"/>
    <s v="Grant"/>
    <n v="0.67787483322590092"/>
    <s v="2017 OECD Credit Report System (CRS) Database"/>
  </r>
  <r>
    <x v="120"/>
    <s v="NIC"/>
    <x v="3"/>
    <s v="1548/03G NICARAGUA: USES OF HYDROELECTRI"/>
    <d v="2003-03-05T00:00:00"/>
    <n v="2003"/>
    <s v="Others"/>
    <s v="Renewable Hydropower"/>
    <s v="Grant"/>
    <n v="3.0362427725920411"/>
    <s v="2002-03 OECD Credit Report System (CRS) Database"/>
  </r>
  <r>
    <x v="120"/>
    <s v="NIC"/>
    <x v="3"/>
    <s v="Aggregated information - municipalities"/>
    <d v="2008-03-19T00:00:00"/>
    <n v="2008"/>
    <s v="Others"/>
    <s v="Solar energy"/>
    <s v="Grant"/>
    <n v="3.1909708606306313E-2"/>
    <s v="2008 OECD Credit Report System (CRS) Database"/>
  </r>
  <r>
    <x v="120"/>
    <s v="NIC"/>
    <x v="3"/>
    <s v="Aguas El Carmen Sociedad Anonima"/>
    <d v="2014-12-21T00:00:00"/>
    <n v="2014"/>
    <s v="FMO"/>
    <s v="Renewable Hydropower"/>
    <s v="Loan"/>
    <n v="1.2764420680342945"/>
    <s v="https://www.fmo.nl/project-details/33047"/>
  </r>
  <r>
    <x v="120"/>
    <s v="NIC"/>
    <x v="3"/>
    <s v="ALTERNATIVE RENEWABLE ENERGY AND ENVIRONMENT AT SAN JOSE DE LOS REMATES MUNICIPALITY"/>
    <d v="2010-05-20T00:00:00"/>
    <n v="2010"/>
    <s v="Others"/>
    <s v="Solar energy"/>
    <s v="Grant"/>
    <n v="0.26444829619000243"/>
    <s v="2010 OECD Credit Report System (CRS) Database"/>
  </r>
  <r>
    <x v="120"/>
    <s v="NIC"/>
    <x v="3"/>
    <s v="APPRAISAL SHP-CNE PROGRAM"/>
    <d v="2003-05-16T00:00:00"/>
    <n v="2003"/>
    <s v="Others"/>
    <s v="Multiple renewables*"/>
    <s v="Grant"/>
    <n v="8.9204795239913037E-3"/>
    <s v="2002-03 OECD Credit Report System (CRS) Database"/>
  </r>
  <r>
    <x v="120"/>
    <s v="NIC"/>
    <x v="3"/>
    <s v="Banpro Nicaragua"/>
    <d v="2016-03-27T00:00:00"/>
    <n v="2016"/>
    <s v="WBG"/>
    <s v="Solar energy"/>
    <s v="Other Official Flows (non Export Credit)"/>
    <n v="30"/>
    <s v="2016 OECD Credit Report System (CRS) Database"/>
  </r>
  <r>
    <x v="120"/>
    <s v="NIC"/>
    <x v="3"/>
    <s v="Basic sanitation and rural electrification, with the building of latrines and a micro hydro-electric plant in the Atapal community. San José de Bocay municipality."/>
    <d v="2011-09-04T00:00:00"/>
    <n v="2011"/>
    <s v="Others"/>
    <s v="Renewable Hydropower"/>
    <s v="Grant"/>
    <n v="5.8090979690901295E-2"/>
    <s v="2011 OECD Credit Report System (CRS) Database"/>
  </r>
  <r>
    <x v="120"/>
    <s v="NIC"/>
    <x v="3"/>
    <s v="BIO - Expertise Fund - Kafi?-IHC"/>
    <d v="2012-03-27T00:00:00"/>
    <n v="2012"/>
    <s v="Others"/>
    <s v="Renewable Hydropower"/>
    <s v="Grant"/>
    <n v="3.8127821619701401E-2"/>
    <s v="2012 OECD Credit Report System (CRS) Database"/>
  </r>
  <r>
    <x v="120"/>
    <s v="NIC"/>
    <x v="3"/>
    <s v="BIO - Fonds de Développement - Consorcio Eólico Amayo (Fase II) S.A - Nicaragua"/>
    <d v="2010-12-07T00:00:00"/>
    <n v="2010"/>
    <s v="CABEI"/>
    <s v="Wind energy"/>
    <s v="Loan"/>
    <n v="9.3862363515323839"/>
    <s v="2010 Annual Report"/>
  </r>
  <r>
    <x v="120"/>
    <s v="NIC"/>
    <x v="3"/>
    <s v="BIO - Fonds de Développement - Consorcio Eólico Amayo (Fase II) S.A - Nicaragua"/>
    <d v="2010-02-14T00:00:00"/>
    <n v="2010"/>
    <s v="Others"/>
    <s v="Wind energy"/>
    <s v="Grant"/>
    <n v="8.0351791501980276"/>
    <s v="2010 OECD Credit Report System (CRS) Database"/>
  </r>
  <r>
    <x v="120"/>
    <s v="NIC"/>
    <x v="3"/>
    <s v="BIO - Fonds de Développement - Polaris Energy Nicaragua S.A. (PENSA) - Nicaragua"/>
    <d v="2010-03-10T00:00:00"/>
    <n v="2010"/>
    <s v="Others"/>
    <s v="Geothermal energy"/>
    <s v="Grant"/>
    <n v="3.2388314985831461"/>
    <s v="2010 OECD Credit Report System (CRS) Database"/>
  </r>
  <r>
    <x v="120"/>
    <s v="NIC"/>
    <x v="3"/>
    <s v="BIO - Fonds de Développement - Polaris Energy Nicaragua S.A. (PENSA) - Nicaragua"/>
    <d v="2011-02-11T00:00:00"/>
    <n v="2011"/>
    <s v="Others"/>
    <s v="Geothermal energy"/>
    <s v="Grant"/>
    <n v="3.8916174952330946"/>
    <s v="2011 OECD Credit Report System (CRS) Database"/>
  </r>
  <r>
    <x v="120"/>
    <s v="NIC"/>
    <x v="3"/>
    <s v="Biogas Market Development Program"/>
    <d v="2011-07-23T00:00:00"/>
    <n v="2011"/>
    <s v="IADB"/>
    <s v="Bioenergy"/>
    <s v="Grant"/>
    <n v="1.8435699047850469"/>
    <s v="2011 OECD Credit Report System (CRS) Database"/>
  </r>
  <r>
    <x v="120"/>
    <s v="NIC"/>
    <x v="3"/>
    <s v="CENTER OF EXPERTISE FOR WIND ENERGY"/>
    <d v="2003-08-13T00:00:00"/>
    <n v="2003"/>
    <s v="Others"/>
    <s v="Wind energy"/>
    <s v="Grant"/>
    <n v="2.8048294360880629E-2"/>
    <s v="2002-03 OECD Credit Report System (CRS) Database"/>
  </r>
  <r>
    <x v="120"/>
    <s v="NIC"/>
    <x v="3"/>
    <s v="CENTRO DE PROMOCIÓN SOLAR (CEPROSOL)"/>
    <d v="2002-12-11T00:00:00"/>
    <n v="2002"/>
    <s v="Others"/>
    <s v="Solar energy"/>
    <s v="Grant"/>
    <n v="8.0135325237781149E-2"/>
    <s v="2002-03 OECD Credit Report System (CRS) Database"/>
  </r>
  <r>
    <x v="120"/>
    <s v="NIC"/>
    <x v="3"/>
    <s v="Climate proteccion by supply of sustainable energy in MERCOSUR countries"/>
    <d v="2006-01-15T00:00:00"/>
    <n v="2006"/>
    <s v="Others"/>
    <s v="Multiple renewables*"/>
    <s v="Grant"/>
    <n v="1.5196981075852223E-3"/>
    <s v="2006 OECD Credit Report System (CRS) Database"/>
  </r>
  <r>
    <x v="120"/>
    <s v="NIC"/>
    <x v="3"/>
    <s v="Climate protection actions with using regenerative energies in the reservat Miraflor for the population"/>
    <d v="2012-06-10T00:00:00"/>
    <n v="2012"/>
    <s v="Others"/>
    <s v="Multiple renewables*"/>
    <s v="Grant"/>
    <n v="0.70277163495113348"/>
    <s v="2012 OECD Credit Report System (CRS) Database"/>
  </r>
  <r>
    <x v="120"/>
    <s v="NIC"/>
    <x v="3"/>
    <s v="Construction of Pyrolysis cooker"/>
    <d v="2015-08-26T00:00:00"/>
    <n v="2015"/>
    <s v="Others"/>
    <s v="Multiple renewables*"/>
    <s v="Grant"/>
    <n v="6.7067877934098115E-3"/>
    <s v="2015 OECD Credit Report System (CRS) Database"/>
  </r>
  <r>
    <x v="120"/>
    <s v="NIC"/>
    <x v="3"/>
    <s v="CONVENIO CON INTECNA PARA REALIZACIÓN DE UN PROYECTO DE ENERGÍA SOLAR"/>
    <d v="2004-12-17T00:00:00"/>
    <n v="2004"/>
    <s v="Others"/>
    <s v="Multiple renewables*"/>
    <s v="Grant"/>
    <n v="4.0414510298943669E-2"/>
    <s v="2004-05 OECD Credit Report System (CRS) Database"/>
  </r>
  <r>
    <x v="120"/>
    <s v="NIC"/>
    <x v="3"/>
    <s v="DESARROLLO ENERGIAS RENOVABLES"/>
    <d v="2012-07-16T00:00:00"/>
    <n v="2012"/>
    <s v="UNDP"/>
    <s v="Renewable Hydropower"/>
    <s v="Grant"/>
    <n v="4.896369950844235E-2"/>
    <s v="2012 OECD Credit Report System (CRS) Database"/>
  </r>
  <r>
    <x v="120"/>
    <s v="NIC"/>
    <x v="3"/>
    <s v="DESARROLLO ENERGIAS RENOVABLES"/>
    <d v="2013-10-02T00:00:00"/>
    <n v="2013"/>
    <s v="UNDP"/>
    <s v="Renewable Hydropower"/>
    <s v="Grant"/>
    <n v="5.1813104469696107E-2"/>
    <s v="2013 OECD Credit Report System (CRS) Database"/>
  </r>
  <r>
    <x v="120"/>
    <s v="NIC"/>
    <x v="3"/>
    <s v="Desarrollo Energías Renovables"/>
    <d v="2014-07-12T00:00:00"/>
    <n v="2014"/>
    <s v="UNDP"/>
    <s v="Multiple renewables*"/>
    <s v="Grant"/>
    <n v="7.0453436750242723E-2"/>
    <s v="2014 OECD Credit Report System (CRS) Database"/>
  </r>
  <r>
    <x v="120"/>
    <s v="NIC"/>
    <x v="3"/>
    <s v="Desarrollo Energías Renovables"/>
    <d v="2015-05-04T00:00:00"/>
    <n v="2015"/>
    <s v="UNDP"/>
    <s v="Multiple renewables*"/>
    <s v="Grant"/>
    <n v="6.1317398365364546E-2"/>
    <s v="2015 OECD Credit Report System (CRS) Database"/>
  </r>
  <r>
    <x v="120"/>
    <s v="NIC"/>
    <x v="3"/>
    <s v="DIVERSOS PROYECTOS DE COOPERACIÓN PARA EL DESARROLLO"/>
    <d v="2002-07-22T00:00:00"/>
    <n v="2002"/>
    <s v="Others"/>
    <s v="Solar energy"/>
    <s v="Grant"/>
    <n v="0.17952288739187516"/>
    <s v="2002-03 OECD Credit Report System (CRS) Database"/>
  </r>
  <r>
    <x v="120"/>
    <s v="NIC"/>
    <x v="3"/>
    <s v="DIVERSOS PROYECTOS DE COOPERACIÓN PARA EL DESARROLLO"/>
    <d v="2004-08-20T00:00:00"/>
    <n v="2004"/>
    <s v="Others"/>
    <s v="Multiple renewables*"/>
    <s v="Grant"/>
    <n v="1.6475139855131105E-2"/>
    <s v="2004-05 OECD Credit Report System (CRS) Database"/>
  </r>
  <r>
    <x v="120"/>
    <s v="NIC"/>
    <x v="3"/>
    <s v="El Barro Hydroelectric Plant Project"/>
    <d v="2013-09-21T00:00:00"/>
    <n v="2013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x v="3"/>
    <s v="electrification (isolated application with photovoltaics) of 25 accomodation units in the rural settlement of El Chagüe"/>
    <d v="2013-12-10T00:00:00"/>
    <n v="2013"/>
    <s v="Others"/>
    <s v="Solar energy"/>
    <s v="Grant"/>
    <n v="1.5866226226492215E-2"/>
    <s v="2013 OECD Credit Report System (CRS) Database"/>
  </r>
  <r>
    <x v="120"/>
    <s v="NIC"/>
    <x v="3"/>
    <s v="Electrification through solar energy  in Wawahang"/>
    <d v="2016-09-17T00:00:00"/>
    <n v="2016"/>
    <s v="Others"/>
    <s v="Solar energy"/>
    <s v="Grant"/>
    <n v="2.21166E-2"/>
    <s v="2016 OECD Credit Report System (CRS) Database"/>
  </r>
  <r>
    <x v="120"/>
    <s v="NIC"/>
    <x v="3"/>
    <s v="ENACAL HYDROELECTRIC"/>
    <d v="2001-08-01T00:00:00"/>
    <n v="2001"/>
    <s v="Others"/>
    <s v="Renewable Hydropower"/>
    <s v="Grant"/>
    <n v="6.6514169187542587E-3"/>
    <s v="2000-01 OECD Credit Report System (CRS) Database"/>
  </r>
  <r>
    <x v="120"/>
    <s v="NIC"/>
    <x v="3"/>
    <s v="energia eolica: un'opportunità per lo sviluppo sostenibile"/>
    <d v="2009-07-20T00:00:00"/>
    <n v="2009"/>
    <s v="Others"/>
    <s v="Wind energy"/>
    <s v="Grant"/>
    <n v="4.9779937892723426E-2"/>
    <s v="2009 OECD Credit Report System (CRS) Database"/>
  </r>
  <r>
    <x v="120"/>
    <s v="NIC"/>
    <x v="3"/>
    <s v="ENERGIA EOLICA: UN'OPPORTUNITÀ PER LO SVILUPPO SOSTENIBILE"/>
    <d v="2009-01-17T00:00:00"/>
    <n v="2009"/>
    <s v="Others"/>
    <s v="Wind energy"/>
    <s v="Grant"/>
    <n v="1.7778579644474879E-2"/>
    <s v="2009 OECD Credit Report System (CRS) Database"/>
  </r>
  <r>
    <x v="120"/>
    <s v="NIC"/>
    <x v="3"/>
    <s v="Energy Efficiency in the Ruben Dario National Theater"/>
    <d v="2014-02-07T00:00:00"/>
    <n v="2014"/>
    <s v="IADB"/>
    <s v="Multiple renewables*"/>
    <s v="Grant"/>
    <n v="0.31416722656502566"/>
    <s v="2014 OECD Credit Report System (CRS) Database"/>
  </r>
  <r>
    <x v="120"/>
    <s v="NIC"/>
    <x v="3"/>
    <s v="Energy saving ovens in Chacara seca in León"/>
    <d v="2015-12-17T00:00:00"/>
    <n v="2015"/>
    <s v="Others"/>
    <s v="Multiple renewables*"/>
    <s v="Grant"/>
    <n v="3.353398935182296E-2"/>
    <s v="2015 OECD Credit Report System (CRS) Database"/>
  </r>
  <r>
    <x v="120"/>
    <s v="NIC"/>
    <x v="3"/>
    <s v="ENTWICKLUNGSZUSAMMENARBEIT DER BUNDESLÄNDER"/>
    <d v="2001-11-26T00:00:00"/>
    <n v="2001"/>
    <s v="Others"/>
    <s v="Solar energy"/>
    <s v="Grant"/>
    <n v="1.0960841579862411E-2"/>
    <s v="2000-01 OECD Credit Report System (CRS) Database"/>
  </r>
  <r>
    <x v="120"/>
    <s v="NIC"/>
    <x v="3"/>
    <s v="Eolo De Nicaragua S.A. (31782) Eolo Project Senior Loan"/>
    <d v="2012-07-13T00:00:00"/>
    <n v="2012"/>
    <s v="FMO"/>
    <s v="Wind energy"/>
    <s v="Loan"/>
    <n v="24.795346954781159"/>
    <s v="https://www.fmo.nl/project-details/31782"/>
  </r>
  <r>
    <x v="120"/>
    <s v="NIC"/>
    <x v="3"/>
    <s v="Eolo De Nicaragua S.A. (31783) Eolo Project Subordinated Loan"/>
    <d v="2012-07-05T00:00:00"/>
    <n v="2012"/>
    <s v="FMO"/>
    <s v="Wind energy"/>
    <s v="Loan"/>
    <n v="10.626577266334783"/>
    <s v="https://www.fmo.nl/project-details/31783"/>
  </r>
  <r>
    <x v="120"/>
    <s v="NIC"/>
    <x v="3"/>
    <s v="EXPLOITING SOLAR ENERGY FOR ELECTRICAL LIGHTING AND IRRIGATION IN OMOTEPE"/>
    <d v="2009-03-02T00:00:00"/>
    <n v="2009"/>
    <s v="Others"/>
    <s v="Solar energy"/>
    <s v="Grant"/>
    <n v="0.10906842319021268"/>
    <s v="2009 OECD Credit Report System (CRS) Database"/>
  </r>
  <r>
    <x v="120"/>
    <s v="NIC"/>
    <x v="3"/>
    <s v="Extension of a center for solar energy"/>
    <d v="2008-05-18T00:00:00"/>
    <n v="2008"/>
    <s v="Others"/>
    <s v="Solar energy"/>
    <s v="Grant"/>
    <n v="1.2664410788678774E-2"/>
    <s v="2008 OECD Credit Report System (CRS) Database"/>
  </r>
  <r>
    <x v="120"/>
    <s v="NIC"/>
    <x v="3"/>
    <s v="Feasibility study for wind power - Grenor AS"/>
    <d v="2008-01-25T00:00:00"/>
    <n v="2008"/>
    <s v="Others"/>
    <s v="Wind energy"/>
    <s v="Grant"/>
    <n v="3.9128282171694215E-2"/>
    <s v="2008 OECD Credit Report System (CRS) Database"/>
  </r>
  <r>
    <x v="120"/>
    <s v="NIC"/>
    <x v="3"/>
    <s v="Feasibility study for wind power - Grenor AS"/>
    <d v="2009-05-21T00:00:00"/>
    <n v="2009"/>
    <s v="Others"/>
    <s v="Wind energy"/>
    <s v="Grant"/>
    <n v="5.1595674893984082E-2"/>
    <s v="2009 OECD Credit Report System (CRS) Database"/>
  </r>
  <r>
    <x v="120"/>
    <s v="NIC"/>
    <x v="3"/>
    <s v="Fight against chagas disease. Goal for the indigenous people of Mosonte (Nueva Segovia)."/>
    <d v="2011-07-27T00:00:00"/>
    <n v="2011"/>
    <s v="Others"/>
    <s v="Multiple renewables*"/>
    <s v="Grant"/>
    <n v="5.36762904244013E-2"/>
    <s v="2011 OECD Credit Report System (CRS) Database"/>
  </r>
  <r>
    <x v="120"/>
    <s v="NIC"/>
    <x v="3"/>
    <s v="Final degree project: Evaluation of the wind resource in Esteli, Nicaragua, and preliminary project for its exploitation."/>
    <d v="2012-03-03T00:00:00"/>
    <n v="2012"/>
    <s v="Others"/>
    <s v="Wind energy"/>
    <s v="Grant"/>
    <n v="1.6147863738122867E-3"/>
    <s v="2012 OECD Credit Report System (CRS) Database"/>
  </r>
  <r>
    <x v="120"/>
    <s v="NIC"/>
    <x v="3"/>
    <s v="Fostering education in and use of renewable energies in rural areas"/>
    <d v="2009-07-16T00:00:00"/>
    <n v="2009"/>
    <s v="Others"/>
    <s v="Solar energy"/>
    <s v="Grant"/>
    <n v="2.2182179483536773E-2"/>
    <s v="2009 OECD Credit Report System (CRS) Database"/>
  </r>
  <r>
    <x v="120"/>
    <s v="NIC"/>
    <x v="3"/>
    <s v="Fostering education in and use of renewable energies in rural areas"/>
    <d v="2010-06-25T00:00:00"/>
    <n v="2010"/>
    <s v="Others"/>
    <s v="Solar energy"/>
    <s v="Grant"/>
    <n v="8.2292943790041193E-2"/>
    <s v="2010 OECD Credit Report System (CRS) Database"/>
  </r>
  <r>
    <x v="120"/>
    <s v="NIC"/>
    <x v="3"/>
    <s v="GEOGRAPHICAL/SECTORAL ALLOCATION OF NGO CO-FINANCING FRAMEWORK AGREEMENT"/>
    <d v="2002-07-04T00:00:00"/>
    <n v="2002"/>
    <s v="Others"/>
    <s v="Solar energy"/>
    <s v="Grant"/>
    <n v="1.4961629282570121E-2"/>
    <s v="2002-03 OECD Credit Report System (CRS) Database"/>
  </r>
  <r>
    <x v="120"/>
    <s v="NIC"/>
    <x v="3"/>
    <s v="Geothermal Exploration and Transmission Improvement Program under the PINIC"/>
    <d v="2016-08-12T00:00:00"/>
    <n v="2016"/>
    <s v="CIF"/>
    <s v="Geothermal energy"/>
    <s v="Grant"/>
    <n v="10"/>
    <s v="2016 OECD Credit Report System (CRS) Database"/>
  </r>
  <r>
    <x v="120"/>
    <s v="NIC"/>
    <x v="3"/>
    <s v="Geothermal exploration program, Coverage and Improved Power Transmission"/>
    <d v="2016-04-01T00:00:00"/>
    <n v="2016"/>
    <s v="IADB"/>
    <s v="Geothermal energy"/>
    <s v="Loan"/>
    <n v="28.7"/>
    <s v="2016 OECD Credit Report System (CRS) Database"/>
  </r>
  <r>
    <x v="120"/>
    <s v="NIC"/>
    <x v="3"/>
    <s v="Geothermal exploration program, Coverage and Improved Power Transmission"/>
    <d v="2016-12-19T00:00:00"/>
    <n v="2016"/>
    <s v="IADB"/>
    <s v="Geothermal energy"/>
    <s v="Other Official Flows (non Export Credit)"/>
    <n v="22.67"/>
    <s v="2016 OECD Credit Report System (CRS) Database"/>
  </r>
  <r>
    <x v="120"/>
    <s v="NIC"/>
    <x v="3"/>
    <s v="house electrification (44 houses) in El Trapiche"/>
    <d v="2007-08-15T00:00:00"/>
    <n v="2007"/>
    <s v="Others"/>
    <s v="Multiple renewables*"/>
    <s v="Grant"/>
    <n v="1.2588661260849145E-2"/>
    <s v="2007 OECD Credit Report System (CRS) Database"/>
  </r>
  <r>
    <x v="120"/>
    <s v="NIC"/>
    <x v="3"/>
    <s v="IMPLEMENTADOS SISTEMAS DE ELECTRIFICACIÓN CON ENERGÍA SOLAR DE VIVIENDAS Y GRANJAS AVÍCOLA"/>
    <d v="2002-11-27T00:00:00"/>
    <n v="2002"/>
    <s v="Others"/>
    <s v="Solar energy"/>
    <s v="Grant"/>
    <n v="0.37623180460535888"/>
    <s v="2002-03 OECD Credit Report System (CRS) Database"/>
  </r>
  <r>
    <x v="120"/>
    <s v="NIC"/>
    <x v="3"/>
    <s v="Integrated Experts"/>
    <d v="2006-01-02T00:00:00"/>
    <n v="2006"/>
    <s v="Others"/>
    <s v="Multiple renewables*"/>
    <s v="Grant"/>
    <n v="4.7447218768365461E-2"/>
    <s v="2006 OECD Credit Report System (CRS) Database"/>
  </r>
  <r>
    <x v="120"/>
    <s v="NIC"/>
    <x v="3"/>
    <s v="Interest Subsidy Commitment: Solar driven wram water supply and cooling for Dr. Alejandro Davila Bolanos Hospital"/>
    <d v="2016-08-20T00:00:00"/>
    <n v="2016"/>
    <s v="Others"/>
    <s v="Solar energy"/>
    <s v="Grant"/>
    <n v="1.9672700000000001"/>
    <s v="2016 OECD Credit Report System (CRS) Database"/>
  </r>
  <r>
    <x v="120"/>
    <s v="NIC"/>
    <x v="3"/>
    <s v="International Volunteering of Public Universities of Madrid"/>
    <d v="2017-12-01T00:00:00"/>
    <n v="2017"/>
    <s v="Others"/>
    <s v="Solar energy"/>
    <s v="Grant"/>
    <n v="5.4824240264948991E-5"/>
    <s v="2017 OECD Credit Report System (CRS) Database"/>
  </r>
  <r>
    <x v="120"/>
    <s v="NIC"/>
    <x v="3"/>
    <s v="La Sirena Hydropower Project"/>
    <d v="2014-11-15T00:00:00"/>
    <n v="2014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x v="3"/>
    <s v="Licht for farmer families  Construction of a photovoltaic system in Rio San Juan"/>
    <d v="2014-09-14T00:00:00"/>
    <n v="2014"/>
    <s v="Others"/>
    <s v="Solar energy"/>
    <s v="Grant"/>
    <n v="1.029304300592335E-2"/>
    <s v="2014 OECD Credit Report System (CRS) Database"/>
  </r>
  <r>
    <x v="120"/>
    <s v="NIC"/>
    <x v="3"/>
    <s v="Licht for fisher families  Construction of a photovoltaic system in Rio San Juan"/>
    <d v="2015-07-03T00:00:00"/>
    <n v="2015"/>
    <s v="Others"/>
    <s v="Solar energy"/>
    <s v="Grant"/>
    <n v="1.0060186728592107E-2"/>
    <s v="2015 OECD Credit Report System (CRS) Database"/>
  </r>
  <r>
    <x v="120"/>
    <s v="NIC"/>
    <x v="3"/>
    <s v="Light for peasant families  Construction of a photovoltaic installation in Rio San Juan"/>
    <d v="2013-07-25T00:00:00"/>
    <n v="2013"/>
    <s v="Others"/>
    <s v="Solar energy"/>
    <s v="Grant"/>
    <n v="1.6326680330118425E-2"/>
    <s v="2013 OECD Credit Report System (CRS) Database"/>
  </r>
  <r>
    <x v="120"/>
    <s v="NIC"/>
    <x v="3"/>
    <s v="National Program for Sustainable and Renewable Energy (PNESER)"/>
    <d v="2010-11-20T00:00:00"/>
    <n v="2010"/>
    <s v="CABEI"/>
    <s v="Other renewable energy"/>
    <s v="Credit line"/>
    <n v="17.599193159123221"/>
    <s v="2010 Annual Report"/>
  </r>
  <r>
    <x v="120"/>
    <s v="NIC"/>
    <x v="3"/>
    <s v="National Program for Sustainable and Renewable Energy (PNESER)"/>
    <d v="2010-03-14T00:00:00"/>
    <n v="2010"/>
    <s v="Others"/>
    <s v="Multiple renewables*"/>
    <s v="Loan"/>
    <n v="3.7544945406129537"/>
    <s v="2010 OECD Credit Report System (CRS) Database"/>
  </r>
  <r>
    <x v="120"/>
    <s v="NIC"/>
    <x v="3"/>
    <s v="National Program for Sustainable and Renewable Energy (PNESER)"/>
    <d v="2017-04-10T00:00:00"/>
    <n v="201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x v="3"/>
    <s v="National Sustainable Electrification and Renewable Energy Program III"/>
    <d v="2012-06-04T00:00:00"/>
    <n v="2012"/>
    <s v="IADB"/>
    <s v="Multiple renewables*"/>
    <s v="Loan"/>
    <n v="31.72368791098717"/>
    <s v="2012 OECD Credit Report System (CRS) Database"/>
  </r>
  <r>
    <x v="120"/>
    <s v="NIC"/>
    <x v="3"/>
    <s v="National Sustainable Electrification and Renewable Energy Project"/>
    <d v="2013-12-02T00:00:00"/>
    <n v="2013"/>
    <s v="JICA"/>
    <s v="Multiple renewables*"/>
    <s v="Loan"/>
    <n v="14.318946406967093"/>
    <s v="2013 OECD Credit Report System (CRS) Database"/>
  </r>
  <r>
    <x v="120"/>
    <s v="NIC"/>
    <x v="3"/>
    <s v="NGO cofinance: Promotion and implementation of renewable energy in Condega in North-West Nicaragua"/>
    <d v="2012-08-25T00:00:00"/>
    <n v="2012"/>
    <s v="Others"/>
    <s v="Multiple renewables*"/>
    <s v="Grant"/>
    <n v="3.2597535446672737E-2"/>
    <s v="2012 OECD Credit Report System (CRS) Database"/>
  </r>
  <r>
    <x v="120"/>
    <s v="NIC"/>
    <x v="3"/>
    <s v="Nicaragua Geothermal Exploration and Transmission Improvement Program under the PINIC"/>
    <d v="2016-10-03T00:00:00"/>
    <n v="2016"/>
    <s v="CIF"/>
    <s v="Geothermal energy"/>
    <s v="Grant"/>
    <n v="0.75"/>
    <s v="2016 OECD Credit Report System (CRS) Database"/>
  </r>
  <r>
    <x v="120"/>
    <s v="NIC"/>
    <x v="3"/>
    <s v="Nicaragua Geothermal Exploration and Transmission Improvement Program under the PINIC"/>
    <d v="2016-12-06T00:00:00"/>
    <n v="2016"/>
    <s v="CIF"/>
    <s v="Geothermal energy"/>
    <s v="Loan"/>
    <n v="6.75"/>
    <s v="2016 OECD Credit Report System (CRS) Database"/>
  </r>
  <r>
    <x v="120"/>
    <s v="NIC"/>
    <x v="3"/>
    <s v="Norwegian Energy Delegation: Seminar and Field Trip"/>
    <d v="2009-12-14T00:00:00"/>
    <n v="2009"/>
    <s v="Others"/>
    <s v="Renewable Hydropower"/>
    <s v="Grant"/>
    <n v="4.6748435706515882E-3"/>
    <s v="2009 OECD Credit Report System (CRS) Database"/>
  </r>
  <r>
    <x v="120"/>
    <s v="NIC"/>
    <x v="3"/>
    <s v="Offgrid Rural Electrification (PERZA)"/>
    <d v="2003-09-02T00:00:00"/>
    <n v="2003"/>
    <s v="WBG"/>
    <s v="Multiple renewables*"/>
    <s v="Loan"/>
    <n v="11.762018825714176"/>
    <s v="2002-03 OECD Credit Report System (CRS) Database"/>
  </r>
  <r>
    <x v="120"/>
    <s v="NIC"/>
    <x v="3"/>
    <s v="OWN CALL FOR PROPOSAL. Capacity building to the Centre for Research of Renewable Energies of UNAM-Managua."/>
    <d v="2016-04-12T00:00:00"/>
    <n v="2016"/>
    <s v="Others"/>
    <s v="Multiple renewables*"/>
    <s v="Grant"/>
    <n v="8.9651000000000002E-3"/>
    <s v="2016 OECD Credit Report System (CRS) Database"/>
  </r>
  <r>
    <x v="120"/>
    <s v="NIC"/>
    <x v="3"/>
    <s v="Pantasma Hydroelectric Project"/>
    <d v="2011-06-14T00:00:00"/>
    <n v="2011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x v="3"/>
    <s v="Papagayo AS - CDM development - wind power"/>
    <d v="2011-05-26T00:00:00"/>
    <n v="2011"/>
    <s v="Others"/>
    <s v="Wind energy"/>
    <s v="Grant"/>
    <n v="4.5252245269569211E-2"/>
    <s v="2011 OECD Credit Report System (CRS) Database"/>
  </r>
  <r>
    <x v="120"/>
    <s v="NIC"/>
    <x v="3"/>
    <s v="Papagayo Energy AS - Las Brisas Power Project"/>
    <d v="2010-01-05T00:00:00"/>
    <n v="2010"/>
    <s v="Others"/>
    <s v="Wind energy"/>
    <s v="Grant"/>
    <n v="0.779149006252561"/>
    <s v="2010 OECD Credit Report System (CRS) Database"/>
  </r>
  <r>
    <x v="120"/>
    <s v="NIC"/>
    <x v="3"/>
    <s v="PCI (INTER UNIVERSITY COOPERATION PROGRAM) SUPPORT WORKSHOP ON RENEWABLE ENERGY RESEARCH FOR SUSTAINABLE RURAL DEVELOPMENT IN UNIVERSITIES OF NICARAGUA"/>
    <d v="2008-06-22T00:00:00"/>
    <n v="2008"/>
    <s v="Others"/>
    <s v="Multiple renewables*"/>
    <s v="Grant"/>
    <n v="2.8080057654316952E-3"/>
    <s v="2008 OECD Credit Report System (CRS) Database"/>
  </r>
  <r>
    <x v="120"/>
    <s v="NIC"/>
    <x v="3"/>
    <s v="Pequeñas Centrales  Hidroeléct"/>
    <d v="2004-06-02T00:00:00"/>
    <n v="2004"/>
    <s v="UNDP"/>
    <s v="Renewable Hydropower"/>
    <s v="Grant"/>
    <n v="1.5930436508450534E-2"/>
    <s v="2004-05 OECD Credit Report System (CRS) Database"/>
  </r>
  <r>
    <x v="120"/>
    <s v="NIC"/>
    <x v="3"/>
    <s v="Photovoltaic for Las Sabanitas, Nicaragua"/>
    <d v="2016-08-06T00:00:00"/>
    <n v="2016"/>
    <s v="Others"/>
    <s v="Solar energy"/>
    <s v="Grant"/>
    <n v="5.3300899999999998E-2"/>
    <s v="2016 OECD Credit Report System (CRS) Database"/>
  </r>
  <r>
    <x v="120"/>
    <s v="NIC"/>
    <x v="3"/>
    <s v="Pilot Project of Electric Energy Generation with Photovoltaic Energy"/>
    <d v="2008-03-17T00:00:00"/>
    <n v="2008"/>
    <s v="Others"/>
    <s v="Solar energy"/>
    <s v="Grant"/>
    <n v="1.698584246185983"/>
    <s v="2008 OECD Credit Report System (CRS) Database"/>
  </r>
  <r>
    <x v="120"/>
    <s v="NIC"/>
    <x v="3"/>
    <s v="Program to Strengthen the Electricity Sector in Nicaragua Second Loan"/>
    <d v="2015-08-04T00:00:00"/>
    <n v="2015"/>
    <s v="IADB"/>
    <s v="Multiple renewables*"/>
    <s v="Loan"/>
    <n v="64.716823771568642"/>
    <s v="2015 OECD Credit Report System (CRS) Database"/>
  </r>
  <r>
    <x v="120"/>
    <s v="NIC"/>
    <x v="3"/>
    <s v="Project coordination and design of wind and solar systems"/>
    <d v="2008-12-16T00:00:00"/>
    <n v="2008"/>
    <s v="Others"/>
    <s v="Multiple renewables*"/>
    <s v="Grant"/>
    <n v="3.6976158074555877E-2"/>
    <s v="2008 OECD Credit Report System (CRS) Database"/>
  </r>
  <r>
    <x v="120"/>
    <s v="NIC"/>
    <x v="3"/>
    <s v="Project coordination and design of wind and solar systems"/>
    <d v="2009-11-19T00:00:00"/>
    <n v="2009"/>
    <s v="Others"/>
    <s v="Multiple renewables*"/>
    <s v="Grant"/>
    <n v="2.8377923279610424E-2"/>
    <s v="2009 OECD Credit Report System (CRS) Database"/>
  </r>
  <r>
    <x v="120"/>
    <s v="NIC"/>
    <x v="3"/>
    <s v="Project to increase the use of geothermal resources by strengthening capacities at the government institutions that are involved."/>
    <d v="2013-04-20T00:00:00"/>
    <n v="2013"/>
    <s v="Others"/>
    <s v="Geothermal energy"/>
    <s v="Grant"/>
    <n v="9.3748864393149986E-2"/>
    <s v="2013 OECD Credit Report System (CRS) Database"/>
  </r>
  <r>
    <x v="120"/>
    <s v="NIC"/>
    <x v="3"/>
    <s v="Promoting the use of environmentally friendly alternative fuels to health and the environment in 230 vulnerable households in Matagalpa"/>
    <d v="2014-10-07T00:00:00"/>
    <n v="2014"/>
    <s v="Others"/>
    <s v="Multiple renewables*"/>
    <s v="Grant"/>
    <n v="1.4534708201359272E-2"/>
    <s v="2014 OECD Credit Report System (CRS) Database"/>
  </r>
  <r>
    <x v="120"/>
    <s v="NIC"/>
    <x v="3"/>
    <s v="Promotion of renewable energies, i.e. hydropower, photovoltaics and wind energy"/>
    <d v="2007-04-18T00:00:00"/>
    <n v="2007"/>
    <s v="Others"/>
    <s v="Multiple renewables*"/>
    <s v="Grant"/>
    <n v="8.030578787273078E-2"/>
    <s v="2007 OECD Credit Report System (CRS) Database"/>
  </r>
  <r>
    <x v="120"/>
    <s v="NIC"/>
    <x v="3"/>
    <s v="Promotion of renewable energies, i.e. hydropower, photovoltaics and wind energy"/>
    <d v="2008-07-16T00:00:00"/>
    <n v="2008"/>
    <s v="Others"/>
    <s v="Multiple renewables*"/>
    <s v="Grant"/>
    <n v="3.757295816145758E-2"/>
    <s v="2008 OECD Credit Report System (CRS) Database"/>
  </r>
  <r>
    <x v="120"/>
    <s v="NIC"/>
    <x v="3"/>
    <s v="Proyecto Phase II San Jacinto-Tizate Geothermal Energy Project"/>
    <d v="2010-07-07T00:00:00"/>
    <n v="2010"/>
    <s v="AFD"/>
    <s v="Geothermal energy"/>
    <s v="Loan"/>
    <n v="16.573467075308148"/>
    <s v="https://www.proparco.fr/en/san-jacinto?origin=/en/recherche"/>
  </r>
  <r>
    <x v="120"/>
    <s v="NIC"/>
    <x v="3"/>
    <s v="Proyecto Phase II San Jacinto-Tizate Geothermal Energy Project"/>
    <d v="2010-12-19T00:00:00"/>
    <n v="2010"/>
    <s v="CABEI"/>
    <s v="Geothermal energy"/>
    <s v="Loan"/>
    <n v="7.1335396271646117"/>
    <s v="https://www.power-technology.com/projects/san-jacinto-tizate-geothermal-project-spain/"/>
  </r>
  <r>
    <x v="120"/>
    <s v="NIC"/>
    <x v="3"/>
    <s v="Proyecto Phase II San Jacinto-Tizate Geothermal Energy Project"/>
    <d v="2011-12-25T00:00:00"/>
    <n v="2011"/>
    <s v="FMO"/>
    <s v="Geothermal energy"/>
    <s v="Loan"/>
    <n v="9.8881187179986831"/>
    <s v="https://www.fmo.nl/project-detail/53545"/>
  </r>
  <r>
    <x v="120"/>
    <s v="NIC"/>
    <x v="3"/>
    <s v="Renewable energy - small scale hydro power plants"/>
    <d v="2009-03-19T00:00:00"/>
    <n v="2009"/>
    <s v="Others"/>
    <s v="Renewable Hydropower"/>
    <s v="Grant"/>
    <n v="8.255302800025472"/>
    <s v="2009 OECD Credit Report System (CRS) Database"/>
  </r>
  <r>
    <x v="120"/>
    <s v="NIC"/>
    <x v="3"/>
    <s v="Renewable Energy Development Project in Rural Areas"/>
    <d v="2016-09-16T00:00:00"/>
    <n v="2016"/>
    <s v="KEXIM"/>
    <s v="Solar energy"/>
    <s v="Loan"/>
    <n v="33.380000000000003"/>
    <s v="2016 OECD Credit Report System (CRS) Database"/>
  </r>
  <r>
    <x v="120"/>
    <s v="NIC"/>
    <x v="3"/>
    <s v="Renewable Energy Development Project in Rural Areas ? Phase II"/>
    <d v="2017-03-15T00:00:00"/>
    <n v="2017"/>
    <s v="KEXIM"/>
    <s v="Solar energy"/>
    <s v="Loan"/>
    <n v="25.365032496358381"/>
    <s v="2017 OECD Credit Report System (CRS) Database"/>
  </r>
  <r>
    <x v="120"/>
    <s v="NIC"/>
    <x v="3"/>
    <s v="Renewable Energy System Project in Corn Island"/>
    <d v="2017-12-03T00:00:00"/>
    <n v="2017"/>
    <s v="KEXIM"/>
    <s v="Solar energy"/>
    <s v="Loan"/>
    <n v="22.063796995161347"/>
    <s v="2017 OECD Credit Report System (CRS) Database"/>
  </r>
  <r>
    <x v="120"/>
    <s v="NIC"/>
    <x v="3"/>
    <s v="RESEARCH LINES DEVELOPMENT AND TEACHING SUPPORT OF RENEWABLE ENERGY IN LA FAREM DE ESTELÍ (UNAN-MANAGUA)"/>
    <d v="2009-10-02T00:00:00"/>
    <n v="2009"/>
    <s v="Others"/>
    <s v="Multiple renewables*"/>
    <s v="Grant"/>
    <n v="1.0867661165860718E-2"/>
    <s v="2009 OECD Credit Report System (CRS) Database"/>
  </r>
  <r>
    <x v="120"/>
    <s v="NIC"/>
    <x v="3"/>
    <s v="RURAL ELECTRICIFICATION IN THE SURROUNDING OF LEÓN"/>
    <d v="2005-09-17T00:00:00"/>
    <n v="2005"/>
    <s v="Others"/>
    <s v="Solar energy"/>
    <s v="Grant"/>
    <n v="2.5041207704602938E-2"/>
    <s v="2004-05 OECD Credit Report System (CRS) Database"/>
  </r>
  <r>
    <x v="120"/>
    <s v="NIC"/>
    <x v="3"/>
    <s v="San Jacinto-Tizate Geothermal Power Project"/>
    <d v="2010-06-22T00:00:00"/>
    <n v="2010"/>
    <s v="IADB"/>
    <s v="Geothermal energy"/>
    <s v="Other Official Flows (non Export Credit)"/>
    <n v="37.544945406129536"/>
    <s v="2010 OECD Credit Report System (CRS) Database"/>
  </r>
  <r>
    <x v="120"/>
    <s v="NIC"/>
    <x v="3"/>
    <s v="Solar based electrification in the environment centre CIMAC in León"/>
    <d v="2016-12-06T00:00:00"/>
    <n v="2016"/>
    <s v="Others"/>
    <s v="Solar energy"/>
    <s v="Grant"/>
    <n v="4.4233099999999997E-3"/>
    <s v="2016 OECD Credit Report System (CRS) Database"/>
  </r>
  <r>
    <x v="120"/>
    <s v="NIC"/>
    <x v="3"/>
    <s v="Solar based electrification in the environment centre CIMAC in León"/>
    <d v="2017-03-10T00:00:00"/>
    <n v="2017"/>
    <s v="Others"/>
    <s v="Solar energy"/>
    <s v="Grant"/>
    <n v="4.3561478227361512E-3"/>
    <s v="2017 OECD Credit Report System (CRS) Database"/>
  </r>
  <r>
    <x v="120"/>
    <s v="NIC"/>
    <x v="3"/>
    <s v="SOLAR ENERGY"/>
    <d v="2003-06-22T00:00:00"/>
    <n v="2003"/>
    <s v="Others"/>
    <s v="Solar energy"/>
    <s v="Grant"/>
    <n v="6.5312212232617956E-3"/>
    <s v="2002-03 OECD Credit Report System (CRS) Database"/>
  </r>
  <r>
    <x v="120"/>
    <s v="NIC"/>
    <x v="3"/>
    <s v="Solar energy for 11 rural families in the municipality of San marcos, Department of Carazo"/>
    <d v="2010-04-10T00:00:00"/>
    <n v="2010"/>
    <s v="Others"/>
    <s v="Solar energy"/>
    <s v="Grant"/>
    <n v="7.8714503107905967E-3"/>
    <s v="2010 OECD Credit Report System (CRS) Database"/>
  </r>
  <r>
    <x v="120"/>
    <s v="NIC"/>
    <x v="3"/>
    <s v="Solar Lighting"/>
    <d v="2016-05-05T00:00:00"/>
    <n v="2016"/>
    <s v="Others"/>
    <s v="Solar energy"/>
    <s v="Grant"/>
    <n v="8.5030899999999996E-3"/>
    <s v="2016 OECD Credit Report System (CRS) Database"/>
  </r>
  <r>
    <x v="120"/>
    <s v="NIC"/>
    <x v="3"/>
    <s v="Subsidy for Frame II Export Credit Charges: Solar driven wram water supply and cooling for Dr. Alejandro Davila Bolanos Hospital"/>
    <d v="2016-09-18T00:00:00"/>
    <n v="2016"/>
    <s v="Others"/>
    <s v="Solar energy"/>
    <s v="Grant"/>
    <n v="0.61593399999999998"/>
    <s v="2016 OECD Credit Report System (CRS) Database"/>
  </r>
  <r>
    <x v="120"/>
    <s v="NIC"/>
    <x v="3"/>
    <s v="TC AGGREGATED ACTIVITIES"/>
    <d v="2009-07-17T00:00:00"/>
    <n v="2009"/>
    <s v="JICA"/>
    <s v="Multiple renewables*"/>
    <s v="Grant"/>
    <n v="1.1532229411736207E-2"/>
    <s v="2009 OECD Credit Report System (CRS) Database"/>
  </r>
  <r>
    <x v="120"/>
    <s v="NIC"/>
    <x v="3"/>
    <s v="TC AGGREGATED ACTIVITIES"/>
    <d v="2010-09-04T00:00:00"/>
    <n v="2010"/>
    <s v="JICA"/>
    <s v="Multiple renewables*"/>
    <s v="Grant"/>
    <n v="6.4073200298748068E-3"/>
    <s v="2010 OECD Credit Report System (CRS) Database"/>
  </r>
  <r>
    <x v="120"/>
    <s v="NIC"/>
    <x v="3"/>
    <s v="TC AGGREGATED ACTIVITIES"/>
    <d v="2011-12-02T00:00:00"/>
    <n v="2011"/>
    <s v="JICA"/>
    <s v="Multiple renewables*"/>
    <s v="Grant"/>
    <n v="1.567081950936991E-2"/>
    <s v="2011 OECD Credit Report System (CRS) Database"/>
  </r>
  <r>
    <x v="120"/>
    <s v="NIC"/>
    <x v="3"/>
    <s v="TC AGGREGATED ACTIVITIES"/>
    <d v="2012-06-05T00:00:00"/>
    <n v="2012"/>
    <s v="JICA"/>
    <s v="Multiple renewables*"/>
    <s v="Grant"/>
    <n v="1.2980765163937698E-2"/>
    <s v="2012 OECD Credit Report System (CRS) Database"/>
  </r>
  <r>
    <x v="120"/>
    <s v="NIC"/>
    <x v="3"/>
    <s v="TC AGGREGATED ACTIVITIES"/>
    <d v="2013-11-22T00:00:00"/>
    <n v="2013"/>
    <s v="JICA"/>
    <s v="Multiple renewables*"/>
    <s v="Grant"/>
    <n v="0.13968407206762443"/>
    <s v="2013 OECD Credit Report System (CRS) Database"/>
  </r>
  <r>
    <x v="120"/>
    <s v="NIC"/>
    <x v="3"/>
    <s v="TC AGGREGATED ACTIVITIES"/>
    <d v="2014-05-05T00:00:00"/>
    <n v="2014"/>
    <s v="JICA"/>
    <s v="Multiple renewables*"/>
    <s v="Grant"/>
    <n v="6.6385226046166259E-3"/>
    <s v="2014 OECD Credit Report System (CRS) Database"/>
  </r>
  <r>
    <x v="120"/>
    <s v="NIC"/>
    <x v="3"/>
    <s v="TC AGGREGATED ACTIVITIES"/>
    <d v="2015-12-21T00:00:00"/>
    <n v="2015"/>
    <s v="JICA"/>
    <s v="Multiple renewables*"/>
    <s v="Grant"/>
    <n v="2.8590039239642841E-2"/>
    <s v="2015 OECD Credit Report System (CRS) Database"/>
  </r>
  <r>
    <x v="120"/>
    <s v="NIC"/>
    <x v="3"/>
    <s v="TC AGGREGATED ACTIVITIES"/>
    <d v="2016-01-01T00:00:00"/>
    <n v="2016"/>
    <s v="JICA"/>
    <s v="Multiple renewables*"/>
    <s v="Grant"/>
    <n v="0.9252437"/>
    <s v="2016 OECD Credit Report System (CRS) Database"/>
  </r>
  <r>
    <x v="120"/>
    <s v="NIC"/>
    <x v="3"/>
    <s v="TC AGGREGATED ACTIVITIES"/>
    <d v="2017-10-14T00:00:00"/>
    <n v="2017"/>
    <s v="JICA"/>
    <s v="Multiple renewables*"/>
    <s v="Grant"/>
    <n v="4.527803066413541E-2"/>
    <s v="2017 OECD Credit Report System (CRS) Database"/>
  </r>
  <r>
    <x v="120"/>
    <s v="NIC"/>
    <x v="3"/>
    <s v="The Project for Introduction of Clean Energy by Solar Electricity Generation System"/>
    <d v="2010-08-07T00:00:00"/>
    <n v="2010"/>
    <s v="Others"/>
    <s v="Solar energy"/>
    <s v="Grant"/>
    <n v="10.12758714251453"/>
    <s v="2010 OECD Credit Report System (CRS) Database"/>
  </r>
  <r>
    <x v="120"/>
    <s v="NIC"/>
    <x v="3"/>
    <s v="Uses of Hydroelecticity"/>
    <d v="2010-07-20T00:00:00"/>
    <n v="2010"/>
    <s v="Others"/>
    <s v="Renewable Hydropower"/>
    <s v="Grant"/>
    <n v="7.0723566091179029"/>
    <s v="2010 OECD Credit Report System (CRS) Database"/>
  </r>
  <r>
    <x v="120"/>
    <s v="NIC"/>
    <x v="3"/>
    <s v="Voluntary work in UNAN-Managua in a research project of solar kitchens and support to practices in a Degree of renewable energies."/>
    <d v="2011-11-01T00:00:00"/>
    <n v="2011"/>
    <s v="Others"/>
    <s v="Multiple renewables*"/>
    <s v="Grant"/>
    <n v="8.9460752124012263E-4"/>
    <s v="2011 OECD Credit Report System (CRS) Database"/>
  </r>
  <r>
    <x v="120"/>
    <s v="NIC"/>
    <x v="3"/>
    <s v="WIND-ENERGY FOR RURAL POPULATION"/>
    <d v="2005-02-03T00:00:00"/>
    <n v="2005"/>
    <s v="Others"/>
    <s v="Wind energy"/>
    <s v="Grant"/>
    <n v="1.6141489590583435E-2"/>
    <s v="2004-05 OECD Credit Report System (CRS) Database"/>
  </r>
  <r>
    <x v="121"/>
    <s v="NER"/>
    <x v="2"/>
    <s v=""/>
    <d v="2017-07-01T00:00:00"/>
    <n v="2017"/>
    <s v="WBG"/>
    <s v="Solar energy"/>
    <s v="Loan"/>
    <n v="49.021426611625117"/>
    <s v="2017 OECD Credit Report System (CRS) Database"/>
  </r>
  <r>
    <x v="121"/>
    <s v="NER"/>
    <x v="2"/>
    <s v="AF - Kandadji Niger Basin Water Resources Program APL2A"/>
    <d v="2014-10-08T00:00:00"/>
    <n v="2014"/>
    <s v="WBG"/>
    <s v="Renewable Hydropower"/>
    <s v="Grant"/>
    <n v="9.8020174688287991"/>
    <s v="2014 OECD Credit Report System (CRS) Database"/>
  </r>
  <r>
    <x v="121"/>
    <s v="NER"/>
    <x v="2"/>
    <s v="AF - Kandadji Niger Basin Water Resources Program APL2A"/>
    <d v="2014-07-17T00:00:00"/>
    <n v="2014"/>
    <s v="WBG"/>
    <s v="Renewable Hydropower"/>
    <s v="Loan"/>
    <n v="29.614300396666643"/>
    <s v="2014 OECD Credit Report System (CRS) Database"/>
  </r>
  <r>
    <x v="121"/>
    <s v="NER"/>
    <x v="2"/>
    <s v="ENERGIE SOLAIRE POUR CASES SANTÉ&amp;ALPHABÉTISATION"/>
    <d v="2006-11-09T00:00:00"/>
    <n v="2006"/>
    <s v="Others"/>
    <s v="Solar energy"/>
    <s v="Grant"/>
    <n v="8.6904069304792289E-2"/>
    <s v="2006 OECD Credit Report System (CRS) Database"/>
  </r>
  <r>
    <x v="121"/>
    <s v="NER"/>
    <x v="2"/>
    <s v="ETUDE D'IDENTIFICATION PHASE II PRS"/>
    <d v="2000-07-07T00:00:00"/>
    <n v="2000"/>
    <s v="Others"/>
    <s v="Solar energy"/>
    <s v="Grant"/>
    <n v="0.11377520072570795"/>
    <s v="2000-01 OECD Credit Report System (CRS) Database"/>
  </r>
  <r>
    <x v="121"/>
    <s v="NER"/>
    <x v="2"/>
    <s v="First Part of the Second Phase of the Niger Basin Water Resources Development and Sustainable Ecosystems Management Program - APL 2A"/>
    <d v="2012-05-19T00:00:00"/>
    <n v="2012"/>
    <s v="WBG"/>
    <s v="Renewable Hydropower"/>
    <s v="Loan"/>
    <n v="126.89475164394868"/>
    <s v="2012 OECD Credit Report System (CRS) Database"/>
  </r>
  <r>
    <x v="121"/>
    <s v="NER"/>
    <x v="2"/>
    <s v="Installation d'énergie solaire au centre Zumuntchi"/>
    <d v="2008-06-03T00:00:00"/>
    <n v="2008"/>
    <s v="Others"/>
    <s v="Solar energy"/>
    <s v="Grant"/>
    <n v="5.294835861045513E-3"/>
    <s v="2008 OECD Credit Report System (CRS) Database"/>
  </r>
  <r>
    <x v="121"/>
    <s v="NER"/>
    <x v="2"/>
    <s v="LÄNDLICHE SOLARBETRIEBENE WASSERPUMPEN FÜR TAHOUA-NORD"/>
    <d v="2002-10-17T00:00:00"/>
    <n v="2002"/>
    <s v="Others"/>
    <s v="Solar energy"/>
    <s v="Grant"/>
    <n v="1.3220648535897952"/>
    <s v="2002-03 OECD Credit Report System (CRS) Database"/>
  </r>
  <r>
    <x v="121"/>
    <s v="NER"/>
    <x v="2"/>
    <s v="Production d'energie, sources renouvelables-Énergie solaire"/>
    <d v="2016-06-07T00:00:00"/>
    <n v="2016"/>
    <s v="Others"/>
    <s v="Solar energy"/>
    <s v="Grant"/>
    <n v="3.3174799999999998E-3"/>
    <s v="2016 OECD Credit Report System (CRS) Database"/>
  </r>
  <r>
    <x v="121"/>
    <s v="NER"/>
    <x v="2"/>
    <s v="Production d'energie, sources renouvelables-Énergie solaire"/>
    <d v="2017-04-21T00:00:00"/>
    <n v="2017"/>
    <s v="Others"/>
    <s v="Solar energy"/>
    <s v="Grant"/>
    <n v="3.2906585924560383E-3"/>
    <s v="2017 OECD Credit Report System (CRS) Database"/>
  </r>
  <r>
    <x v="121"/>
    <s v="NER"/>
    <x v="2"/>
    <s v="PROGRAMME REGIONAL SOLAIRE (PHASE II"/>
    <d v="2001-02-18T00:00:00"/>
    <n v="2001"/>
    <s v="Others"/>
    <s v="Solar energy"/>
    <s v="Grant"/>
    <n v="3.3110240117795842"/>
    <s v="2000-01 OECD Credit Report System (CRS) Database"/>
  </r>
  <r>
    <x v="121"/>
    <s v="NER"/>
    <x v="2"/>
    <s v="Promotion des Energies Renouve"/>
    <d v="2016-06-15T00:00:00"/>
    <n v="2016"/>
    <s v="UNDP"/>
    <s v="Multiple renewables*"/>
    <s v="Grant"/>
    <n v="1.1266"/>
    <s v="2016 OECD Credit Report System (CRS) Database"/>
  </r>
  <r>
    <x v="121"/>
    <s v="NER"/>
    <x v="2"/>
    <s v="Promotion des Energies Renouve"/>
    <d v="2017-02-18T00:00:00"/>
    <n v="2017"/>
    <s v="UNDP"/>
    <s v="Multiple renewables*"/>
    <s v="Grant"/>
    <n v="1.0887771938988786"/>
    <s v="2017 OECD Credit Report System (CRS) Database"/>
  </r>
  <r>
    <x v="121"/>
    <s v="NER"/>
    <x v="2"/>
    <s v="Rural Electrification Project through Renewal Energy under Reverse Linkage"/>
    <d v="2017-11-27T00:00:00"/>
    <n v="2017"/>
    <s v="IsDB"/>
    <s v="Multiple renewables*"/>
    <s v="Loan"/>
    <n v="14.803939812229938"/>
    <s v="2017 OECD Credit Report System (CRS) Database"/>
  </r>
  <r>
    <x v="121"/>
    <s v="NER"/>
    <x v="2"/>
    <s v="Rural Electrification Project through Renewal Energy under Reverse Linkage"/>
    <d v="2017-03-01T00:00:00"/>
    <n v="2017"/>
    <s v="IsDB"/>
    <s v="Multiple renewables*"/>
    <s v="Other Official Flows (non Export Credit)"/>
    <n v="14.750680023558212"/>
    <s v="2017 OECD Credit Report System (CRS) Database"/>
  </r>
  <r>
    <x v="121"/>
    <s v="NER"/>
    <x v="2"/>
    <s v="SISTEMA MOBILE FOTOVOLTAICO"/>
    <d v="2000-10-22T00:00:00"/>
    <n v="2000"/>
    <s v="Others"/>
    <s v="Solar energy"/>
    <s v="Grant"/>
    <n v="6.3567890885606673E-2"/>
    <s v="2000-01 OECD Credit Report System (CRS) Database"/>
  </r>
  <r>
    <x v="121"/>
    <s v="NER"/>
    <x v="2"/>
    <s v="Solar electrification of public buildings in a rural village in Niger"/>
    <d v="2005-06-23T00:00:00"/>
    <n v="2005"/>
    <s v="Others"/>
    <s v="Solar energy"/>
    <s v="Grant"/>
    <n v="4.2393734803367486E-2"/>
    <s v="2004-05 OECD Credit Report System (CRS) Database"/>
  </r>
  <r>
    <x v="122"/>
    <s v="NGA"/>
    <x v="2"/>
    <s v=""/>
    <d v="2004-09-21T00:00:00"/>
    <n v="2004"/>
    <s v="JICA"/>
    <s v="Multiple renewables*"/>
    <s v="Grant"/>
    <n v="9.0378210006776025E-2"/>
    <s v="2004-05 OECD Credit Report System (CRS) Database"/>
  </r>
  <r>
    <x v="122"/>
    <s v="NGA"/>
    <x v="2"/>
    <m/>
    <d v="2005-05-03T00:00:00"/>
    <n v="2005"/>
    <s v="JICA"/>
    <s v="Multiple renewables*"/>
    <s v="Grant"/>
    <n v="0.96880325058014349"/>
    <s v="2004-05 OECD Credit Report System (CRS) Database"/>
  </r>
  <r>
    <x v="122"/>
    <s v="NGA"/>
    <x v="2"/>
    <m/>
    <d v="2006-11-11T00:00:00"/>
    <n v="2006"/>
    <s v="JICA"/>
    <s v="Multiple renewables*"/>
    <s v="Grant"/>
    <n v="1.2337045618379046"/>
    <s v="2006 OECD Credit Report System (CRS) Database"/>
  </r>
  <r>
    <x v="122"/>
    <s v="NGA"/>
    <x v="2"/>
    <m/>
    <d v="2007-08-06T00:00:00"/>
    <n v="2007"/>
    <s v="JICA"/>
    <s v="Multiple renewables*"/>
    <s v="Grant"/>
    <n v="0.54868833540074069"/>
    <s v="2007 OECD Credit Report System (CRS) Database"/>
  </r>
  <r>
    <x v="122"/>
    <s v="NGA"/>
    <x v="2"/>
    <m/>
    <d v="2015-08-06T00:00:00"/>
    <n v="2015"/>
    <s v="WBG"/>
    <s v="Solar energy"/>
    <s v="Other Official Flows (non Export Credit)"/>
    <n v="1.4934651639592764"/>
    <s v="2015 OECD Credit Report System (CRS) Database"/>
  </r>
  <r>
    <x v="122"/>
    <s v="NGA"/>
    <x v="2"/>
    <s v="Access to Renewable Energy"/>
    <d v="2011-11-23T00:00:00"/>
    <n v="2011"/>
    <s v="UNDP"/>
    <s v="Multiple renewables*"/>
    <s v="Grant"/>
    <n v="6.063107741305597E-2"/>
    <s v="2011 OECD Credit Report System (CRS) Database"/>
  </r>
  <r>
    <x v="122"/>
    <s v="NGA"/>
    <x v="2"/>
    <s v="Access to Renewable Energy"/>
    <d v="2012-12-13T00:00:00"/>
    <n v="2012"/>
    <s v="UNDP"/>
    <s v="Multiple renewables*"/>
    <s v="Grant"/>
    <n v="0.10264153904045741"/>
    <s v="2012 OECD Credit Report System (CRS) Database"/>
  </r>
  <r>
    <x v="122"/>
    <s v="NGA"/>
    <x v="2"/>
    <s v="Access to Renewable Energy &amp;"/>
    <d v="2014-06-14T00:00:00"/>
    <n v="2014"/>
    <s v="UNDP"/>
    <s v="Multiple renewables*"/>
    <s v="Grant"/>
    <n v="0.31414837653143174"/>
    <s v="2014 OECD Credit Report System (CRS) Database"/>
  </r>
  <r>
    <x v="122"/>
    <s v="NGA"/>
    <x v="2"/>
    <s v="Access to Renewable Energy &amp;"/>
    <d v="2015-01-15T00:00:00"/>
    <n v="2015"/>
    <s v="UNDP"/>
    <s v="Multiple renewables*"/>
    <s v="Grant"/>
    <n v="0.66960008447835473"/>
    <s v="2015 OECD Credit Report System (CRS) Database"/>
  </r>
  <r>
    <x v="122"/>
    <s v="NGA"/>
    <x v="2"/>
    <s v="Access to Renewable Energy &amp;"/>
    <d v="2016-04-21T00:00:00"/>
    <n v="2016"/>
    <s v="UNDP"/>
    <s v="Multiple renewables*"/>
    <s v="Grant"/>
    <n v="1.06457"/>
    <s v="2016 OECD Credit Report System (CRS) Database"/>
  </r>
  <r>
    <x v="122"/>
    <s v="NGA"/>
    <x v="2"/>
    <s v="Access to Renewable Energy &amp;"/>
    <d v="2017-08-14T00:00:00"/>
    <n v="2017"/>
    <s v="UNDP"/>
    <s v="Multiple renewables*"/>
    <s v="Grant"/>
    <n v="0.86012591947503458"/>
    <s v="2017 OECD Credit Report System (CRS) Database"/>
  </r>
  <r>
    <x v="122"/>
    <s v="NGA"/>
    <x v="2"/>
    <s v="Ajima Farms and General Enterprises Nigeria Limited"/>
    <d v="2015-11-13T00:00:00"/>
    <n v="2015"/>
    <s v="Others"/>
    <s v="Bioenergy"/>
    <s v="Grant"/>
    <n v="0.10127580370756135"/>
    <s v="2015 OECD Credit Report System (CRS) Database"/>
  </r>
  <r>
    <x v="122"/>
    <s v="NGA"/>
    <x v="2"/>
    <s v="Arnergy Solar Limited"/>
    <d v="2016-08-27T00:00:00"/>
    <n v="2016"/>
    <s v="Others"/>
    <s v="Solar energy"/>
    <s v="Grant"/>
    <n v="0.1"/>
    <s v="2016 OECD Credit Report System (CRS) Database"/>
  </r>
  <r>
    <x v="122"/>
    <s v="NGA"/>
    <x v="2"/>
    <s v="BAUCHI STATE DINDIMA DAM"/>
    <d v="2002-06-04T00:00:00"/>
    <n v="2002"/>
    <s v="Others"/>
    <s v="Renewable Hydropower"/>
    <s v="Grant"/>
    <n v="3.9305101527042502E-3"/>
    <s v="2002-03 OECD Credit Report System (CRS) Database"/>
  </r>
  <r>
    <x v="122"/>
    <s v="NGA"/>
    <x v="2"/>
    <s v="Buy and construction of a photovoltaic power system at the roof of an almost completed health centre"/>
    <d v="2017-06-16T00:00:00"/>
    <n v="2017"/>
    <s v="Others"/>
    <s v="Solar energy"/>
    <s v="Grant"/>
    <n v="9.0390161515126032E-3"/>
    <s v="2017 OECD Credit Report System (CRS) Database"/>
  </r>
  <r>
    <x v="122"/>
    <s v="NGA"/>
    <x v="2"/>
    <s v="Contribution to the AfIF in support of the Energy Sector in Nigeria"/>
    <d v="2017-06-26T00:00:00"/>
    <n v="2017"/>
    <s v="Others"/>
    <s v="Multiple renewables*"/>
    <s v="Grant"/>
    <n v="36.10841588779617"/>
    <s v="2017 OECD Credit Report System (CRS) Database"/>
  </r>
  <r>
    <x v="122"/>
    <s v="NGA"/>
    <x v="2"/>
    <s v="Contribution to the AfIF in support of the Energy Sector in Nigeria  (2)"/>
    <d v="2017-06-19T00:00:00"/>
    <n v="2017"/>
    <s v="Others"/>
    <s v="Multiple renewables*"/>
    <s v="Grant"/>
    <n v="71.122607940842443"/>
    <s v="2017 OECD Credit Report System (CRS) Database"/>
  </r>
  <r>
    <x v="122"/>
    <s v="NGA"/>
    <x v="2"/>
    <s v="De-risking Sustainable Off-grid Lighting Solutions in Nigeria"/>
    <d v="2017-01-15T00:00:00"/>
    <n v="2017"/>
    <s v="Others"/>
    <s v="Solar energy"/>
    <s v="Grant"/>
    <n v="2.9501360047116423"/>
    <s v="2017 OECD Credit Report System (CRS) Database"/>
  </r>
  <r>
    <x v="122"/>
    <s v="NGA"/>
    <x v="2"/>
    <s v="Desk Study - ABIBA Solar IPP, through Constant Group, LLC"/>
    <d v="2014-08-08T00:00:00"/>
    <n v="2014"/>
    <s v="Others"/>
    <s v="Solar energy"/>
    <s v="Grant"/>
    <n v="5.6305739675039917E-3"/>
    <s v="2014 OECD Credit Report System (CRS) Database"/>
  </r>
  <r>
    <x v="122"/>
    <s v="NGA"/>
    <x v="2"/>
    <s v="Desk Study - Bauchi State Solar, through Constant Group, LLC"/>
    <d v="2014-09-08T00:00:00"/>
    <n v="2014"/>
    <s v="Others"/>
    <s v="Solar energy"/>
    <s v="Grant"/>
    <n v="6.6543146888683536E-3"/>
    <s v="2014 OECD Credit Report System (CRS) Database"/>
  </r>
  <r>
    <x v="122"/>
    <s v="NGA"/>
    <x v="2"/>
    <s v="Desk Study - Hydropower Development"/>
    <d v="2011-10-10T00:00:00"/>
    <n v="2011"/>
    <s v="Others"/>
    <s v="Renewable Hydropower"/>
    <s v="Grant"/>
    <n v="5.3922473309103661E-3"/>
    <s v="2011 OECD Credit Report System (CRS) Database"/>
  </r>
  <r>
    <x v="122"/>
    <s v="NGA"/>
    <x v="2"/>
    <s v="Direct Aid Program: Clean Cooking Stoves and Sustainable Fuels (15A487)"/>
    <d v="2016-07-19T00:00:00"/>
    <n v="2016"/>
    <s v="Others"/>
    <s v="Multiple renewables*"/>
    <s v="Grant"/>
    <n v="2.1578799999999999E-2"/>
    <s v="2016 OECD Credit Report System (CRS) Database"/>
  </r>
  <r>
    <x v="122"/>
    <s v="NGA"/>
    <x v="2"/>
    <s v="Direct Aid Program: Solar Electricity to KiriKiri Female Prison (15A487)"/>
    <d v="2016-11-16T00:00:00"/>
    <n v="2016"/>
    <s v="Others"/>
    <s v="Solar energy"/>
    <s v="Grant"/>
    <n v="1.2777799999999999E-2"/>
    <s v="2016 OECD Credit Report System (CRS) Database"/>
  </r>
  <r>
    <x v="122"/>
    <s v="NGA"/>
    <x v="2"/>
    <s v="Direct Aid Program: Solar Energy Provision and Equipment (15A487)"/>
    <d v="2016-01-28T00:00:00"/>
    <n v="2016"/>
    <s v="Others"/>
    <s v="Solar energy"/>
    <s v="Grant"/>
    <n v="1.5929499999999999E-2"/>
    <s v="2016 OECD Credit Report System (CRS) Database"/>
  </r>
  <r>
    <x v="122"/>
    <s v="NGA"/>
    <x v="2"/>
    <s v="Electric scalation of Nigerian universities"/>
    <d v="2017-05-01T00:00:00"/>
    <n v="2017"/>
    <s v="Others"/>
    <s v="Solar energy"/>
    <s v="Grant"/>
    <n v="3.2671181126944899E-3"/>
    <s v="2017 OECD Credit Report System (CRS) Database"/>
  </r>
  <r>
    <x v="122"/>
    <s v="NGA"/>
    <x v="2"/>
    <s v="Energy advisory programme"/>
    <d v="2012-09-25T00:00:00"/>
    <n v="2012"/>
    <s v="Others"/>
    <s v="Multiple renewables*"/>
    <s v="Grant"/>
    <n v="10.67830138530655"/>
    <s v="2012 OECD Credit Report System (CRS) Database"/>
  </r>
  <r>
    <x v="122"/>
    <s v="NGA"/>
    <x v="2"/>
    <s v="Exhibition Renewable Energy"/>
    <d v="2011-11-17T00:00:00"/>
    <n v="2011"/>
    <s v="Others"/>
    <s v="Multiple renewables*"/>
    <s v="Grant"/>
    <n v="5.4211059889707298E-3"/>
    <s v="2011 OECD Credit Report System (CRS) Database"/>
  </r>
  <r>
    <x v="122"/>
    <s v="NGA"/>
    <x v="2"/>
    <s v="Exhibition Renewable Energy."/>
    <d v="2012-08-08T00:00:00"/>
    <n v="2012"/>
    <s v="Others"/>
    <s v="Multiple renewables*"/>
    <s v="Grant"/>
    <n v="1.2922497608364555E-2"/>
    <s v="2012 OECD Credit Report System (CRS) Database"/>
  </r>
  <r>
    <x v="122"/>
    <s v="NGA"/>
    <x v="2"/>
    <s v="FASEP 1062-DEMONSTRATEUR ECLAIRAGE PUBLIC SOLAIRE"/>
    <d v="2016-10-28T00:00:00"/>
    <n v="2016"/>
    <s v="Others"/>
    <s v="Solar energy"/>
    <s v="Grant"/>
    <n v="0.48324700000000004"/>
    <s v="2016 OECD Credit Report System (CRS) Database"/>
  </r>
  <r>
    <x v="122"/>
    <s v="NGA"/>
    <x v="2"/>
    <s v="Feasibility Study - Abiba Solar Independent Power Plant, through Tetra Tech, Inc."/>
    <d v="2015-09-19T00:00:00"/>
    <n v="2015"/>
    <s v="Others"/>
    <s v="Solar energy"/>
    <s v="Grant"/>
    <n v="1.0056363225588978"/>
    <s v="2015 OECD Credit Report System (CRS) Database"/>
  </r>
  <r>
    <x v="122"/>
    <s v="NGA"/>
    <x v="2"/>
    <s v="Feasibility Study - Community Energy Nigeria Microgrid Feasibility Study, through Renewvia Energy Corporation"/>
    <d v="2017-07-28T00:00:00"/>
    <n v="2017"/>
    <s v="Others"/>
    <s v="Multiple renewables*"/>
    <s v="Grant"/>
    <n v="0.75394816141993692"/>
    <s v="2017 OECD Credit Report System (CRS) Database"/>
  </r>
  <r>
    <x v="122"/>
    <s v="NGA"/>
    <x v="2"/>
    <s v="Feasibility Study - LILE HYBRID RENEWABLE POWER PLANT"/>
    <d v="2010-08-26T00:00:00"/>
    <n v="2010"/>
    <s v="Others"/>
    <s v="Multiple renewables*"/>
    <s v="Grant"/>
    <n v="0.50632898573949725"/>
    <s v="2010 OECD Credit Report System (CRS) Database"/>
  </r>
  <r>
    <x v="122"/>
    <s v="NGA"/>
    <x v="2"/>
    <s v="Feasibility Study Off-Grid Energy Challenge Grant"/>
    <d v="2014-11-22T00:00:00"/>
    <n v="2014"/>
    <s v="Others"/>
    <s v="Multiple renewables*"/>
    <s v="Grant"/>
    <n v="0.10169840326033573"/>
    <s v="2014 OECD Credit Report System (CRS) Database"/>
  </r>
  <r>
    <x v="122"/>
    <s v="NGA"/>
    <x v="2"/>
    <s v="Ginphed Agro-Processing Biogas Project"/>
    <d v="2017-04-25T00:00:00"/>
    <n v="2017"/>
    <s v="Others"/>
    <s v="Renewable Hydropower"/>
    <s v="Grant"/>
    <n v="2.8025877246304023E-2"/>
    <s v="2017 OECD Credit Report System (CRS) Database"/>
  </r>
  <r>
    <x v="122"/>
    <s v="NGA"/>
    <x v="2"/>
    <s v="Ginphed Nigeria Limited"/>
    <d v="2014-07-05T00:00:00"/>
    <n v="2014"/>
    <s v="Others"/>
    <s v="Multiple renewables*"/>
    <s v="Grant"/>
    <n v="9.7797951111937523E-2"/>
    <s v="2014 OECD Credit Report System (CRS) Database"/>
  </r>
  <r>
    <x v="122"/>
    <s v="NGA"/>
    <x v="2"/>
    <s v="GoSolarAfrica Solar Cold Storage Project"/>
    <d v="2016-02-13T00:00:00"/>
    <n v="2016"/>
    <s v="Others"/>
    <s v="Solar energy"/>
    <s v="Grant"/>
    <n v="0.1"/>
    <s v="2016 OECD Credit Report System (CRS) Database"/>
  </r>
  <r>
    <x v="122"/>
    <s v="NGA"/>
    <x v="2"/>
    <s v="Grooming II"/>
    <d v="2016-10-25T00:00:00"/>
    <n v="2016"/>
    <s v="WBG"/>
    <s v="Solar energy"/>
    <s v="Other Official Flows (non Export Credit)"/>
    <n v="4.6985099999999997"/>
    <s v="2016 OECD Credit Report System (CRS) Database"/>
  </r>
  <r>
    <x v="122"/>
    <s v="NGA"/>
    <x v="2"/>
    <s v="GVE Village Electrification Off-Grid Energy Challenge Grant"/>
    <d v="2014-01-02T00:00:00"/>
    <n v="2014"/>
    <s v="Others"/>
    <s v="Multiple renewables*"/>
    <s v="Grant"/>
    <n v="0.10237407213643623"/>
    <s v="2014 OECD Credit Report System (CRS) Database"/>
  </r>
  <r>
    <x v="122"/>
    <s v="NGA"/>
    <x v="2"/>
    <s v="Havenhill Solar Mini-Grid Project"/>
    <d v="2016-02-17T00:00:00"/>
    <n v="2016"/>
    <s v="Others"/>
    <s v="Solar energy"/>
    <s v="Grant"/>
    <n v="0.1"/>
    <s v="2016 OECD Credit Report System (CRS) Database"/>
  </r>
  <r>
    <x v="122"/>
    <s v="NGA"/>
    <x v="2"/>
    <s v="Indorama Port"/>
    <d v="2016-05-20T00:00:00"/>
    <n v="2016"/>
    <s v="WBG"/>
    <s v="Solar energy"/>
    <s v="Other Official Flows (non Export Credit)"/>
    <n v="13.125"/>
    <s v="2016 OECD Credit Report System (CRS) Database"/>
  </r>
  <r>
    <x v="122"/>
    <s v="NGA"/>
    <x v="2"/>
    <s v="Installation of solar panels in a primary school in suburbs of Abuja"/>
    <d v="2013-12-26T00:00:00"/>
    <n v="2013"/>
    <s v="Others"/>
    <s v="Solar energy"/>
    <s v="Grant"/>
    <n v="1.1722676562369409E-2"/>
    <s v="2013 OECD Credit Report System (CRS) Database"/>
  </r>
  <r>
    <x v="122"/>
    <s v="NGA"/>
    <x v="2"/>
    <s v="Jacobsen Elektro - prestudy rehabilitation hydropower"/>
    <d v="2010-04-08T00:00:00"/>
    <n v="2010"/>
    <s v="Others"/>
    <s v="Renewable Hydropower"/>
    <s v="Grant"/>
    <n v="4.5060812190692398E-2"/>
    <s v="2010 OECD Credit Report System (CRS) Database"/>
  </r>
  <r>
    <x v="122"/>
    <s v="NGA"/>
    <x v="2"/>
    <s v="Lagos State Gov - CDM development - sawdust utilization"/>
    <d v="2011-09-11T00:00:00"/>
    <n v="2011"/>
    <s v="Others"/>
    <s v="Bioenergy"/>
    <s v="Grant"/>
    <n v="3.0046511827683399E-2"/>
    <s v="2011 OECD Credit Report System (CRS) Database"/>
  </r>
  <r>
    <x v="122"/>
    <s v="NGA"/>
    <x v="2"/>
    <s v="LI - WINDENERGIENUTZUNG AFRIKA - DEZENTRALE ENERGIEVERSORGUNG UND WINDPARKS AM NETZ"/>
    <d v="2004-08-22T00:00:00"/>
    <n v="2004"/>
    <s v="Others"/>
    <s v="Wind energy"/>
    <s v="Grant"/>
    <n v="8.5152746753441991E-2"/>
    <s v="2004-05 OECD Credit Report System (CRS) Database"/>
  </r>
  <r>
    <x v="122"/>
    <s v="NGA"/>
    <x v="2"/>
    <s v="Line of Credit for Renewable Energy and Energy Efficiency Project"/>
    <d v="2014-07-21T00:00:00"/>
    <n v="2014"/>
    <s v="CIF"/>
    <s v="Multiple renewables*"/>
    <s v="Loan"/>
    <n v="22.440516183216118"/>
    <s v="2014 OECD Credit Report System (CRS) Database"/>
  </r>
  <r>
    <x v="122"/>
    <s v="NGA"/>
    <x v="2"/>
    <s v="Mambilla Hydroelectric Plant Co-financed with the Government of Nigeria"/>
    <d v="2017-05-28T00:00:00"/>
    <n v="2017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x v="2"/>
    <s v="MISEAN CARA - Medical Missionaries of Mary"/>
    <d v="2014-06-10T00:00:00"/>
    <n v="2014"/>
    <s v="Others"/>
    <s v="Solar energy"/>
    <s v="Grant"/>
    <n v="0.11873519361736787"/>
    <s v="2014 OECD Credit Report System (CRS) Database"/>
  </r>
  <r>
    <x v="122"/>
    <s v="NGA"/>
    <x v="2"/>
    <s v="Mr. Olusegun Odunaiya"/>
    <d v="2014-09-23T00:00:00"/>
    <n v="2014"/>
    <s v="Others"/>
    <s v="Multiple renewables*"/>
    <s v="Grant"/>
    <n v="2.5593518034109058E-2"/>
    <s v="2014 OECD Credit Report System (CRS) Database"/>
  </r>
  <r>
    <x v="122"/>
    <s v="NGA"/>
    <x v="2"/>
    <s v="Nextier Capital Limited"/>
    <d v="2017-02-10T00:00:00"/>
    <n v="2017"/>
    <s v="Others"/>
    <s v="Multiple renewables*"/>
    <s v="Private Development Finance"/>
    <n v="0.39293203289595552"/>
    <s v="2017 OECD Credit Report System (CRS) Database"/>
  </r>
  <r>
    <x v="122"/>
    <s v="NGA"/>
    <x v="2"/>
    <s v="Nigeria National Energy Development Project"/>
    <d v="2005-05-13T00:00:00"/>
    <n v="2005"/>
    <s v="WBG"/>
    <s v="Multiple renewables*"/>
    <s v="Loan"/>
    <n v="16.662478870592217"/>
    <s v="2004-05 OECD Credit Report System (CRS) Database"/>
  </r>
  <r>
    <x v="122"/>
    <s v="NGA"/>
    <x v="2"/>
    <s v="Nigerian Electricity Regulatory Commission"/>
    <d v="2017-08-06T00:00:00"/>
    <n v="2017"/>
    <s v="Others"/>
    <s v="Multiple renewables*"/>
    <s v="Private Development Finance"/>
    <n v="0.58939804934393314"/>
    <s v="2017 OECD Credit Report System (CRS) Database"/>
  </r>
  <r>
    <x v="122"/>
    <s v="NGA"/>
    <x v="2"/>
    <s v="PIMS:Promoting Energy Efficien"/>
    <d v="2014-12-25T00:00:00"/>
    <n v="2014"/>
    <s v="UNDP"/>
    <s v="Multiple renewables*"/>
    <s v="Grant"/>
    <n v="7.1207617618128258E-2"/>
    <s v="2014 OECD Credit Report System (CRS) Database"/>
  </r>
  <r>
    <x v="122"/>
    <s v="NGA"/>
    <x v="2"/>
    <s v="PIMS:Promoting Energy Efficien"/>
    <d v="2015-10-16T00:00:00"/>
    <n v="2015"/>
    <s v="UNDP"/>
    <s v="Multiple renewables*"/>
    <s v="Grant"/>
    <n v="0.44105311915078144"/>
    <s v="2015 OECD Credit Report System (CRS) Database"/>
  </r>
  <r>
    <x v="122"/>
    <s v="NGA"/>
    <x v="2"/>
    <s v="Quintas Biomass Plant Project"/>
    <d v="2017-09-22T00:00:00"/>
    <n v="2017"/>
    <s v="Others"/>
    <s v="Renewable Hydropower"/>
    <s v="Grant"/>
    <n v="5.4028154523193872E-2"/>
    <s v="2017 OECD Credit Report System (CRS) Database"/>
  </r>
  <r>
    <x v="122"/>
    <s v="NGA"/>
    <x v="2"/>
    <s v="Quintas Renewable Energy Solutions Ltd"/>
    <d v="2014-04-11T00:00:00"/>
    <n v="2014"/>
    <s v="Others"/>
    <s v="Multiple renewables*"/>
    <s v="Grant"/>
    <n v="0.10237407213643623"/>
    <s v="2014 OECD Credit Report System (CRS) Database"/>
  </r>
  <r>
    <x v="122"/>
    <s v="NGA"/>
    <x v="2"/>
    <s v="Renewable Energy Development"/>
    <d v="2015-07-25T00:00:00"/>
    <n v="2015"/>
    <s v="Others"/>
    <s v="Multiple renewables*"/>
    <s v="Grant"/>
    <n v="2.8143135955729637E-2"/>
    <s v="2015 OECD Credit Report System (CRS) Database"/>
  </r>
  <r>
    <x v="122"/>
    <s v="NGA"/>
    <x v="2"/>
    <s v="Scaling up Small Hydro Power (SHP) in Nigeria"/>
    <d v="2013-11-03T00:00:00"/>
    <n v="2013"/>
    <s v="Others"/>
    <s v="Renewable Hydropower"/>
    <s v="Grant"/>
    <n v="2.4691051826118353"/>
    <s v="2013 OECD Credit Report System (CRS) Database"/>
  </r>
  <r>
    <x v="122"/>
    <s v="NGA"/>
    <x v="2"/>
    <s v="Scatec Solar ASA Feasibility study solar power plant in Nigeria"/>
    <d v="2016-08-06T00:00:00"/>
    <n v="2016"/>
    <s v="Others"/>
    <s v="Solar energy"/>
    <s v="Grant"/>
    <n v="0.39507099999999995"/>
    <s v="2016 OECD Credit Report System (CRS) Database"/>
  </r>
  <r>
    <x v="122"/>
    <s v="NGA"/>
    <x v="2"/>
    <s v="SEAP"/>
    <d v="2016-10-14T00:00:00"/>
    <n v="2016"/>
    <s v="WBG"/>
    <s v="Solar energy"/>
    <s v="Other Official Flows (non Export Credit)"/>
    <n v="3.177"/>
    <s v="2016 OECD Credit Report System (CRS) Database"/>
  </r>
  <r>
    <x v="122"/>
    <s v="NGA"/>
    <x v="2"/>
    <s v="Sky Resources Technology Nigeria Limited"/>
    <d v="2014-01-14T00:00:00"/>
    <n v="2014"/>
    <s v="Others"/>
    <s v="Multiple renewables*"/>
    <s v="Grant"/>
    <n v="0.10237407213643623"/>
    <s v="2014 OECD Credit Report System (CRS) Database"/>
  </r>
  <r>
    <x v="122"/>
    <s v="NGA"/>
    <x v="2"/>
    <s v="Solar Nigeria Programme - Contributions to System Procurement"/>
    <d v="2015-12-01T00:00:00"/>
    <n v="2015"/>
    <s v="Others"/>
    <s v="Multiple renewables*"/>
    <s v="Grant"/>
    <n v="21.805483825969517"/>
    <s v="2015 OECD Credit Report System (CRS) Database"/>
  </r>
  <r>
    <x v="122"/>
    <s v="NGA"/>
    <x v="2"/>
    <s v="Solar Nigeria Programme - Technical Assistance"/>
    <d v="2015-12-15T00:00:00"/>
    <n v="2015"/>
    <s v="Others"/>
    <s v="Multiple renewables*"/>
    <s v="Grant"/>
    <n v="4.2972372497850975"/>
    <s v="2015 OECD Credit Report System (CRS) Database"/>
  </r>
  <r>
    <x v="122"/>
    <s v="NGA"/>
    <x v="2"/>
    <s v="Solar Nigeria Programme - Technical Assistance"/>
    <d v="2016-07-25T00:00:00"/>
    <n v="2016"/>
    <s v="Others"/>
    <s v="Multiple renewables*"/>
    <s v="Grant"/>
    <n v="0.23886199999999996"/>
    <s v="2016 OECD Credit Report System (CRS) Database"/>
  </r>
  <r>
    <x v="122"/>
    <s v="NGA"/>
    <x v="2"/>
    <s v="Sosai Solar Mini-Grid and Tunnel Dryers Project"/>
    <d v="2016-04-19T00:00:00"/>
    <n v="2016"/>
    <s v="Others"/>
    <s v="Solar energy"/>
    <s v="Grant"/>
    <n v="0.1"/>
    <s v="2016 OECD Credit Report System (CRS) Database"/>
  </r>
  <r>
    <x v="122"/>
    <s v="NGA"/>
    <x v="2"/>
    <s v="Study on photovoltaic energy market in Nigeria"/>
    <d v="2017-10-26T00:00:00"/>
    <n v="2017"/>
    <s v="Others"/>
    <s v="Solar energy"/>
    <s v="Grant"/>
    <n v="0.11911159806980338"/>
    <s v="2017 OECD Credit Report System (CRS) Database"/>
  </r>
  <r>
    <x v="122"/>
    <s v="NGA"/>
    <x v="2"/>
    <s v="TC AGGREGATED ACTIVITIES"/>
    <d v="2011-08-08T00:00:00"/>
    <n v="2011"/>
    <s v="JICA"/>
    <s v="Multiple renewables*"/>
    <s v="Grant"/>
    <n v="1.1346212214213863E-2"/>
    <s v="2011 OECD Credit Report System (CRS) Database"/>
  </r>
  <r>
    <x v="122"/>
    <s v="NGA"/>
    <x v="2"/>
    <s v="TC AGGREGATED ACTIVITIES"/>
    <d v="2012-06-08T00:00:00"/>
    <n v="2012"/>
    <s v="JICA"/>
    <s v="Multiple renewables*"/>
    <s v="Grant"/>
    <n v="9.3946704569729797E-2"/>
    <s v="2012 OECD Credit Report System (CRS) Database"/>
  </r>
  <r>
    <x v="122"/>
    <s v="NGA"/>
    <x v="2"/>
    <s v="TC AGGREGATED ACTIVITIES"/>
    <d v="2013-03-05T00:00:00"/>
    <n v="2013"/>
    <s v="JICA"/>
    <s v="Multiple renewables*"/>
    <s v="Grant"/>
    <n v="0.23063056654027275"/>
    <s v="2013 OECD Credit Report System (CRS) Database"/>
  </r>
  <r>
    <x v="122"/>
    <s v="NGA"/>
    <x v="2"/>
    <s v="TC AGGREGATED ACTIVITIES"/>
    <d v="2014-06-13T00:00:00"/>
    <n v="2014"/>
    <s v="JICA"/>
    <s v="Multiple renewables*"/>
    <s v="Grant"/>
    <n v="0.23062297995796494"/>
    <s v="2014 OECD Credit Report System (CRS) Database"/>
  </r>
  <r>
    <x v="122"/>
    <s v="NGA"/>
    <x v="2"/>
    <s v="TC AGGREGATED ACTIVITIES"/>
    <d v="2016-02-03T00:00:00"/>
    <n v="2016"/>
    <s v="JICA"/>
    <s v="Multiple renewables*"/>
    <s v="Grant"/>
    <n v="8.7957409999999993E-3"/>
    <s v="2016 OECD Credit Report System (CRS) Database"/>
  </r>
  <r>
    <x v="122"/>
    <s v="NGA"/>
    <x v="2"/>
    <s v="The Kunak Development Foundation"/>
    <d v="2015-10-11T00:00:00"/>
    <n v="2015"/>
    <s v="Others"/>
    <s v="Solar energy"/>
    <s v="Grant"/>
    <n v="0.10127580370756135"/>
    <s v="2015 OECD Credit Report System (CRS) Database"/>
  </r>
  <r>
    <x v="122"/>
    <s v="NGA"/>
    <x v="2"/>
    <s v="The Project for Emergency Repair and Overhaul Works for the Jebba Hydro Power Station"/>
    <d v="2011-11-03T00:00:00"/>
    <n v="2011"/>
    <s v="Others"/>
    <s v="Renewable Hydropower"/>
    <s v="Grant"/>
    <n v="18.839171831621083"/>
    <s v="2011 OECD Credit Report System (CRS) Database"/>
  </r>
  <r>
    <x v="122"/>
    <s v="NGA"/>
    <x v="2"/>
    <s v="The Project for Introduction of Clean Energy by Solar Electricity Generation System"/>
    <d v="2012-08-11T00:00:00"/>
    <n v="2012"/>
    <s v="Others"/>
    <s v="Solar energy"/>
    <s v="Grant"/>
    <n v="9.3487664346621493"/>
    <s v="2012 OECD Credit Report System (CRS) Database"/>
  </r>
  <r>
    <x v="122"/>
    <s v="NGA"/>
    <x v="2"/>
    <s v="The Project for Provision of Solar Powered Lights in Gurara Local Government Area in Niger State"/>
    <d v="2015-10-26T00:00:00"/>
    <n v="2015"/>
    <s v="Others"/>
    <s v="Solar energy"/>
    <s v="Grant"/>
    <n v="8.2313701468026773E-2"/>
    <s v="2015 OECD Credit Report System (CRS) Database"/>
  </r>
  <r>
    <x v="122"/>
    <s v="NGA"/>
    <x v="2"/>
    <s v="Topstep Nigeria Limited"/>
    <d v="2014-11-07T00:00:00"/>
    <n v="2014"/>
    <s v="Others"/>
    <s v="Multiple renewables*"/>
    <s v="Grant"/>
    <n v="0.10237407213643623"/>
    <s v="2014 OECD Credit Report System (CRS) Database"/>
  </r>
  <r>
    <x v="122"/>
    <s v="NGA"/>
    <x v="2"/>
    <s v="Txtlight Power Solutions Limited - Lumos solar rooftop"/>
    <d v="2015-11-14T00:00:00"/>
    <n v="2015"/>
    <s v="OPIC"/>
    <s v="Solar energy"/>
    <s v="Loan"/>
    <n v="15.191370556134201"/>
    <s v="https://www.opic.gov/sites/default/files/files/txtlight-power-solutions-limited-info-summary.pdf"/>
  </r>
  <r>
    <x v="122"/>
    <s v="NGA"/>
    <x v="2"/>
    <s v="Txtlight Power Solutions Limited II - Lumos"/>
    <d v="2016-12-18T00:00:00"/>
    <n v="2016"/>
    <s v="OPIC"/>
    <s v="Solar energy"/>
    <s v="Loan"/>
    <n v="35"/>
    <s v="https://www.opic.gov/sites/default/files/files/9000032167.pdf"/>
  </r>
  <r>
    <x v="122"/>
    <s v="NGA"/>
    <x v="2"/>
    <s v="Utility-Scale Solar PV Program"/>
    <d v="2017-06-22T00:00:00"/>
    <n v="2017"/>
    <s v="CIF"/>
    <s v="Solar energy"/>
    <s v="Loan"/>
    <n v="28.812994979350375"/>
    <s v="2017 OECD Credit Report System (CRS) Database"/>
  </r>
  <r>
    <x v="122"/>
    <s v="NGA"/>
    <x v="2"/>
    <s v="WINDENERGIENUTZUNG AFRIKA LI"/>
    <d v="2005-09-15T00:00:00"/>
    <n v="2005"/>
    <s v="Others"/>
    <s v="Wind energy"/>
    <s v="Grant"/>
    <n v="0.14990049065706584"/>
    <s v="2004-05 OECD Credit Report System (CRS) Database"/>
  </r>
  <r>
    <x v="122"/>
    <s v="NGA"/>
    <x v="2"/>
    <s v="Workshops Renewable Energy"/>
    <d v="2017-07-25T00:00:00"/>
    <n v="2017"/>
    <s v="Others"/>
    <s v="Multiple renewables*"/>
    <s v="Grant"/>
    <n v="1.8756263072889877E-2"/>
    <s v="2017 OECD Credit Report System (CRS) Database"/>
  </r>
  <r>
    <x v="122"/>
    <s v="NGA"/>
    <x v="2"/>
    <s v="Zungeru Hydropower Plant"/>
    <d v="2013-11-15T00:00:00"/>
    <n v="2013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x v="7"/>
    <s v="Niue Renewable Energy"/>
    <d v="2016-06-01T00:00:00"/>
    <n v="2016"/>
    <s v="Others"/>
    <s v="Multiple renewables*"/>
    <s v="Grant"/>
    <n v="0.243648"/>
    <s v="2016 OECD Credit Report System (CRS) Database"/>
  </r>
  <r>
    <x v="123"/>
    <s v="NIU"/>
    <x v="7"/>
    <s v="Niue Renewable Energy"/>
    <d v="2017-04-14T00:00:00"/>
    <n v="2017"/>
    <s v="Others"/>
    <s v="Multiple renewables*"/>
    <s v="Grant"/>
    <n v="3.5004470609744329"/>
    <s v="2017 OECD Credit Report System (CRS) Database"/>
  </r>
  <r>
    <x v="123"/>
    <s v="NIU"/>
    <x v="7"/>
    <s v="Renewable Energy and Energy Efficiency for Niue"/>
    <d v="2009-05-13T00:00:00"/>
    <n v="2009"/>
    <s v="Others"/>
    <s v="Solar energy"/>
    <s v="Grant"/>
    <n v="3.0300352551851417"/>
    <s v="2009 OECD Credit Report System (CRS) Database"/>
  </r>
  <r>
    <x v="123"/>
    <s v="NIU"/>
    <x v="7"/>
    <s v="Renewable Energy and Energy Efficiency for Niue"/>
    <d v="2013-12-23T00:00:00"/>
    <n v="2013"/>
    <s v="Others"/>
    <s v="Solar energy"/>
    <s v="Grant"/>
    <n v="0.34207044146248172"/>
    <s v="2013 OECD Credit Report System (CRS) Database"/>
  </r>
  <r>
    <x v="123"/>
    <s v="NIU"/>
    <x v="7"/>
    <s v="SUPPORT TO THE ENERGY SECTOR IN FIVE ACP PACIFIC ISLANDSMICRONESIE, NIUE, NAURU, PALAU, MARSHALL ISLAND"/>
    <d v="2005-04-08T00:00:00"/>
    <n v="2005"/>
    <s v="Others"/>
    <s v="Multiple renewables*"/>
    <s v="Grant"/>
    <n v="2.2978517242341279"/>
    <s v="2004-05 OECD Credit Report System (CRS) Database"/>
  </r>
  <r>
    <x v="123"/>
    <s v="NIU"/>
    <x v="7"/>
    <s v="TC AGGREGATED ACTIVITIES"/>
    <d v="2015-08-22T00:00:00"/>
    <n v="2015"/>
    <s v="JICA"/>
    <s v="Multiple renewables*"/>
    <s v="Grant"/>
    <n v="1.3461219307193422E-2"/>
    <s v="2015 OECD Credit Report System (CRS) Database"/>
  </r>
  <r>
    <x v="124"/>
    <s v="MKD"/>
    <x v="1"/>
    <s v=""/>
    <d v="2006-06-28T00:00:00"/>
    <n v="2006"/>
    <s v="Others"/>
    <s v="Bioenergy"/>
    <s v="Grant"/>
    <n v="0.2961264092194586"/>
    <s v="2006 OECD Credit Report System (CRS) Database"/>
  </r>
  <r>
    <x v="124"/>
    <s v="MKD"/>
    <x v="1"/>
    <m/>
    <d v="2017-02-05T00:00:00"/>
    <n v="2017"/>
    <s v="EBRD"/>
    <s v="Multiple renewables*"/>
    <s v="Other Official Flows (non Export Credit)"/>
    <n v="4.7465266158209038"/>
    <s v="2017 OECD Credit Report System (CRS) Database"/>
  </r>
  <r>
    <x v="124"/>
    <s v="MKD"/>
    <x v="1"/>
    <s v="BILATERAL - MONT. PROGRAMME MAC WIND RESOURCE."/>
    <d v="2004-03-27T00:00:00"/>
    <n v="2004"/>
    <s v="Others"/>
    <s v="Wind energy"/>
    <s v="Grant"/>
    <n v="0.25505527225153618"/>
    <s v="2004-05 OECD Credit Report System (CRS) Database"/>
  </r>
  <r>
    <x v="124"/>
    <s v="MKD"/>
    <x v="1"/>
    <s v="Bilateral Wind Energy"/>
    <d v="2007-09-24T00:00:00"/>
    <n v="2007"/>
    <s v="Others"/>
    <s v="Multiple renewables*"/>
    <s v="Grant"/>
    <n v="8.4548644506289003E-2"/>
    <s v="2007 OECD Credit Report System (CRS) Database"/>
  </r>
  <r>
    <x v="124"/>
    <s v="MKD"/>
    <x v="1"/>
    <s v="BOSKOV MOST IPP HYDRO POWER"/>
    <d v="2002-10-25T00:00:00"/>
    <n v="2002"/>
    <s v="Others"/>
    <s v="Renewable Hydropower"/>
    <s v="Grant"/>
    <n v="3.9305101527042502E-2"/>
    <s v="2002-03 OECD Credit Report System (CRS) Database"/>
  </r>
  <r>
    <x v="124"/>
    <s v="MKD"/>
    <x v="1"/>
    <s v="Ecological reorganisation and improvement of energetic efficiency of the geothermal system  Geoterma , Kocani"/>
    <d v="2009-09-08T00:00:00"/>
    <n v="2009"/>
    <s v="Others"/>
    <s v="Geothermal energy"/>
    <s v="Grant"/>
    <n v="0.27963444922347397"/>
    <s v="2009 OECD Credit Report System (CRS) Database"/>
  </r>
  <r>
    <x v="124"/>
    <s v="MKD"/>
    <x v="1"/>
    <s v="Energy Efficiency and Renewable Energies II"/>
    <d v="2011-03-28T00:00:00"/>
    <n v="2011"/>
    <s v="KFW"/>
    <s v="Multiple renewables*"/>
    <s v="Loan"/>
    <n v="39.634345775060162"/>
    <s v="2011 OECD Credit Report System (CRS) Database"/>
  </r>
  <r>
    <x v="124"/>
    <s v="MKD"/>
    <x v="1"/>
    <s v="Energy Efficiency and Renewable Energy, Phase III - Wind Park Bogdanci"/>
    <d v="2013-12-13T00:00:00"/>
    <n v="2013"/>
    <s v="KFW"/>
    <s v="Renewable Hydropower"/>
    <s v="Loan"/>
    <n v="17.45327827953847"/>
    <s v="2013 OECD Credit Report System (CRS) Database"/>
  </r>
  <r>
    <x v="124"/>
    <s v="MKD"/>
    <x v="1"/>
    <s v="Energy Efficiency/Renewable Energies II"/>
    <d v="2010-10-04T00:00:00"/>
    <n v="2010"/>
    <s v="KFW"/>
    <s v="Multiple renewables*"/>
    <s v="Loan"/>
    <n v="32.999957819188033"/>
    <s v="2010 OECD Credit Report System (CRS) Database"/>
  </r>
  <r>
    <x v="124"/>
    <s v="MKD"/>
    <x v="1"/>
    <s v="Energy Efficient Agriculture"/>
    <d v="2010-04-17T00:00:00"/>
    <n v="2010"/>
    <s v="Others"/>
    <s v="Bioenergy"/>
    <s v="Grant"/>
    <n v="0.32464528845062646"/>
    <s v="2010 OECD Credit Report System (CRS) Database"/>
  </r>
  <r>
    <x v="124"/>
    <s v="MKD"/>
    <x v="1"/>
    <s v="Energy Mng at the local level"/>
    <d v="2016-01-02T00:00:00"/>
    <n v="2016"/>
    <s v="UNDP"/>
    <s v="Multiple renewables*"/>
    <s v="Grant"/>
    <n v="2.7648000000000001E-4"/>
    <s v="2016 OECD Credit Report System (CRS) Database"/>
  </r>
  <r>
    <x v="124"/>
    <s v="MKD"/>
    <x v="1"/>
    <s v="FEASIBILITY STUDY: BOSKOV MOST IPP HYDRO POWER"/>
    <d v="2000-06-12T00:00:00"/>
    <n v="2000"/>
    <s v="Others"/>
    <s v="Renewable Hydropower"/>
    <s v="Grant"/>
    <n v="0.33878941209342683"/>
    <s v="2000-01 OECD Credit Report System (CRS) Database"/>
  </r>
  <r>
    <x v="124"/>
    <s v="MKD"/>
    <x v="1"/>
    <s v="Geothermal energy Kocani -"/>
    <d v="2006-04-09T00:00:00"/>
    <n v="2006"/>
    <s v="Others"/>
    <s v="Geothermal energy"/>
    <s v="Grant"/>
    <n v="1.9006610229963621"/>
    <s v="2006 OECD Credit Report System (CRS) Database"/>
  </r>
  <r>
    <x v="124"/>
    <s v="MKD"/>
    <x v="1"/>
    <s v="PROMOTING RENEWABLE ENERGY SOURCES &amp; ENERGY SAVING"/>
    <d v="2009-11-20T00:00:00"/>
    <n v="2009"/>
    <s v="Others"/>
    <s v="Multiple renewables*"/>
    <s v="Grant"/>
    <n v="0.10505761556511227"/>
    <s v="2009 OECD Credit Report System (CRS) Database"/>
  </r>
  <r>
    <x v="124"/>
    <s v="MKD"/>
    <x v="1"/>
    <s v="PROMOTION OF SOLAR ENERGY IN MK -  SUPPORT OF PRODUCTION &amp; TRAINING"/>
    <d v="2005-10-11T00:00:00"/>
    <n v="2005"/>
    <s v="Others"/>
    <s v="Solar energy"/>
    <s v="Grant"/>
    <n v="0.40353832205459073"/>
    <s v="2004-05 OECD Credit Report System (CRS) Database"/>
  </r>
  <r>
    <x v="124"/>
    <s v="MKD"/>
    <x v="1"/>
    <s v="TC AGGREGATED ACTIVITIES"/>
    <d v="2016-02-12T00:00:00"/>
    <n v="2016"/>
    <s v="JICA"/>
    <s v="Multiple renewables*"/>
    <s v="Grant"/>
    <n v="6.8012999999999997E-3"/>
    <s v="2016 OECD Credit Report System (CRS) Database"/>
  </r>
  <r>
    <x v="124"/>
    <s v="MKD"/>
    <x v="1"/>
    <s v="TC AGGREGATED ACTIVITIES"/>
    <d v="2017-06-06T00:00:00"/>
    <n v="2017"/>
    <s v="JICA"/>
    <s v="Multiple renewables*"/>
    <s v="Grant"/>
    <n v="5.806068131182637E-3"/>
    <s v="2017 OECD Credit Report System (CRS) Database"/>
  </r>
  <r>
    <x v="125"/>
    <s v="NOR"/>
    <x v="1"/>
    <s v="Agder Energi Hydropower Upgrades"/>
    <d v="2012-11-02T00:00:00"/>
    <n v="2012"/>
    <s v="NIB"/>
    <s v="Renewable Hydropower"/>
    <s v="Loan"/>
    <n v="58.226109987367444"/>
    <s v="http://www.nib.int/loans/agreed_loans/319/agder_energi_as"/>
  </r>
  <r>
    <x v="125"/>
    <s v="NOR"/>
    <x v="1"/>
    <s v="Agder Energi Iveland II Hydropower Plant"/>
    <d v="2013-05-05T00:00:00"/>
    <n v="2013"/>
    <s v="NIB"/>
    <s v="Renewable Hydropower"/>
    <s v="Loan"/>
    <n v="70.178707307111836"/>
    <s v="http://www.nib.int/loans/agreed_loans/362/agder_energi_as"/>
  </r>
  <r>
    <x v="125"/>
    <s v="NOR"/>
    <x v="1"/>
    <s v="Akershus Energi Hydropower and District Heating Project"/>
    <d v="2011-06-15T00:00:00"/>
    <n v="2011"/>
    <s v="NIB"/>
    <s v="Renewable Hydropower"/>
    <s v="Loan"/>
    <n v="79.021407124350617"/>
    <s v="http://www.nib.int/loans/agreed_loans/278/akershus_energi_as"/>
  </r>
  <r>
    <x v="125"/>
    <s v="NOR"/>
    <x v="1"/>
    <s v="Akershus Energi Klosterfoss Hydropower Plant Upgrade"/>
    <d v="2014-12-28T00:00:00"/>
    <n v="2014"/>
    <s v="NIB"/>
    <s v="Renewable Hydropower"/>
    <s v="Loan"/>
    <n v="12.815380609307594"/>
    <s v="http://www.nib.int/loans/agreed_loans/392/akershus_energi_as"/>
  </r>
  <r>
    <x v="125"/>
    <s v="NOR"/>
    <x v="1"/>
    <s v="Borregaard Biorefinery Purification and Biogas Plant"/>
    <d v="2014-07-25T00:00:00"/>
    <n v="2014"/>
    <s v="NIB"/>
    <s v="Bioenergy"/>
    <s v="Loan"/>
    <n v="47.699561199044183"/>
    <s v="http://www.nib.int/loans/agreed_loans/384/borregaard_asa"/>
  </r>
  <r>
    <x v="125"/>
    <s v="NOR"/>
    <x v="1"/>
    <s v="E-CO Energi Hydropower Plants"/>
    <d v="2012-06-13T00:00:00"/>
    <n v="2012"/>
    <s v="NIB"/>
    <s v="Renewable Hydropower"/>
    <s v="Loan"/>
    <n v="46.754974413541071"/>
    <s v="http://www.nib.int/loans/agreed_loans/300/e-co_energi_as"/>
  </r>
  <r>
    <x v="125"/>
    <s v="NOR"/>
    <x v="1"/>
    <s v="Eidsiva Energi Kallerudlia Bioenergy Plant Construction"/>
    <d v="2014-08-05T00:00:00"/>
    <n v="2014"/>
    <s v="NIB"/>
    <s v="Bioenergy"/>
    <s v="Loan"/>
    <n v="32.25204120009078"/>
    <s v="http://www.nib.int/loans/agreed_loans/398/eidsiva_energi_as"/>
  </r>
  <r>
    <x v="125"/>
    <s v="NOR"/>
    <x v="1"/>
    <s v="Energiselskapet Buskerud  Kaggefoss and Mykstufoss Hydropower Plant Upgrades"/>
    <d v="2014-06-01T00:00:00"/>
    <n v="2014"/>
    <s v="NIB"/>
    <s v="Renewable Hydropower"/>
    <s v="Loan"/>
    <n v="49.837591258418421"/>
    <s v="http://www.nib.int/loans/agreed_loans/402/energiselskapet_buskerud_as"/>
  </r>
  <r>
    <x v="125"/>
    <s v="NOR"/>
    <x v="1"/>
    <s v="Helgeland Kraft AS"/>
    <d v="2016-06-20T00:00:00"/>
    <n v="2016"/>
    <s v="NIB"/>
    <s v="Renewable Hydropower"/>
    <s v="Loan"/>
    <n v="54.723066354628756"/>
    <s v="http://www.nib.int/loans/agreed_loans/480/helgeland_kraft_as"/>
  </r>
  <r>
    <x v="125"/>
    <s v="NOR"/>
    <x v="1"/>
    <s v="Lyse AS Lysebotn 2 Hydropower Plant"/>
    <d v="2015-05-15T00:00:00"/>
    <n v="2015"/>
    <s v="NIB"/>
    <s v="Renewable Hydropower"/>
    <s v="Loan"/>
    <n v="117.65501568839289"/>
    <s v="http://www.nib.int/loans/agreed_loans/431/lyse_as"/>
  </r>
  <r>
    <x v="125"/>
    <s v="NOR"/>
    <x v="1"/>
    <s v="Norway. Nord-Trøndelag Elektrisitetsverk Holding AS"/>
    <d v="2017-12-24T00:00:00"/>
    <n v="2017"/>
    <s v="NIB"/>
    <s v="Renewable Hydropower"/>
    <s v="Loan"/>
    <n v="40.548685175026691"/>
    <s v="https://www.nib.int/what_we_offer/agreed_loans/589/nord-troendelag_elektrisitetsverk_holding_as"/>
  </r>
  <r>
    <x v="125"/>
    <s v="NOR"/>
    <x v="1"/>
    <s v="Østfold Energi Wind, Hydropower and District Heating Projects"/>
    <d v="2011-12-10T00:00:00"/>
    <n v="2011"/>
    <s v="NIB"/>
    <s v="Other renewable energy"/>
    <s v="Loan"/>
    <n v="28.289663750517523"/>
    <s v="http://www.nib.int/loans/agreed_loans/287/ostfold_energi"/>
  </r>
  <r>
    <x v="125"/>
    <s v="NOR"/>
    <x v="1"/>
    <s v="SpareBank 1 SMN Hydropower Loan programme"/>
    <d v="2012-01-27T00:00:00"/>
    <n v="2012"/>
    <s v="NIB"/>
    <s v="Renewable Hydropower"/>
    <s v="Loan"/>
    <n v="155.84991471180356"/>
    <s v="http://www.nib.int/loans/agreed_loans/316/sparebank_1_smn"/>
  </r>
  <r>
    <x v="125"/>
    <s v="NOR"/>
    <x v="1"/>
    <s v="Sparebank 1 SR Loan Programme for Financing Hydropower Projects and SMEs"/>
    <d v="2014-03-26T00:00:00"/>
    <n v="2014"/>
    <s v="NIB"/>
    <s v="Renewable Hydropower"/>
    <s v="Loan"/>
    <n v="142.39311788119551"/>
    <s v="http://www.nib.int/loans/agreed_loans/422/sparebank_1_sr-bank_asa"/>
  </r>
  <r>
    <x v="125"/>
    <s v="NOR"/>
    <x v="1"/>
    <s v="Sparebanken Vest Loan Programme Hydropower"/>
    <d v="2011-10-10T00:00:00"/>
    <n v="2011"/>
    <s v="NIB"/>
    <s v="Renewable Hydropower"/>
    <s v="Loan"/>
    <n v="79.021407124350617"/>
    <s v="http://www.nib.int/loans/agreed_loans/279/sparebanken_vest_as"/>
  </r>
  <r>
    <x v="125"/>
    <s v="NOR"/>
    <x v="1"/>
    <s v="Sunnfjord Energi AS"/>
    <d v="2016-07-12T00:00:00"/>
    <n v="2016"/>
    <s v="NIB"/>
    <s v="Renewable Hydropower"/>
    <s v="Loan"/>
    <n v="15.136167289578168"/>
    <s v="http://www.nib.int/loans/agreed_loans/485/sunnfjord_energi_as"/>
  </r>
  <r>
    <x v="126"/>
    <s v="XAF"/>
    <x v="2"/>
    <s v=""/>
    <d v="2006-02-10T00:00:00"/>
    <n v="2006"/>
    <s v="Others"/>
    <s v="Geothermal energy"/>
    <s v="Grant"/>
    <n v="7.0506287909394907E-2"/>
    <s v="2006 OECD Credit Report System (CRS) Database"/>
  </r>
  <r>
    <x v="126"/>
    <s v="XAF"/>
    <x v="2"/>
    <m/>
    <d v="2006-09-09T00:00:00"/>
    <n v="2006"/>
    <s v="Others"/>
    <s v="Solar energy"/>
    <s v="Grant"/>
    <n v="0.62626301332189338"/>
    <s v="2006 OECD Credit Report System (CRS) Database"/>
  </r>
  <r>
    <x v="126"/>
    <s v="XAF"/>
    <x v="2"/>
    <m/>
    <d v="2008-09-12T00:00:00"/>
    <n v="2008"/>
    <s v="JICA"/>
    <s v="Multiple renewables*"/>
    <s v="Grant"/>
    <n v="0.24372020710553099"/>
    <s v="2008 OECD Credit Report System (CRS) Database"/>
  </r>
  <r>
    <x v="126"/>
    <s v="XAF"/>
    <x v="2"/>
    <m/>
    <d v="2017-01-25T00:00:00"/>
    <n v="2017"/>
    <s v="WBG"/>
    <s v="Multiple renewables*"/>
    <s v="Loan"/>
    <n v="5.9002720094232845E-2"/>
    <s v="2017 OECD Credit Report System (CRS) Database"/>
  </r>
  <r>
    <x v="126"/>
    <s v="XAF"/>
    <x v="2"/>
    <s v="4E-Initiative sub-Sahara Africa (renewable energy and energy efficiency)"/>
    <d v="2017-11-10T00:00:00"/>
    <n v="2017"/>
    <s v="Others"/>
    <s v="Multiple renewables*"/>
    <s v="Equity Investment"/>
    <n v="16.335542259189939"/>
    <s v="2017 OECD Credit Report System (CRS) Database"/>
  </r>
  <r>
    <x v="126"/>
    <s v="XAF"/>
    <x v="2"/>
    <s v="A Biogas-based Food-Energy Nexus Program: Milk Chilling for Smallholder Dairy Farmers"/>
    <d v="2014-05-17T00:00:00"/>
    <n v="2014"/>
    <s v="Others"/>
    <s v="Bioenergy"/>
    <s v="Grant"/>
    <n v="0.51388782059564908"/>
    <s v="2014 OECD Credit Report System (CRS) Database"/>
  </r>
  <r>
    <x v="126"/>
    <s v="XAF"/>
    <x v="2"/>
    <s v="A Fund To Develop Renewable Energies In East Africa"/>
    <d v="2017-01-25T00:00:00"/>
    <n v="2017"/>
    <s v="AFD"/>
    <s v="Multiple renewables*"/>
    <s v="Equity Investment"/>
    <n v="14.595698423873776"/>
    <s v="https://www.proparco.fr/en/frontier-ii?origin=/en/recherche"/>
  </r>
  <r>
    <x v="126"/>
    <s v="XAF"/>
    <x v="2"/>
    <s v="Accelerating the Penetration of Efficient Off-Grid Lighting Products in Africa through Greening Investment, Policy and Technology Breakthrough"/>
    <d v="2012-12-11T00:00:00"/>
    <n v="2012"/>
    <s v="Others"/>
    <s v="Multiple renewables*"/>
    <s v="Grant"/>
    <n v="0.23729568890477862"/>
    <s v="2012 OECD Credit Report System (CRS) Database"/>
  </r>
  <r>
    <x v="126"/>
    <s v="XAF"/>
    <x v="2"/>
    <s v="ACP EU Energy Facility under the 10th EDF"/>
    <d v="2013-07-12T00:00:00"/>
    <n v="2013"/>
    <s v="Others"/>
    <s v="Multiple renewables*"/>
    <s v="Grant"/>
    <n v="14.052592902036407"/>
    <s v="2013 OECD Credit Report System (CRS) Database"/>
  </r>
  <r>
    <x v="126"/>
    <s v="XAF"/>
    <x v="2"/>
    <s v="Activities design documents (PDD) - solar energy  in East Africa"/>
    <d v="2008-08-28T00:00:00"/>
    <n v="2008"/>
    <s v="Others"/>
    <s v="Solar energy"/>
    <s v="Grant"/>
    <n v="3.2927397808821098E-2"/>
    <s v="2008 OECD Credit Report System (CRS) Database"/>
  </r>
  <r>
    <x v="126"/>
    <s v="XAF"/>
    <x v="2"/>
    <s v="ADSIDEO 2017 program - Characterization of sustainable systems of water pumping for human consumption"/>
    <d v="2017-08-21T00:00:00"/>
    <n v="2017"/>
    <s v="Others"/>
    <s v="Multiple renewables*"/>
    <s v="Grant"/>
    <n v="1.0975830991734443E-2"/>
    <s v="2017 OECD Credit Report System (CRS) Database"/>
  </r>
  <r>
    <x v="126"/>
    <s v="XAF"/>
    <x v="2"/>
    <s v="AEA Prep Rusumu Falls          Rusumu F Consultants"/>
    <d v="2006-04-24T00:00:00"/>
    <n v="2006"/>
    <s v="Others"/>
    <s v="Renewable Hydropower"/>
    <s v="Grant"/>
    <n v="0.21011311521258427"/>
    <s v="2006 OECD Credit Report System (CRS) Database"/>
  </r>
  <r>
    <x v="126"/>
    <s v="XAF"/>
    <x v="2"/>
    <s v="AEA Rusumu TF027862            AEA Rusumu Falls FS"/>
    <d v="2006-08-08T00:00:00"/>
    <n v="2006"/>
    <s v="Others"/>
    <s v="Renewable Hydropower"/>
    <s v="Grant"/>
    <n v="2.2412017424566608"/>
    <s v="2006 OECD Credit Report System (CRS) Database"/>
  </r>
  <r>
    <x v="126"/>
    <s v="XAF"/>
    <x v="2"/>
    <s v="AECF 2017-22 Renewable Energy and Adaptation to Climate Technologies (REACT) - REACT - Regional"/>
    <d v="2017-04-19T00:00:00"/>
    <n v="2017"/>
    <s v="Others"/>
    <s v="Multiple renewables*"/>
    <s v="Grant"/>
    <n v="5.4817189050805268"/>
    <s v="2017 OECD Credit Report System (CRS) Database"/>
  </r>
  <r>
    <x v="126"/>
    <s v="XAF"/>
    <x v="2"/>
    <s v="AECF ltd Africa Enterprise Challenge Fund Legal Opinion - AECF Africa Enterprise Challenge Fund Legal Opinion"/>
    <d v="2017-01-13T00:00:00"/>
    <n v="2017"/>
    <s v="Others"/>
    <s v="Multiple renewables*"/>
    <s v="Grant"/>
    <n v="2.2840454767510086E-2"/>
    <s v="2017 OECD Credit Report System (CRS) Database"/>
  </r>
  <r>
    <x v="126"/>
    <s v="XAF"/>
    <x v="2"/>
    <s v="AECF Renewable Energy and Adaptation Climate Technologies Window (ARD)"/>
    <d v="2010-02-02T00:00:00"/>
    <n v="2010"/>
    <s v="Others"/>
    <s v="Multiple renewables*"/>
    <s v="Grant"/>
    <n v="0.1485015192847742"/>
    <s v="2010 OECD Credit Report System (CRS) Database"/>
  </r>
  <r>
    <x v="126"/>
    <s v="XAF"/>
    <x v="2"/>
    <s v="AF - Kandadji Niger Basin Water Resources Program APL2A"/>
    <d v="2014-11-04T00:00:00"/>
    <n v="2014"/>
    <s v="WBG"/>
    <s v="Renewable Hydropower"/>
    <s v="Grant"/>
    <n v="0.22260992053750392"/>
    <s v="2014 OECD Credit Report System (CRS) Database"/>
  </r>
  <r>
    <x v="126"/>
    <s v="XAF"/>
    <x v="2"/>
    <s v="Africa Clean Energy Finance Initiative-2 Travel, through U.S. Government - Trade and Development Agency"/>
    <d v="2017-04-10T00:00:00"/>
    <n v="2017"/>
    <s v="Others"/>
    <s v="Solar energy"/>
    <s v="Grant"/>
    <n v="8.084576576834283E-3"/>
    <s v="2017 OECD Credit Report System (CRS) Database"/>
  </r>
  <r>
    <x v="126"/>
    <s v="XAF"/>
    <x v="2"/>
    <s v="Africa Growth and Energy Solutions UK PLC (AGES)"/>
    <d v="2016-05-25T00:00:00"/>
    <n v="2016"/>
    <s v="FMO"/>
    <s v="Other renewable energy"/>
    <s v="Grant"/>
    <n v="0.06"/>
    <s v="https://www.fmo.nl/project-detail/48295"/>
  </r>
  <r>
    <x v="126"/>
    <s v="XAF"/>
    <x v="2"/>
    <s v="Africa Regional sector 23030 flow type 10 finance type 511"/>
    <d v="2014-01-08T00:00:00"/>
    <n v="2014"/>
    <s v="Others"/>
    <s v="Multiple renewables*"/>
    <s v="Equity Investment"/>
    <n v="0.24666197603869008"/>
    <s v="2014 OECD Credit Report System (CRS) Database"/>
  </r>
  <r>
    <x v="126"/>
    <s v="XAF"/>
    <x v="2"/>
    <s v="Africa Renewable Energy Fund - Support of companys in the field of renewable energy (EQUITY)"/>
    <d v="2015-05-20T00:00:00"/>
    <n v="2015"/>
    <s v="Others"/>
    <s v="Multiple renewables*"/>
    <s v="Equity Investment"/>
    <n v="8.1599350576541365"/>
    <s v="2015 OECD Credit Report System (CRS) Database"/>
  </r>
  <r>
    <x v="126"/>
    <s v="XAF"/>
    <x v="2"/>
    <s v="AFRICA RENEWABLE ENERGY FUND LP"/>
    <d v="2016-11-12T00:00:00"/>
    <n v="2016"/>
    <s v="EIB"/>
    <s v="Multiple renewables*"/>
    <s v="Equity Investment"/>
    <n v="16.3353"/>
    <s v="2016 OECD Credit Report System (CRS) Database"/>
  </r>
  <r>
    <x v="126"/>
    <s v="XAF"/>
    <x v="2"/>
    <s v="AFRICA RENEWABLE ENERGY FUND LP"/>
    <d v="2017-07-16T00:00:00"/>
    <n v="2017"/>
    <s v="EIB"/>
    <s v="Multiple renewables*"/>
    <s v="Equity Investment"/>
    <n v="3.6163063986701891"/>
    <s v="2017 OECD Credit Report System (CRS) Database"/>
  </r>
  <r>
    <x v="126"/>
    <s v="XAF"/>
    <x v="2"/>
    <s v="Africa Renewable Energy Fund LP - a"/>
    <d v="2014-05-03T00:00:00"/>
    <n v="2014"/>
    <s v="FMO"/>
    <s v="Other renewable energy"/>
    <s v="Equity Investment"/>
    <n v="8.4532587287039362"/>
    <s v="https://www.fmo.nl/project-details/31654"/>
  </r>
  <r>
    <x v="126"/>
    <s v="XAF"/>
    <x v="2"/>
    <s v="Africa Renewable Energy Fund LP - b"/>
    <d v="2014-11-16T00:00:00"/>
    <n v="2014"/>
    <s v="FMO"/>
    <s v="Other renewable energy"/>
    <s v="Equity Investment"/>
    <n v="8.4532587287039362"/>
    <s v="https://www.fmo.nl/project-details/31655"/>
  </r>
  <r>
    <x v="126"/>
    <s v="XAF"/>
    <x v="2"/>
    <s v="African Ministerial Conference on hydropower  - March 2006"/>
    <d v="2006-06-08T00:00:00"/>
    <n v="2006"/>
    <s v="Others"/>
    <s v="Multiple renewables*"/>
    <s v="Grant"/>
    <n v="7.4214205512301984E-2"/>
    <s v="2006 OECD Credit Report System (CRS) Database"/>
  </r>
  <r>
    <x v="126"/>
    <s v="XAF"/>
    <x v="2"/>
    <s v="AFRICAN REGIONAL ENERGY INITIATIVE"/>
    <d v="2000-09-11T00:00:00"/>
    <n v="2000"/>
    <s v="Others"/>
    <s v="Multiple renewables*"/>
    <s v="Grant"/>
    <n v="0.38201546890618604"/>
    <s v="2000-01 OECD Credit Report System (CRS) Database"/>
  </r>
  <r>
    <x v="126"/>
    <s v="XAF"/>
    <x v="2"/>
    <s v="African Union Geothermal Standards"/>
    <d v="2015-04-06T00:00:00"/>
    <n v="2015"/>
    <s v="Others"/>
    <s v="Geothermal energy"/>
    <s v="Grant"/>
    <n v="6.3731388459340446E-3"/>
    <s v="2015 OECD Credit Report System (CRS) Database"/>
  </r>
  <r>
    <x v="126"/>
    <s v="XAF"/>
    <x v="2"/>
    <s v="African Water Facility - Phase II - Advisory Services / Facilité africaine de l'eau â€' Phase II - services consultatifs"/>
    <d v="2012-07-23T00:00:00"/>
    <n v="2012"/>
    <s v="Others"/>
    <s v="Multiple renewables*"/>
    <s v="Grant"/>
    <n v="9.7448513591960554E-3"/>
    <s v="2012 OECD Credit Report System (CRS) Database"/>
  </r>
  <r>
    <x v="126"/>
    <s v="XAF"/>
    <x v="2"/>
    <s v="African Water Facility - Phase II / Facilité africaine de l'eau â€' Phase II"/>
    <d v="2012-10-28T00:00:00"/>
    <n v="2012"/>
    <s v="Others"/>
    <s v="Multiple renewables*"/>
    <s v="Grant"/>
    <n v="0.74060948226383694"/>
    <s v="2012 OECD Credit Report System (CRS) Database"/>
  </r>
  <r>
    <x v="126"/>
    <s v="XAF"/>
    <x v="2"/>
    <s v="Aggregated information - municipalities"/>
    <d v="2008-04-21T00:00:00"/>
    <n v="2008"/>
    <s v="Others"/>
    <s v="Solar energy"/>
    <s v="Grant"/>
    <n v="3.8356159220563117E-2"/>
    <s v="2008 OECD Credit Report System (CRS) Database"/>
  </r>
  <r>
    <x v="126"/>
    <s v="XAF"/>
    <x v="2"/>
    <s v="AMENAGEMENT HYDROELECTRIQUE DE FELOU"/>
    <d v="2006-10-16T00:00:00"/>
    <n v="2006"/>
    <s v="EIB"/>
    <s v="Renewable Hydropower"/>
    <s v="Loan"/>
    <n v="41.33348461302883"/>
    <s v="2006 OECD Credit Report System (CRS) Database"/>
  </r>
  <r>
    <x v="126"/>
    <s v="XAF"/>
    <x v="2"/>
    <s v="APOYO AL ABASTECIMIENTO DE ENERGÍA ELÉCTRICA (PLACAS SOLARES) EN LOS CAMPAMENTOS DE REFUGIADOS SAHARAUIS EN TINDUF"/>
    <d v="2006-04-05T00:00:00"/>
    <n v="2006"/>
    <s v="Others"/>
    <s v="Solar energy"/>
    <s v="Grant"/>
    <n v="3.022777359797061E-2"/>
    <s v="2006 OECD Credit Report System (CRS) Database"/>
  </r>
  <r>
    <x v="126"/>
    <s v="XAF"/>
    <x v="2"/>
    <s v="AREP"/>
    <d v="2016-11-14T00:00:00"/>
    <n v="2016"/>
    <s v="WBG"/>
    <s v="Solar energy"/>
    <s v="Other Official Flows (non Export Credit)"/>
    <n v="40.5"/>
    <s v="2016 OECD Credit Report System (CRS) Database"/>
  </r>
  <r>
    <x v="126"/>
    <s v="XAF"/>
    <x v="2"/>
    <s v="ATLANTIC AFRICA HYDROCARBON AND POWER"/>
    <d v="2003-09-17T00:00:00"/>
    <n v="2003"/>
    <s v="Others"/>
    <s v="Renewable Hydropower"/>
    <s v="Grant"/>
    <n v="5.1382232802337779E-2"/>
    <s v="2002-03 OECD Credit Report System (CRS) Database"/>
  </r>
  <r>
    <x v="126"/>
    <s v="XAF"/>
    <x v="2"/>
    <s v="Biogas voor Afrika"/>
    <d v="2007-04-05T00:00:00"/>
    <n v="2007"/>
    <s v="Others"/>
    <s v="Multiple renewables*"/>
    <s v="Grant"/>
    <n v="1.1999522133382552"/>
    <s v="2007 OECD Credit Report System (CRS) Database"/>
  </r>
  <r>
    <x v="126"/>
    <s v="XAF"/>
    <x v="2"/>
    <s v="Border Management &amp; Border Com"/>
    <d v="2017-11-09T00:00:00"/>
    <n v="2017"/>
    <s v="UNDP"/>
    <s v="Multiple renewables*"/>
    <s v="Grant"/>
    <n v="1.5319957934600732E-3"/>
    <s v="2017 OECD Credit Report System (CRS) Database"/>
  </r>
  <r>
    <x v="126"/>
    <s v="XAF"/>
    <x v="2"/>
    <s v="BROAD-BASED SUPPORT FOR AFRICA"/>
    <d v="2001-03-04T00:00:00"/>
    <n v="2001"/>
    <s v="Others"/>
    <s v="Multiple renewables*"/>
    <s v="Grant"/>
    <n v="0.66514169187542582"/>
    <s v="2000-01 OECD Credit Report System (CRS) Database"/>
  </r>
  <r>
    <x v="126"/>
    <s v="XAF"/>
    <x v="2"/>
    <s v="Business Advisory for SME companies and renewable energies"/>
    <d v="2006-08-09T00:00:00"/>
    <n v="2006"/>
    <s v="Others"/>
    <s v="Multiple renewables*"/>
    <s v="Grant"/>
    <n v="0.10535893591513655"/>
    <s v="2006 OECD Credit Report System (CRS) Database"/>
  </r>
  <r>
    <x v="126"/>
    <s v="XAF"/>
    <x v="2"/>
    <s v="BUSINESS LINKAGE PROGRAMME (FINNPARTNERSHIP)"/>
    <d v="2011-07-04T00:00:00"/>
    <n v="2011"/>
    <s v="Others"/>
    <s v="Solar energy"/>
    <s v="Grant"/>
    <n v="0.11456188635245998"/>
    <s v="2011 OECD Credit Report System (CRS) Database"/>
  </r>
  <r>
    <x v="126"/>
    <s v="XAF"/>
    <x v="2"/>
    <s v="BUSINESS LINKAGE PROGRAMME (FINNPARTNERSHIP)"/>
    <d v="2014-03-04T00:00:00"/>
    <n v="2014"/>
    <s v="Others"/>
    <s v="Solar energy"/>
    <s v="Grant"/>
    <n v="0.10277323045466628"/>
    <s v="2014 OECD Credit Report System (CRS) Database"/>
  </r>
  <r>
    <x v="126"/>
    <s v="XAF"/>
    <x v="2"/>
    <s v="Capacity building of decision makers on the use of the Global Atlas for policy making: application to the Africa Clean Energy Corridor"/>
    <d v="2013-10-19T00:00:00"/>
    <n v="2013"/>
    <s v="Others"/>
    <s v="Multiple renewables*"/>
    <s v="Grant"/>
    <n v="8.5756809434781159E-2"/>
    <s v="2013 OECD Credit Report System (CRS) Database"/>
  </r>
  <r>
    <x v="126"/>
    <s v="XAF"/>
    <x v="2"/>
    <s v="CEDEAO 2012-2013- Sustainability, institutional strengthening ECREE."/>
    <d v="2012-02-28T00:00:00"/>
    <n v="2012"/>
    <s v="Others"/>
    <s v="Multiple renewables*"/>
    <s v="Grant"/>
    <n v="9.1634364505536123E-2"/>
    <s v="2012 OECD Credit Report System (CRS) Database"/>
  </r>
  <r>
    <x v="126"/>
    <s v="XAF"/>
    <x v="2"/>
    <s v="CEDEAO/ECOWAS 2013. Recruitment of technical assistance ECREEE (Regional Centre for Renewable Energy and Energy Efficiency)"/>
    <d v="2013-01-05T00:00:00"/>
    <n v="2013"/>
    <s v="Others"/>
    <s v="Multiple renewables*"/>
    <s v="Grant"/>
    <n v="9.1312019753033713E-2"/>
    <s v="2013 OECD Credit Report System (CRS) Database"/>
  </r>
  <r>
    <x v="126"/>
    <s v="XAF"/>
    <x v="2"/>
    <s v="CFAO SGI Africa"/>
    <d v="2016-01-13T00:00:00"/>
    <n v="2016"/>
    <s v="WBG"/>
    <s v="Solar energy"/>
    <s v="Other Official Flows (non Export Credit)"/>
    <n v="66.912000000000006"/>
    <s v="2016 OECD Credit Report System (CRS) Database"/>
  </r>
  <r>
    <x v="126"/>
    <s v="XAF"/>
    <x v="2"/>
    <s v="Clean Energy and Water : an Assessment of Services for Adaptation to Climate Change"/>
    <d v="2010-02-25T00:00:00"/>
    <n v="2010"/>
    <s v="Others"/>
    <s v="Multiple renewables*"/>
    <s v="Grant"/>
    <n v="7.9839926684428658E-2"/>
    <s v="2010 OECD Credit Report System (CRS) Database"/>
  </r>
  <r>
    <x v="126"/>
    <s v="XAF"/>
    <x v="2"/>
    <s v="Clean Energy and Water : an Assessment of Services for Adaptation to Climate Change"/>
    <d v="2012-04-06T00:00:00"/>
    <n v="2012"/>
    <s v="Others"/>
    <s v="Multiple renewables*"/>
    <s v="Grant"/>
    <n v="1.55683932266101E-2"/>
    <s v="2012 OECD Credit Report System (CRS) Database"/>
  </r>
  <r>
    <x v="126"/>
    <s v="XAF"/>
    <x v="2"/>
    <s v="Clean Energy Partnerships - Acumen"/>
    <d v="2017-05-08T00:00:00"/>
    <n v="2017"/>
    <s v="Others"/>
    <s v="Multiple renewables*"/>
    <s v="Grant"/>
    <n v="0.38680628275477447"/>
    <s v="2017 OECD Credit Report System (CRS) Database"/>
  </r>
  <r>
    <x v="126"/>
    <s v="XAF"/>
    <x v="2"/>
    <s v="CLEAN TECHNOLOGY FUND"/>
    <d v="2010-10-10T00:00:00"/>
    <n v="2010"/>
    <s v="Others"/>
    <s v="Multiple renewables*"/>
    <s v="Grant"/>
    <n v="7.1908788253220965"/>
    <s v="2010 OECD Credit Report System (CRS) Database"/>
  </r>
  <r>
    <x v="126"/>
    <s v="XAF"/>
    <x v="2"/>
    <s v="Climatescope - Clean Energy Investment Index"/>
    <d v="2017-03-06T00:00:00"/>
    <n v="2017"/>
    <s v="Others"/>
    <s v="Multiple renewables*"/>
    <s v="Grant"/>
    <n v="0.12933663701225775"/>
    <s v="2017 OECD Credit Report System (CRS) Database"/>
  </r>
  <r>
    <x v="126"/>
    <s v="XAF"/>
    <x v="2"/>
    <s v="Competitive Business Facility offering finance to businesses entering new and emerging solar markets in sub-Saharan Africa"/>
    <d v="2017-04-06T00:00:00"/>
    <n v="2017"/>
    <s v="Others"/>
    <s v="Solar energy"/>
    <s v="Grant"/>
    <n v="5.4328720229391829E-2"/>
    <s v="2017 OECD Credit Report System (CRS) Database"/>
  </r>
  <r>
    <x v="126"/>
    <s v="XAF"/>
    <x v="2"/>
    <s v="Conduction of a feasibility study for the implementation of climate projects in the sugar sector in Africa"/>
    <d v="2010-09-03T00:00:00"/>
    <n v="2010"/>
    <s v="Others"/>
    <s v="Bioenergy"/>
    <s v="Grant"/>
    <n v="6.3549971703552061E-2"/>
    <s v="2010 OECD Credit Report System (CRS) Database"/>
  </r>
  <r>
    <x v="126"/>
    <s v="XAF"/>
    <x v="2"/>
    <s v="Conflict-Affected and Fragile Economies Facility / Mécanisme pour états fragiles et en situation de conflit"/>
    <d v="2013-12-01T00:00:00"/>
    <n v="2013"/>
    <s v="Others"/>
    <s v="Multiple renewables*"/>
    <s v="Grant"/>
    <n v="0.92090725263360085"/>
    <s v="2013 OECD Credit Report System (CRS) Database"/>
  </r>
  <r>
    <x v="126"/>
    <s v="XAF"/>
    <x v="2"/>
    <s v="Consultancy assistance Emb.. in Nairobi - Greening the Tea Industry"/>
    <d v="2009-05-20T00:00:00"/>
    <n v="2009"/>
    <s v="Others"/>
    <s v="Renewable Hydropower"/>
    <s v="Grant"/>
    <n v="2.9515439173363489E-3"/>
    <s v="2009 OECD Credit Report System (CRS) Database"/>
  </r>
  <r>
    <x v="126"/>
    <s v="XAF"/>
    <x v="2"/>
    <s v="Contribution to the energy and environment programme in Southern and Eastern Africa"/>
    <d v="2010-01-13T00:00:00"/>
    <n v="2010"/>
    <s v="Others"/>
    <s v="Multiple renewables*"/>
    <s v="Grant"/>
    <n v="1.2316216272385792"/>
    <s v="2010 OECD Credit Report System (CRS) Database"/>
  </r>
  <r>
    <x v="126"/>
    <s v="XAF"/>
    <x v="2"/>
    <s v="Contributions des communes du Canton de Soleure"/>
    <d v="2017-03-03T00:00:00"/>
    <n v="2017"/>
    <s v="Others"/>
    <s v="Solar energy"/>
    <s v="Grant"/>
    <n v="2.0227495487135693E-3"/>
    <s v="2017 OECD Credit Report System (CRS) Database"/>
  </r>
  <r>
    <x v="126"/>
    <s v="XAF"/>
    <x v="2"/>
    <s v="Cooperation with foreign research institutions (not included in other areas)"/>
    <d v="2016-11-20T00:00:00"/>
    <n v="2016"/>
    <s v="Others"/>
    <s v="Multiple renewables*"/>
    <s v="Grant"/>
    <n v="0.16107299999999999"/>
    <s v="2016 OECD Credit Report System (CRS) Database"/>
  </r>
  <r>
    <x v="126"/>
    <s v="XAF"/>
    <x v="2"/>
    <s v="Cooperation with foreign research institutions (not included in other areas)"/>
    <d v="2017-01-09T00:00:00"/>
    <n v="2017"/>
    <s v="Others"/>
    <s v="Multiple renewables*"/>
    <s v="Grant"/>
    <n v="8.1676551993169477E-2"/>
    <s v="2017 OECD Credit Report System (CRS) Database"/>
  </r>
  <r>
    <x v="126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n v="2012"/>
    <s v="Others"/>
    <s v="Geothermal energy"/>
    <s v="Grant"/>
    <n v="0.22423801755628039"/>
    <s v="2012 OECD Credit Report System (CRS) Database"/>
  </r>
  <r>
    <x v="126"/>
    <s v="XAF"/>
    <x v="2"/>
    <s v="Crowdfunding Guarantee Legal Opinion 2017 - Legal Opinion Crowdfunding Guarantee"/>
    <d v="2017-09-28T00:00:00"/>
    <n v="2017"/>
    <s v="Others"/>
    <s v="Multiple renewables*"/>
    <s v="Grant"/>
    <n v="2.2794773857975067E-2"/>
    <s v="2017 OECD Credit Report System (CRS) Database"/>
  </r>
  <r>
    <x v="126"/>
    <s v="XAF"/>
    <x v="2"/>
    <s v="Crowdfunding RE guarantee legal international oppinion"/>
    <d v="2017-12-20T00:00:00"/>
    <n v="2017"/>
    <s v="Others"/>
    <s v="Multiple renewables*"/>
    <s v="Grant"/>
    <n v="2.2737672721056292E-2"/>
    <s v="2017 OECD Credit Report System (CRS) Database"/>
  </r>
  <r>
    <x v="126"/>
    <s v="XAF"/>
    <x v="2"/>
    <s v="CURSO DE ELECTRIFICACIÓN CON MICROREDES DE GENERACIÓN SOLAR PARA EXPERTOS EN ENERGÍAS RENOVABLES"/>
    <d v="2002-09-10T00:00:00"/>
    <n v="2002"/>
    <s v="Others"/>
    <s v="Multiple renewables*"/>
    <s v="Grant"/>
    <n v="1.663586503916548E-2"/>
    <s v="2002-03 OECD Credit Report System (CRS) Database"/>
  </r>
  <r>
    <x v="126"/>
    <s v="XAF"/>
    <x v="2"/>
    <s v="CURSO SOBRE ENERGÍAS RENOVABLES"/>
    <d v="2002-04-20T00:00:00"/>
    <n v="2002"/>
    <s v="Others"/>
    <s v="Multiple renewables*"/>
    <s v="Grant"/>
    <n v="0.14606315982906234"/>
    <s v="2002-03 OECD Credit Report System (CRS) Database"/>
  </r>
  <r>
    <x v="126"/>
    <s v="XAF"/>
    <x v="2"/>
    <s v="d.light design"/>
    <d v="2016-09-12T00:00:00"/>
    <n v="2016"/>
    <s v="OPIC"/>
    <s v="Solar energy"/>
    <s v="Loan"/>
    <n v="5"/>
    <s v="https://www.opic.gov/sites/default/files/files/9000031706.pdf"/>
  </r>
  <r>
    <x v="126"/>
    <s v="XAF"/>
    <x v="2"/>
    <s v="Definitional Mission - East Africa Renewable Energy, through 3E Consulting, LLC"/>
    <d v="2013-12-25T00:00:00"/>
    <n v="2013"/>
    <s v="Others"/>
    <s v="Multiple renewables*"/>
    <s v="Grant"/>
    <n v="0.13547475711356066"/>
    <s v="2013 OECD Credit Report System (CRS) Database"/>
  </r>
  <r>
    <x v="126"/>
    <s v="XAF"/>
    <x v="2"/>
    <s v="Delivering access to modern, affordable and sustainable energy"/>
    <d v="2015-12-28T00:00:00"/>
    <n v="2015"/>
    <s v="Others"/>
    <s v="Multiple renewables*"/>
    <s v="Grant"/>
    <n v="64.50198253864535"/>
    <s v="2015 OECD Credit Report System (CRS) Database"/>
  </r>
  <r>
    <x v="126"/>
    <s v="XAF"/>
    <x v="2"/>
    <s v="Desk Study - Biofuels Project, through 3E Consulting, LLC"/>
    <d v="2015-10-10T00:00:00"/>
    <n v="2015"/>
    <s v="Others"/>
    <s v="Bioenergy"/>
    <s v="Grant"/>
    <n v="2.5572140436159237E-2"/>
    <s v="2015 OECD Credit Report System (CRS) Database"/>
  </r>
  <r>
    <x v="126"/>
    <s v="XAF"/>
    <x v="2"/>
    <s v="Desk Study - Biomass Bundled Project, through Innovation Network LLC"/>
    <d v="2015-06-17T00:00:00"/>
    <n v="2015"/>
    <s v="Others"/>
    <s v="Bioenergy"/>
    <s v="Grant"/>
    <n v="2.5153871366847012E-2"/>
    <s v="2015 OECD Credit Report System (CRS) Database"/>
  </r>
  <r>
    <x v="126"/>
    <s v="XAF"/>
    <x v="2"/>
    <s v="Desk Study - Geothermal Energy Projects Series, through Castalia LLC"/>
    <d v="2016-08-14T00:00:00"/>
    <n v="2016"/>
    <s v="Others"/>
    <s v="Geothermal energy"/>
    <s v="Grant"/>
    <n v="9.35E-2"/>
    <s v="2016 OECD Credit Report System (CRS) Database"/>
  </r>
  <r>
    <x v="126"/>
    <s v="XAF"/>
    <x v="2"/>
    <s v="Desk Study - Sub-Saharan Africa Renewable Energy Projects Desk Study Series, through Constant Group, LLC"/>
    <d v="2017-10-24T00:00:00"/>
    <n v="2017"/>
    <s v="Others"/>
    <s v="Multiple renewables*"/>
    <s v="Grant"/>
    <n v="4.9362086632554404E-2"/>
    <s v="2017 OECD Credit Report System (CRS) Database"/>
  </r>
  <r>
    <x v="126"/>
    <s v="XAF"/>
    <x v="2"/>
    <s v="Desk Study - Sub-Saharan Africa Renewable Energy Projects Desk Study Series, through Green Powered Technology, LLC"/>
    <d v="2017-06-11T00:00:00"/>
    <n v="2017"/>
    <s v="Others"/>
    <s v="Multiple renewables*"/>
    <s v="Grant"/>
    <n v="7.6572629910599321E-2"/>
    <s v="2017 OECD Credit Report System (CRS) Database"/>
  </r>
  <r>
    <x v="126"/>
    <s v="XAF"/>
    <x v="2"/>
    <s v="Desk Study - Sub-Saharan Africa Renewable Energy Projects Desk Study Series, through Tuatara Group, LLC"/>
    <d v="2017-08-02T00:00:00"/>
    <n v="2017"/>
    <s v="Others"/>
    <s v="Multiple renewables*"/>
    <s v="Grant"/>
    <n v="9.1356697648309643E-2"/>
    <s v="2017 OECD Credit Report System (CRS) Database"/>
  </r>
  <r>
    <x v="126"/>
    <s v="XAF"/>
    <x v="2"/>
    <s v="Desk Study - Sub-Saharan Africa Renewable Energy Projects, through Green Powered Technology, LLC"/>
    <d v="2016-07-25T00:00:00"/>
    <n v="2016"/>
    <s v="Others"/>
    <s v="Multiple renewables*"/>
    <s v="Grant"/>
    <n v="8.5500000000000007E-2"/>
    <s v="2016 OECD Credit Report System (CRS) Database"/>
  </r>
  <r>
    <x v="126"/>
    <s v="XAF"/>
    <x v="2"/>
    <s v="Deutsche bank UGEAP Guarantee - appraisal - Deutche bank UGEAP Guarantee Agreement - appraisal"/>
    <d v="2017-07-06T00:00:00"/>
    <n v="2017"/>
    <s v="Others"/>
    <s v="Multiple renewables*"/>
    <s v="Grant"/>
    <n v="2.250926817338119E-2"/>
    <s v="2017 OECD Credit Report System (CRS) Database"/>
  </r>
  <r>
    <x v="126"/>
    <s v="XAF"/>
    <x v="2"/>
    <s v="Development and power improvement in Western Sahara"/>
    <d v="2010-12-10T00:00:00"/>
    <n v="2010"/>
    <s v="Others"/>
    <s v="Solar energy"/>
    <s v="Grant"/>
    <n v="8.3767484161507241E-2"/>
    <s v="2010 OECD Credit Report System (CRS) Database"/>
  </r>
  <r>
    <x v="126"/>
    <s v="XAF"/>
    <x v="2"/>
    <s v="Development Response to Displacement Impacts Project in the HoA"/>
    <d v="2016-09-11T00:00:00"/>
    <n v="2016"/>
    <s v="WBG"/>
    <s v="Multiple renewables*"/>
    <s v="Loan"/>
    <n v="0.1"/>
    <s v="2016 OECD Credit Report System (CRS) Database"/>
  </r>
  <r>
    <x v="126"/>
    <s v="XAF"/>
    <x v="2"/>
    <s v="DFID 2007  CONTRIBUTION"/>
    <d v="2009-10-20T00:00:00"/>
    <n v="2009"/>
    <s v="Others"/>
    <s v="Multiple renewables*"/>
    <s v="Grant"/>
    <n v="6.4156931166531246"/>
    <s v="2009 OECD Credit Report System (CRS) Database"/>
  </r>
  <r>
    <x v="126"/>
    <s v="XAF"/>
    <x v="2"/>
    <s v="DFID CONTRIBUTION EU-Africa Infrastructure Trust Fund"/>
    <d v="2009-12-07T00:00:00"/>
    <n v="2009"/>
    <s v="Others"/>
    <s v="Multiple renewables*"/>
    <s v="Grant"/>
    <n v="27.149965052248877"/>
    <s v="2009 OECD Credit Report System (CRS) Database"/>
  </r>
  <r>
    <x v="126"/>
    <s v="XAF"/>
    <x v="2"/>
    <s v="DIVERSOS PROYECTOS DE COOPERACIÓN PARA EL DESARROLLO"/>
    <d v="2002-03-12T00:00:00"/>
    <n v="2002"/>
    <s v="Others"/>
    <s v="Multiple renewables*"/>
    <s v="Grant"/>
    <n v="7.9379657727778573E-3"/>
    <s v="2002-03 OECD Credit Report System (CRS) Database"/>
  </r>
  <r>
    <x v="126"/>
    <s v="XAF"/>
    <x v="2"/>
    <s v="DIVERSOS PROYECTOS DE COOPERACIÓN PARA EL DESARROLLO"/>
    <d v="2005-08-17T00:00:00"/>
    <n v="2005"/>
    <s v="Others"/>
    <s v="Solar energy"/>
    <s v="Grant"/>
    <n v="3.7761888233252341E-2"/>
    <s v="2004-05 OECD Credit Report System (CRS) Database"/>
  </r>
  <r>
    <x v="126"/>
    <s v="XAF"/>
    <x v="2"/>
    <s v="DIVERSOS PROYECTOS DE ENTES LOCALES DE COOPERACIÓN PARA EL DESARROLLO"/>
    <d v="2001-02-28T00:00:00"/>
    <n v="2001"/>
    <s v="Others"/>
    <s v="Solar energy"/>
    <s v="Grant"/>
    <n v="0.34431483953071462"/>
    <s v="2000-01 OECD Credit Report System (CRS) Database"/>
  </r>
  <r>
    <x v="126"/>
    <s v="XAF"/>
    <x v="2"/>
    <s v="DME TMF 2005/Free Energy F."/>
    <d v="2010-08-10T00:00:00"/>
    <n v="2010"/>
    <s v="Others"/>
    <s v="Solar energy"/>
    <s v="Grant"/>
    <n v="0.35694650393471378"/>
    <s v="2010 OECD Credit Report System (CRS) Database"/>
  </r>
  <r>
    <x v="126"/>
    <s v="XAF"/>
    <x v="2"/>
    <s v="DME WB CEIF-MDTF"/>
    <d v="2010-06-05T00:00:00"/>
    <n v="2010"/>
    <s v="Others"/>
    <s v="Multiple renewables*"/>
    <s v="Grant"/>
    <n v="10.437786170227902"/>
    <s v="2010 OECD Credit Report System (CRS) Database"/>
  </r>
  <r>
    <x v="126"/>
    <s v="XAF"/>
    <x v="2"/>
    <s v="DML PROBEC - GTZ"/>
    <d v="2004-01-17T00:00:00"/>
    <n v="2004"/>
    <s v="Others"/>
    <s v="Bioenergy"/>
    <s v="Grant"/>
    <n v="2.1754825608136734"/>
    <s v="2004-05 OECD Credit Report System (CRS) Database"/>
  </r>
  <r>
    <x v="126"/>
    <s v="XAF"/>
    <x v="2"/>
    <s v="DML PROBEC - GTZ"/>
    <d v="2005-07-09T00:00:00"/>
    <n v="2005"/>
    <s v="Others"/>
    <s v="Bioenergy"/>
    <s v="Grant"/>
    <n v="0.3309645454786237"/>
    <s v="2004-05 OECD Credit Report System (CRS) Database"/>
  </r>
  <r>
    <x v="126"/>
    <s v="XAF"/>
    <x v="2"/>
    <s v="DMW PPP ABPP"/>
    <d v="2008-05-27T00:00:00"/>
    <n v="2008"/>
    <s v="Others"/>
    <s v="Bioenergy"/>
    <s v="Grant"/>
    <n v="35.127044203445102"/>
    <s v="2008 OECD Credit Report System (CRS) Database"/>
  </r>
  <r>
    <x v="126"/>
    <s v="XAF"/>
    <x v="2"/>
    <s v="DMW PPP-Philips/GTZ"/>
    <d v="2008-10-06T00:00:00"/>
    <n v="2008"/>
    <s v="Others"/>
    <s v="Multiple renewables*"/>
    <s v="Grant"/>
    <n v="3.5126232411616778"/>
    <s v="2008 OECD Credit Report System (CRS) Database"/>
  </r>
  <r>
    <x v="126"/>
    <s v="XAF"/>
    <x v="2"/>
    <s v="DMW PPP-Philips/GTZ"/>
    <d v="2009-12-09T00:00:00"/>
    <n v="2009"/>
    <s v="Others"/>
    <s v="Multiple renewables*"/>
    <s v="Grant"/>
    <n v="0.33325552457796342"/>
    <s v="2009 OECD Credit Report System (CRS) Database"/>
  </r>
  <r>
    <x v="126"/>
    <s v="XAF"/>
    <x v="2"/>
    <s v="East Africa Geothermal (Technical Assistance)"/>
    <d v="2015-05-25T00:00:00"/>
    <n v="2015"/>
    <s v="Others"/>
    <s v="Geothermal energy"/>
    <s v="Grant"/>
    <n v="0.57827728307925819"/>
    <s v="2015 OECD Credit Report System (CRS) Database"/>
  </r>
  <r>
    <x v="126"/>
    <s v="XAF"/>
    <x v="2"/>
    <s v="East Africa Geothermal (Technical Assistance)"/>
    <d v="2016-04-05T00:00:00"/>
    <n v="2016"/>
    <s v="Others"/>
    <s v="Geothermal energy"/>
    <s v="Grant"/>
    <n v="2.8496800000000002"/>
    <s v="2016 OECD Credit Report System (CRS) Database"/>
  </r>
  <r>
    <x v="126"/>
    <s v="XAF"/>
    <x v="2"/>
    <s v="EAST AFRICA GEOTHERMAL CONFERENCE"/>
    <d v="2002-11-24T00:00:00"/>
    <n v="2002"/>
    <s v="Others"/>
    <s v="Geothermal energy"/>
    <s v="Grant"/>
    <n v="0.21093737819512809"/>
    <s v="2002-03 OECD Credit Report System (CRS) Database"/>
  </r>
  <r>
    <x v="126"/>
    <s v="XAF"/>
    <x v="2"/>
    <s v="East Africa Geothermal Support"/>
    <d v="2016-05-12T00:00:00"/>
    <n v="2016"/>
    <s v="Others"/>
    <s v="Geothermal energy"/>
    <s v="Grant"/>
    <n v="0.17403399999999999"/>
    <s v="2016 OECD Credit Report System (CRS) Database"/>
  </r>
  <r>
    <x v="126"/>
    <s v="XAF"/>
    <x v="2"/>
    <s v="East Africa Geothermal Support"/>
    <d v="2017-07-05T00:00:00"/>
    <n v="2017"/>
    <s v="Others"/>
    <s v="Geothermal energy"/>
    <s v="Grant"/>
    <n v="7.4087150545042464"/>
    <s v="2017 OECD Credit Report System (CRS) Database"/>
  </r>
  <r>
    <x v="126"/>
    <s v="XAF"/>
    <x v="2"/>
    <s v="ECOWAS regional center for renewable energies and energy efficiency (ECREEE)."/>
    <d v="2011-08-04T00:00:00"/>
    <n v="2011"/>
    <s v="Others"/>
    <s v="Multiple renewables*"/>
    <s v="Grant"/>
    <n v="9.1697371458366372E-2"/>
    <s v="2011 OECD Credit Report System (CRS) Database"/>
  </r>
  <r>
    <x v="126"/>
    <s v="XAF"/>
    <x v="2"/>
    <s v="ECREEE - ECOWAS Sustainable Biomass Action (REDD+):"/>
    <d v="2014-11-26T00:00:00"/>
    <n v="2014"/>
    <s v="Others"/>
    <s v="Bioenergy"/>
    <s v="Grant"/>
    <n v="0.68620257973339305"/>
    <s v="2014 OECD Credit Report System (CRS) Database"/>
  </r>
  <r>
    <x v="126"/>
    <s v="XAF"/>
    <x v="2"/>
    <s v="ECREEE - EREF Call: Pomotion of the installation of Micro-electricity networks for the generation of renewable energy sources in rural and areas close to cities"/>
    <d v="2014-01-28T00:00:00"/>
    <n v="2014"/>
    <s v="Others"/>
    <s v="Multiple renewables*"/>
    <s v="Grant"/>
    <n v="0.80056895803521599"/>
    <s v="2014 OECD Credit Report System (CRS) Database"/>
  </r>
  <r>
    <x v="126"/>
    <s v="XAF"/>
    <x v="2"/>
    <s v="EEP S&amp;EA, Contribution to the energy and environment programme in Southern and Eastern Africa"/>
    <d v="2012-05-18T00:00:00"/>
    <n v="2012"/>
    <s v="Others"/>
    <s v="Multiple renewables*"/>
    <s v="Grant"/>
    <n v="1.1853691172201546"/>
    <s v="2012 OECD Credit Report System (CRS) Database"/>
  </r>
  <r>
    <x v="126"/>
    <s v="XAF"/>
    <x v="2"/>
    <s v="EFFIZIENTE NUTZUNG VON BIOMASSE-ENERGIE IM SÜDLICHEN AFRIKA"/>
    <d v="2001-07-18T00:00:00"/>
    <n v="2001"/>
    <s v="Others"/>
    <s v="Bioenergy"/>
    <s v="Grant"/>
    <n v="2.3978771982847613"/>
    <s v="2000-01 OECD Credit Report System (CRS) Database"/>
  </r>
  <r>
    <x v="126"/>
    <s v="XAF"/>
    <x v="2"/>
    <s v="EFFIZIENTE NUTZUNG VON BIOMASSE-ENERGIE IM SÜDLICHEN AFRIKA"/>
    <d v="2004-11-10T00:00:00"/>
    <n v="2004"/>
    <s v="Others"/>
    <s v="Bioenergy"/>
    <s v="Grant"/>
    <n v="0.64607547643015639"/>
    <s v="2004-05 OECD Credit Report System (CRS) Database"/>
  </r>
  <r>
    <x v="126"/>
    <s v="XAF"/>
    <x v="2"/>
    <s v="Effiziente Nutzung von Biomasse-Energie im Südlichen Afrika"/>
    <d v="2007-03-13T00:00:00"/>
    <n v="2007"/>
    <s v="Others"/>
    <s v="Bioenergy"/>
    <s v="Grant"/>
    <n v="1.2588661260849148"/>
    <s v="2007 OECD Credit Report System (CRS) Database"/>
  </r>
  <r>
    <x v="126"/>
    <s v="XAF"/>
    <x v="2"/>
    <s v="EIE/04/129/S07.40676 - ENEFIBIO"/>
    <d v="2005-12-10T00:00:00"/>
    <n v="2005"/>
    <s v="Others"/>
    <s v="Bioenergy"/>
    <s v="Grant"/>
    <n v="0.57829210188733338"/>
    <s v="2004-05 OECD Credit Report System (CRS) Database"/>
  </r>
  <r>
    <x v="126"/>
    <s v="XAF"/>
    <x v="2"/>
    <s v="ELECTRICAL ENERGY SUPPLY (SOLAR PANELS) FOR THE SAHARAN REFUGEE CAMPS IN TINDUF"/>
    <d v="2005-06-02T00:00:00"/>
    <n v="2005"/>
    <s v="Others"/>
    <s v="Solar energy"/>
    <s v="Grant"/>
    <n v="7.3337432439133224E-2"/>
    <s v="2004-05 OECD Credit Report System (CRS) Database"/>
  </r>
  <r>
    <x v="126"/>
    <s v="XAF"/>
    <x v="2"/>
    <s v="Employment through development of renewable energy"/>
    <d v="2013-01-03T00:00:00"/>
    <n v="2013"/>
    <s v="Others"/>
    <s v="Multiple renewables*"/>
    <s v="Grant"/>
    <n v="5.8177652691032602"/>
    <s v="2013 OECD Credit Report System (CRS) Database"/>
  </r>
  <r>
    <x v="126"/>
    <s v="XAF"/>
    <x v="2"/>
    <s v="Empower New Energy AS feasibility study accelerator financing facility"/>
    <d v="2017-06-02T00:00:00"/>
    <n v="2017"/>
    <s v="Others"/>
    <s v="Solar energy"/>
    <s v="Grant"/>
    <n v="0.21156947226978326"/>
    <s v="2017 OECD Credit Report System (CRS) Database"/>
  </r>
  <r>
    <x v="126"/>
    <s v="XAF"/>
    <x v="2"/>
    <s v="ENERGY ACCESS FUND"/>
    <d v="2015-12-19T00:00:00"/>
    <n v="2015"/>
    <s v="AFD"/>
    <s v="Multiple renewables*"/>
    <s v="Grant"/>
    <n v="1.6651202574510151"/>
    <s v="2015 OECD Credit Report System (CRS) Database"/>
  </r>
  <r>
    <x v="126"/>
    <s v="XAF"/>
    <x v="2"/>
    <s v="ENERGY ACCESS FUND"/>
    <d v="2017-12-03T00:00:00"/>
    <n v="2017"/>
    <s v="EIB"/>
    <s v="Multiple renewables*"/>
    <s v="Equity Investment"/>
    <n v="0.70247170633505507"/>
    <s v="2017 OECD Credit Report System (CRS) Database"/>
  </r>
  <r>
    <x v="126"/>
    <s v="XAF"/>
    <x v="2"/>
    <s v="Energy and Environment Partnership in Southern and East Africa"/>
    <d v="2009-05-14T00:00:00"/>
    <n v="2009"/>
    <s v="Others"/>
    <s v="Multiple renewables*"/>
    <s v="Grant"/>
    <n v="11.451882501406418"/>
    <s v="2009 OECD Credit Report System (CRS) Database"/>
  </r>
  <r>
    <x v="126"/>
    <s v="XAF"/>
    <x v="2"/>
    <s v="Energy and Environment Partnership in Southern and East Africa"/>
    <d v="2010-10-20T00:00:00"/>
    <n v="2010"/>
    <s v="Others"/>
    <s v="Multiple renewables*"/>
    <s v="Grant"/>
    <n v="0.62067737537582901"/>
    <s v="2010 OECD Credit Report System (CRS) Database"/>
  </r>
  <r>
    <x v="126"/>
    <s v="XAF"/>
    <x v="2"/>
    <s v="Energy and Environment Partnership in Southern and East Africa"/>
    <d v="2011-09-03T00:00:00"/>
    <n v="2011"/>
    <s v="Others"/>
    <s v="Multiple renewables*"/>
    <s v="Grant"/>
    <n v="1.345169997001326"/>
    <s v="2011 OECD Credit Report System (CRS) Database"/>
  </r>
  <r>
    <x v="126"/>
    <s v="XAF"/>
    <x v="2"/>
    <s v="Energy and Environment Partnership in Southern and East Africa"/>
    <d v="2013-07-09T00:00:00"/>
    <n v="2013"/>
    <s v="Others"/>
    <s v="Multiple renewables*"/>
    <s v="Grant"/>
    <n v="14.473066325510938"/>
    <s v="2013 OECD Credit Report System (CRS) Database"/>
  </r>
  <r>
    <x v="126"/>
    <s v="XAF"/>
    <x v="2"/>
    <s v="Energy and Environment Partnership Southern and East Africa Multidonor Trust Fund"/>
    <d v="2017-10-20T00:00:00"/>
    <n v="2017"/>
    <s v="Others"/>
    <s v="Multiple renewables*"/>
    <s v="Grant"/>
    <n v="16.434694550913683"/>
    <s v="2017 OECD Credit Report System (CRS) Database"/>
  </r>
  <r>
    <x v="126"/>
    <s v="XAF"/>
    <x v="2"/>
    <s v="Energy and Environment Partnership Trust Fund (EEP)"/>
    <d v="2017-08-12T00:00:00"/>
    <n v="2017"/>
    <s v="Others"/>
    <s v="Multiple renewables*"/>
    <s v="Grant"/>
    <n v="11.085332713437644"/>
    <s v="2017 OECD Credit Report System (CRS) Database"/>
  </r>
  <r>
    <x v="126"/>
    <s v="XAF"/>
    <x v="2"/>
    <s v="Energy supply at home, acquisition of gas kitchens for Sahrawi refugee camps in Tindouf (Algeria)."/>
    <d v="2011-01-04T00:00:00"/>
    <n v="2011"/>
    <s v="Others"/>
    <s v="Solar energy"/>
    <s v="Grant"/>
    <n v="2.0128608909150483E-2"/>
    <s v="2011 OECD Credit Report System (CRS) Database"/>
  </r>
  <r>
    <x v="126"/>
    <s v="XAF"/>
    <x v="2"/>
    <s v="Equity Investment"/>
    <d v="2015-12-23T00:00:00"/>
    <n v="2015"/>
    <s v="Others"/>
    <s v="Multiple renewables*"/>
    <s v="Equity Investment"/>
    <n v="24.76541290519992"/>
    <s v="2015 OECD Credit Report System (CRS) Database"/>
  </r>
  <r>
    <x v="126"/>
    <s v="XAF"/>
    <x v="2"/>
    <s v="Equity Investment"/>
    <d v="2016-04-25T00:00:00"/>
    <n v="2016"/>
    <s v="Others"/>
    <s v="Multiple renewables*"/>
    <s v="Equity Investment"/>
    <n v="35.835999999999999"/>
    <s v="2016 OECD Credit Report System (CRS) Database"/>
  </r>
  <r>
    <x v="126"/>
    <s v="XAF"/>
    <x v="2"/>
    <s v="Eranove"/>
    <d v="2016-03-24T00:00:00"/>
    <n v="2016"/>
    <s v="WBG"/>
    <s v="Solar energy"/>
    <s v="Other Official Flows (non Export Credit)"/>
    <n v="49.834099999999999"/>
    <s v="2016 OECD Credit Report System (CRS) Database"/>
  </r>
  <r>
    <x v="126"/>
    <s v="XAF"/>
    <x v="2"/>
    <s v="ESIP Mobisol"/>
    <d v="2016-05-27T00:00:00"/>
    <n v="2016"/>
    <s v="WBG"/>
    <s v="Solar energy"/>
    <s v="Other Official Flows (non Export Credit)"/>
    <n v="5.8449299999999997"/>
    <s v="2016 OECD Credit Report System (CRS) Database"/>
  </r>
  <r>
    <x v="126"/>
    <s v="XAF"/>
    <x v="2"/>
    <s v="Evolution II (Mauritius) No.2 LP"/>
    <d v="2016-03-07T00:00:00"/>
    <n v="2016"/>
    <s v="FMO"/>
    <s v="Other renewable energy"/>
    <s v="Loan"/>
    <n v="22"/>
    <s v="https://www.fmo.nl/project-detail/50277"/>
  </r>
  <r>
    <x v="126"/>
    <s v="XAF"/>
    <x v="2"/>
    <s v="Expert Deployment Mechanism for Climate Action in Africa/"/>
    <d v="2017-12-12T00:00:00"/>
    <n v="2017"/>
    <s v="Others"/>
    <s v="Multiple renewables*"/>
    <s v="Grant"/>
    <n v="0.23939562601321293"/>
    <s v="2017 OECD Credit Report System (CRS) Database"/>
  </r>
  <r>
    <x v="126"/>
    <s v="XAF"/>
    <x v="2"/>
    <s v="Eyasys - Feasibility study - SUNami Solar SME &amp; home off-grid systems"/>
    <d v="2017-01-21T00:00:00"/>
    <n v="2017"/>
    <s v="Others"/>
    <s v="Solar energy"/>
    <s v="Grant"/>
    <n v="6.9367018142315329E-2"/>
    <s v="2017 OECD Credit Report System (CRS) Database"/>
  </r>
  <r>
    <x v="126"/>
    <s v="XAF"/>
    <x v="2"/>
    <s v="FI DES INVESTISSEMENT DE DEPLLUTION"/>
    <d v="2015-07-14T00:00:00"/>
    <n v="2015"/>
    <s v="AFD"/>
    <s v="Multiple renewables*"/>
    <s v="Loan"/>
    <n v="5.5504108655639133"/>
    <s v="2015 OECD Credit Report System (CRS) Database"/>
  </r>
  <r>
    <x v="126"/>
    <s v="XAF"/>
    <x v="2"/>
    <s v="FI INVESTISSEMENTS ENERGIE RENOUVELABLE"/>
    <d v="2014-10-24T00:00:00"/>
    <n v="2014"/>
    <s v="AFD"/>
    <s v="Multiple renewables*"/>
    <s v="Loan"/>
    <n v="5.6111968089002611"/>
    <s v="2014 OECD Credit Report System (CRS) Database"/>
  </r>
  <r>
    <x v="126"/>
    <s v="XAF"/>
    <x v="2"/>
    <s v="FI INVESTISSEMENTS ENERGIE RENOUVELABLE"/>
    <d v="2015-06-04T00:00:00"/>
    <n v="2015"/>
    <s v="AFD"/>
    <s v="Multiple renewables*"/>
    <s v="Loan"/>
    <n v="9.9907415594938165"/>
    <s v="2015 OECD Credit Report System (CRS) Database"/>
  </r>
  <r>
    <x v="126"/>
    <s v="XAF"/>
    <x v="2"/>
    <s v="Financing for renewable energy in the Mediterranean Region project"/>
    <d v="2012-01-15T00:00:00"/>
    <n v="2012"/>
    <s v="Others"/>
    <s v="Multiple renewables*"/>
    <s v="Grant"/>
    <n v="0.69971033562190987"/>
    <s v="2012 OECD Credit Report System (CRS) Database"/>
  </r>
  <r>
    <x v="126"/>
    <s v="XAF"/>
    <x v="2"/>
    <s v="FINCT INVEST EFFICACITé ENERGéTIQUES"/>
    <d v="2016-11-27T00:00:00"/>
    <n v="2016"/>
    <s v="AFD"/>
    <s v="Multiple renewables*"/>
    <s v="Loan"/>
    <n v="3.3174800000000007"/>
    <s v="2016 OECD Credit Report System (CRS) Database"/>
  </r>
  <r>
    <x v="126"/>
    <s v="XAF"/>
    <x v="2"/>
    <s v="FINCT LIGNE INTERCONNEXION ELECTRIQUE"/>
    <d v="2016-03-15T00:00:00"/>
    <n v="2016"/>
    <s v="AFD"/>
    <s v="Multiple renewables*"/>
    <s v="Loan"/>
    <n v="44.2331"/>
    <s v="2016 OECD Credit Report System (CRS) Database"/>
  </r>
  <r>
    <x v="126"/>
    <s v="XAF"/>
    <x v="2"/>
    <s v="Finnpartnership: Fact finding for preparation of Finnish-African energy and environmental cooperation projects"/>
    <d v="2017-06-07T00:00:00"/>
    <n v="2017"/>
    <s v="Others"/>
    <s v="Multiple renewables*"/>
    <s v="Grant"/>
    <n v="6.672501538863387E-3"/>
    <s v="2017 OECD Credit Report System (CRS) Database"/>
  </r>
  <r>
    <x v="126"/>
    <s v="XAF"/>
    <x v="2"/>
    <s v="Finnpartnership: Power from Poop in Mozam"/>
    <d v="2017-07-11T00:00:00"/>
    <n v="2017"/>
    <s v="Others"/>
    <s v="Multiple renewables*"/>
    <s v="Grant"/>
    <n v="3.3976050833193524E-3"/>
    <s v="2017 OECD Credit Report System (CRS) Database"/>
  </r>
  <r>
    <x v="126"/>
    <s v="XAF"/>
    <x v="2"/>
    <s v="Finnpartnership: Solar photovoltaic energy projects and a modular panel factory to Africa 1 / 3"/>
    <d v="2017-07-13T00:00:00"/>
    <n v="2017"/>
    <s v="Others"/>
    <s v="Solar energy"/>
    <s v="Grant"/>
    <n v="2.2011546546551072E-2"/>
    <s v="2017 OECD Credit Report System (CRS) Database"/>
  </r>
  <r>
    <x v="126"/>
    <s v="XAF"/>
    <x v="2"/>
    <s v="First Part of the Second Phase of the Niger Basin Water Resources Development and Sustainable Ecosystems Management Program - APL 2A"/>
    <d v="2012-08-14T00:00:00"/>
    <n v="2012"/>
    <s v="WBG"/>
    <s v="Renewable Hydropower"/>
    <s v="Grant"/>
    <n v="1.9034212746592303"/>
    <s v="2012 OECD Credit Report System (CRS) Database"/>
  </r>
  <r>
    <x v="126"/>
    <s v="XAF"/>
    <x v="2"/>
    <s v="Forundersøkelser småkraft i Afrika"/>
    <d v="2006-04-17T00:00:00"/>
    <n v="2006"/>
    <s v="Others"/>
    <s v="Multiple renewables*"/>
    <s v="Equity Investment"/>
    <n v="1.5436537227219726E-2"/>
    <s v="2006 OECD Credit Report System (CRS) Database"/>
  </r>
  <r>
    <x v="126"/>
    <s v="XAF"/>
    <x v="2"/>
    <s v="Frontier Energy II Beta K/S"/>
    <d v="2016-04-26T00:00:00"/>
    <n v="2016"/>
    <s v="FMO"/>
    <s v="Other renewable energy"/>
    <s v="Loan"/>
    <n v="20"/>
    <s v="https://www.fmo.nl/project-detail/50480"/>
  </r>
  <r>
    <x v="126"/>
    <s v="XAF"/>
    <x v="2"/>
    <s v="Fun and debate 2010: a pedagogical proposal on food sovereignty"/>
    <d v="2010-04-12T00:00:00"/>
    <n v="2010"/>
    <s v="Others"/>
    <s v="Solar energy"/>
    <s v="Grant"/>
    <n v="6.5347479856102536E-3"/>
    <s v="2010 OECD Credit Report System (CRS) Database"/>
  </r>
  <r>
    <x v="126"/>
    <s v="XAF"/>
    <x v="2"/>
    <s v="Funding for scientist exchanges, grants"/>
    <d v="2017-12-28T00:00:00"/>
    <n v="2017"/>
    <s v="Others"/>
    <s v="Multiple renewables*"/>
    <s v="Grant"/>
    <n v="2.887456113023365E-3"/>
    <s v="2017 OECD Credit Report System (CRS) Database"/>
  </r>
  <r>
    <x v="126"/>
    <s v="XAF"/>
    <x v="2"/>
    <s v="Gambia and Senegal - Clean Cookstoves Project"/>
    <d v="2012-05-28T00:00:00"/>
    <n v="2012"/>
    <s v="Others"/>
    <s v="Bioenergy"/>
    <s v="Grant"/>
    <n v="0.23387643262070532"/>
    <s v="2012 OECD Credit Report System (CRS) Database"/>
  </r>
  <r>
    <x v="126"/>
    <s v="XAF"/>
    <x v="2"/>
    <s v="GEEREF"/>
    <d v="2014-03-01T00:00:00"/>
    <n v="2014"/>
    <s v="EIB"/>
    <s v="Multiple renewables*"/>
    <s v="Equity Investment"/>
    <n v="11.414070805108164"/>
    <s v="2014 OECD Credit Report System (CRS) Database"/>
  </r>
  <r>
    <x v="126"/>
    <s v="XAF"/>
    <x v="2"/>
    <s v="GEOTHERM Programme"/>
    <d v="2009-03-16T00:00:00"/>
    <n v="2009"/>
    <s v="Others"/>
    <s v="Geothermal energy"/>
    <s v="Grant"/>
    <n v="3.0672209216041142"/>
    <s v="2009 OECD Credit Report System (CRS) Database"/>
  </r>
  <r>
    <x v="126"/>
    <s v="XAF"/>
    <x v="2"/>
    <s v="Geothermal exploration project"/>
    <d v="2012-05-01T00:00:00"/>
    <n v="2012"/>
    <s v="Others"/>
    <s v="Geothermal energy"/>
    <s v="Grant"/>
    <n v="5.8251398298587906"/>
    <s v="2012 OECD Credit Report System (CRS) Database"/>
  </r>
  <r>
    <x v="126"/>
    <s v="XAF"/>
    <x v="2"/>
    <s v="Get FiT-scoping studies"/>
    <d v="2014-01-01T00:00:00"/>
    <n v="2014"/>
    <s v="Others"/>
    <s v="Multiple renewables*"/>
    <s v="Grant"/>
    <n v="2.765660732805014"/>
    <s v="2014 OECD Credit Report System (CRS) Database"/>
  </r>
  <r>
    <x v="126"/>
    <s v="XAF"/>
    <x v="2"/>
    <s v="GPGC – Delivering access to modern, affordable and sustainable energy/renewable energy to 6 million people"/>
    <d v="2014-05-16T00:00:00"/>
    <n v="2014"/>
    <s v="Others"/>
    <s v="Multiple renewables*"/>
    <s v="Grant"/>
    <n v="84.59006492382008"/>
    <s v="2014 OECD Credit Report System (CRS) Database"/>
  </r>
  <r>
    <x v="126"/>
    <s v="XAF"/>
    <x v="2"/>
    <s v="Green Africa Power"/>
    <d v="2014-06-06T00:00:00"/>
    <n v="2014"/>
    <s v="Others"/>
    <s v="Multiple renewables*"/>
    <s v="Grant"/>
    <n v="34.319076219951356"/>
    <s v="2014 OECD Credit Report System (CRS) Database"/>
  </r>
  <r>
    <x v="126"/>
    <s v="XAF"/>
    <x v="2"/>
    <s v="Hauge Energy AS - solar energy projects in East Africa"/>
    <d v="2015-07-06T00:00:00"/>
    <n v="2015"/>
    <s v="Others"/>
    <s v="Solar energy"/>
    <s v="Grant"/>
    <n v="6.7246764694792072E-2"/>
    <s v="2015 OECD Credit Report System (CRS) Database"/>
  </r>
  <r>
    <x v="126"/>
    <s v="XAF"/>
    <x v="2"/>
    <s v="IAPEF 2 Mobisol Limited"/>
    <d v="2016-03-28T00:00:00"/>
    <n v="2016"/>
    <s v="FMO"/>
    <s v="Solar energy"/>
    <s v="Loan"/>
    <n v="9.644400000000001"/>
    <s v="https://www.fmo.nl/project-detail/49924"/>
  </r>
  <r>
    <x v="126"/>
    <s v="XAF"/>
    <x v="2"/>
    <s v="ILUMINA: Access to energy for local development and women's empowerment"/>
    <d v="2017-06-02T00:00:00"/>
    <n v="2017"/>
    <s v="Others"/>
    <s v="Multiple renewables*"/>
    <s v="Grant"/>
    <n v="5.6513741465019338"/>
    <s v="2017 OECD Credit Report System (CRS) Database"/>
  </r>
  <r>
    <x v="126"/>
    <s v="XAF"/>
    <x v="2"/>
    <s v="IMPLEMENTATION AND TRAINING ON RENEWABLE ENERGY IN THE AREA OF HEALTH IN A SAHARAWI REFUGEE CAMP (2007-2008) (122.93000 - 58.77000) (TOTAL 181.70000 )"/>
    <d v="2007-09-23T00:00:00"/>
    <n v="2007"/>
    <s v="Others"/>
    <s v="Multiple renewables*"/>
    <s v="Grant"/>
    <n v="0.20844454233285287"/>
    <s v="2007 OECD Credit Report System (CRS) Database"/>
  </r>
  <r>
    <x v="126"/>
    <s v="XAF"/>
    <x v="2"/>
    <s v="Implementation of a model of comprehensive energy management in the sahrawi refugee camps."/>
    <d v="2011-12-28T00:00:00"/>
    <n v="2011"/>
    <s v="Others"/>
    <s v="Solar energy"/>
    <s v="Grant"/>
    <n v="6.709536303050162E-2"/>
    <s v="2011 OECD Credit Report System (CRS) Database"/>
  </r>
  <r>
    <x v="126"/>
    <s v="XAF"/>
    <x v="2"/>
    <s v="Implementation of knowledge and innovation on Jatropha curcas utilization in West African countries"/>
    <d v="2011-05-05T00:00:00"/>
    <n v="2011"/>
    <s v="Others"/>
    <s v="Bioenergy"/>
    <s v="Grant"/>
    <n v="1.7464963390107283E-2"/>
    <s v="2011 OECD Credit Report System (CRS) Database"/>
  </r>
  <r>
    <x v="126"/>
    <s v="XAF"/>
    <x v="2"/>
    <s v="INFINITY BENBAN PARK SOLAR ENERGY S.A.E."/>
    <d v="2017-11-02T00:00:00"/>
    <n v="2017"/>
    <s v="FMO"/>
    <s v="Solar energy"/>
    <s v="Loan"/>
    <n v="17.742334892829099"/>
    <s v="https://www.fmo.nl/project-detail/51684"/>
  </r>
  <r>
    <x v="126"/>
    <s v="XAF"/>
    <x v="2"/>
    <s v="Infrastructure Consortium for Africa (ICA) - Secretariat Support / Appui au Secrétariat du Consortium pour les infrastructures en Afrique"/>
    <d v="2010-06-08T00:00:00"/>
    <n v="2010"/>
    <s v="Others"/>
    <s v="Multiple renewables*"/>
    <s v="Grant"/>
    <n v="0.2036729226597333"/>
    <s v="2010 OECD Credit Report System (CRS) Database"/>
  </r>
  <r>
    <x v="126"/>
    <s v="XAF"/>
    <x v="2"/>
    <s v="INFRASTRUCTURE CONSORTIUM FOR AFRICA (ICA): PHASE 2 (2009-12) CONSULTANCY"/>
    <d v="2009-08-20T00:00:00"/>
    <n v="2009"/>
    <s v="Others"/>
    <s v="Multiple renewables*"/>
    <s v="Grant"/>
    <n v="0.1583746351990806"/>
    <s v="2009 OECD Credit Report System (CRS) Database"/>
  </r>
  <r>
    <x v="126"/>
    <s v="XAF"/>
    <x v="2"/>
    <s v="Innovative alliances in vocational education"/>
    <d v="2013-04-03T00:00:00"/>
    <n v="2013"/>
    <s v="Others"/>
    <s v="Multiple renewables*"/>
    <s v="Grant"/>
    <n v="0.55887912286264829"/>
    <s v="2013 OECD Credit Report System (CRS) Database"/>
  </r>
  <r>
    <x v="126"/>
    <s v="XAF"/>
    <x v="2"/>
    <s v="Investment Fund targeting renewable energy investments"/>
    <d v="2016-09-18T00:00:00"/>
    <n v="2016"/>
    <s v="Others"/>
    <s v="Multiple renewables*"/>
    <s v="Equity Investment"/>
    <n v="4.6444799999999997"/>
    <s v="2016 OECD Credit Report System (CRS) Database"/>
  </r>
  <r>
    <x v="126"/>
    <s v="XAF"/>
    <x v="2"/>
    <s v="ISES SEMINAR"/>
    <d v="2000-06-17T00:00:00"/>
    <n v="2000"/>
    <s v="Others"/>
    <s v="Multiple renewables*"/>
    <s v="Grant"/>
    <n v="2.6772737360618103E-2"/>
    <s v="2000-01 OECD Credit Report System (CRS) Database"/>
  </r>
  <r>
    <x v="126"/>
    <s v="XAF"/>
    <x v="2"/>
    <s v="Italian Contribution to AUC  for the Project  Technical capacity Building for Small Hydropower in East Africa"/>
    <d v="2015-07-11T00:00:00"/>
    <n v="2015"/>
    <s v="Others"/>
    <s v="Renewable Hydropower"/>
    <s v="Grant"/>
    <n v="0.22286405912208224"/>
    <s v="2015 OECD Credit Report System (CRS) Database"/>
  </r>
  <r>
    <x v="126"/>
    <s v="XAF"/>
    <x v="2"/>
    <s v="IUCN - Institutional Support 2009-2010 / UICN - Appui institutionnel 2009-2010"/>
    <d v="2009-04-22T00:00:00"/>
    <n v="2009"/>
    <s v="Others"/>
    <s v="Multiple renewables*"/>
    <s v="Grant"/>
    <n v="3.0423302584704083E-2"/>
    <s v="2009 OECD Credit Report System (CRS) Database"/>
  </r>
  <r>
    <x v="126"/>
    <s v="XAF"/>
    <x v="2"/>
    <s v="Kafue Gorge RTC upgrading"/>
    <d v="2007-06-20T00:00:00"/>
    <n v="2007"/>
    <s v="Others"/>
    <s v="Renewable Hydropower"/>
    <s v="Grant"/>
    <n v="1.0216732758124318"/>
    <s v="2007 OECD Credit Report System (CRS) Database"/>
  </r>
  <r>
    <x v="126"/>
    <s v="XAF"/>
    <x v="2"/>
    <s v="KawiSafi Ventures Fund"/>
    <d v="2015-08-24T00:00:00"/>
    <n v="2015"/>
    <s v="Others"/>
    <s v="Solar energy"/>
    <s v="Other Official Flows (non Export Credit)"/>
    <n v="19.912868852790353"/>
    <s v="2015 OECD Credit Report System (CRS) Database"/>
  </r>
  <r>
    <x v="126"/>
    <s v="XAF"/>
    <x v="2"/>
    <s v="KIG-REGIONAL COOKING WOOD"/>
    <d v="2011-11-06T00:00:00"/>
    <n v="2011"/>
    <s v="Others"/>
    <s v="Bioenergy"/>
    <s v="Grant"/>
    <n v="12.205890424550901"/>
    <s v="2011 OECD Credit Report System (CRS) Database"/>
  </r>
  <r>
    <x v="126"/>
    <s v="XAF"/>
    <x v="2"/>
    <s v="KMU IM EE-BEREICH, SADC"/>
    <d v="2005-09-16T00:00:00"/>
    <n v="2005"/>
    <s v="Others"/>
    <s v="Multiple renewables*"/>
    <s v="Grant"/>
    <n v="4.5421053427718079E-2"/>
    <s v="2004-05 OECD Credit Report System (CRS) Database"/>
  </r>
  <r>
    <x v="126"/>
    <s v="XAF"/>
    <x v="2"/>
    <s v="MainstreamAfrica"/>
    <d v="2016-05-06T00:00:00"/>
    <n v="2016"/>
    <s v="WBG"/>
    <s v="Solar energy"/>
    <s v="Other Official Flows (non Export Credit)"/>
    <n v="22.5"/>
    <s v="2016 OECD Credit Report System (CRS) Database"/>
  </r>
  <r>
    <x v="126"/>
    <s v="XAF"/>
    <x v="2"/>
    <s v="Malthe Winje AS Feasibility study Phase II small hydropower East-Africa"/>
    <d v="2017-02-28T00:00:00"/>
    <n v="2017"/>
    <s v="Others"/>
    <s v="Renewable Hydropower"/>
    <s v="Grant"/>
    <n v="1.2091555597833432"/>
    <s v="2017 OECD Credit Report System (CRS) Database"/>
  </r>
  <r>
    <x v="126"/>
    <s v="XAF"/>
    <x v="2"/>
    <s v="Malthe Winje small hydropower plants in East Africa"/>
    <d v="2017-08-19T00:00:00"/>
    <n v="2017"/>
    <s v="Others"/>
    <s v="Renewable Hydropower"/>
    <s v="Grant"/>
    <n v="0.34683509071157664"/>
    <s v="2017 OECD Credit Report System (CRS) Database"/>
  </r>
  <r>
    <x v="126"/>
    <s v="XAF"/>
    <x v="2"/>
    <s v="MEDREC as group of economic relevance (GIE) - Startup of the MEDREP"/>
    <d v="2017-05-16T00:00:00"/>
    <n v="2017"/>
    <s v="Others"/>
    <s v="Multiple renewables*"/>
    <s v="Grant"/>
    <n v="0.22039107915751863"/>
    <s v="2017 OECD Credit Report System (CRS) Database"/>
  </r>
  <r>
    <x v="126"/>
    <s v="XAF"/>
    <x v="2"/>
    <s v="MERIDIAM INFRASTRUCTURE AFRICA FUND"/>
    <d v="2017-11-02T00:00:00"/>
    <n v="2017"/>
    <s v="EIB"/>
    <s v="Multiple renewables*"/>
    <s v="Equity Investment"/>
    <n v="6.6111192845987263"/>
    <s v="2017 OECD Credit Report System (CRS) Database"/>
  </r>
  <r>
    <x v="126"/>
    <s v="XAF"/>
    <x v="2"/>
    <s v="Minipower"/>
    <d v="2010-12-01T00:00:00"/>
    <n v="2010"/>
    <s v="Others"/>
    <s v="Renewable Hydropower"/>
    <s v="Equity Investment"/>
    <n v="1.6881595815670041E-2"/>
    <s v="2010 OECD Credit Report System (CRS) Database"/>
  </r>
  <r>
    <x v="126"/>
    <s v="XAF"/>
    <x v="2"/>
    <s v="Mobisol GMBH"/>
    <d v="2017-04-13T00:00:00"/>
    <n v="2017"/>
    <s v="FMO"/>
    <s v="Solar energy"/>
    <s v="Loan"/>
    <n v="7.785994467505912E-2"/>
    <s v="https://www.fmo.nl/project-detail/50481"/>
  </r>
  <r>
    <x v="126"/>
    <s v="XAF"/>
    <x v="2"/>
    <s v="Monitoring: Supporting Renewable Energy in Africa / Suivi: L'appui pour les énergies renouvelables pour l'Afrique"/>
    <d v="2016-05-05T00:00:00"/>
    <n v="2016"/>
    <s v="Others"/>
    <s v="Multiple renewables*"/>
    <s v="Grant"/>
    <n v="0.37724400000000002"/>
    <s v="2016 OECD Credit Report System (CRS) Database"/>
  </r>
  <r>
    <x v="126"/>
    <s v="XAF"/>
    <x v="2"/>
    <s v="MULTILATORGANISATION  EU AFRICA INFRASTRUCTURE TRUST FUND"/>
    <d v="2008-06-28T00:00:00"/>
    <n v="2008"/>
    <s v="Others"/>
    <s v="Multiple renewables*"/>
    <s v="Grant"/>
    <n v="10.718950062037392"/>
    <s v="2008 OECD Credit Report System (CRS) Database"/>
  </r>
  <r>
    <x v="126"/>
    <s v="XAF"/>
    <x v="2"/>
    <s v="NBI - TRANSMISSION LINE SUDAN ETHIOPIA"/>
    <d v="2005-12-23T00:00:00"/>
    <n v="2005"/>
    <s v="Others"/>
    <s v="Multiple renewables*"/>
    <s v="Grant"/>
    <n v="0.64581888889340699"/>
    <s v="2004-05 OECD Credit Report System (CRS) Database"/>
  </r>
  <r>
    <x v="126"/>
    <s v="XAF"/>
    <x v="2"/>
    <s v="NCA Climate Justice/Energy"/>
    <d v="2013-10-21T00:00:00"/>
    <n v="2013"/>
    <s v="Others"/>
    <s v="Multiple renewables*"/>
    <s v="Grant"/>
    <n v="1.1133087594755666"/>
    <s v="2013 OECD Credit Report System (CRS) Database"/>
  </r>
  <r>
    <x v="126"/>
    <s v="XAF"/>
    <x v="2"/>
    <s v="ND"/>
    <d v="2010-03-01T00:00:00"/>
    <n v="2010"/>
    <s v="Others"/>
    <s v="Solar energy"/>
    <s v="Grant"/>
    <n v="1.6778663772299661E-2"/>
    <s v="2010 OECD Credit Report System (CRS) Database"/>
  </r>
  <r>
    <x v="126"/>
    <s v="XAF"/>
    <x v="2"/>
    <s v="NEPAD Infrastructure Project Preparation Facility - Phase II - Advisory Services / Fonds de préparation des projets d'infrastructure du NEPAD - phase II - services consultatifs"/>
    <d v="2012-03-12T00:00:00"/>
    <n v="2012"/>
    <s v="Others"/>
    <s v="Renewable Hydropower"/>
    <s v="Grant"/>
    <n v="3.8979405436784222E-2"/>
    <s v="2012 OECD Credit Report System (CRS) Database"/>
  </r>
  <r>
    <x v="126"/>
    <s v="XAF"/>
    <x v="2"/>
    <s v="NEPAD Infrastructure Project Preparation Facility - Phase II / Fonds de préparation des projets d'infrastructure du NEPAD - phase II"/>
    <d v="2012-06-20T00:00:00"/>
    <n v="2012"/>
    <s v="Others"/>
    <s v="Renewable Hydropower"/>
    <s v="Grant"/>
    <n v="2.3387643262070532"/>
    <s v="2012 OECD Credit Report System (CRS) Database"/>
  </r>
  <r>
    <x v="126"/>
    <s v="XAF"/>
    <x v="2"/>
    <s v="Non-Renewable Biomass Fraction"/>
    <d v="2011-10-05T00:00:00"/>
    <n v="2011"/>
    <s v="Others"/>
    <s v="Multiple renewables*"/>
    <s v="Grant"/>
    <n v="0.25955062770358917"/>
    <s v="2011 OECD Credit Report System (CRS) Database"/>
  </r>
  <r>
    <x v="126"/>
    <s v="XAF"/>
    <x v="2"/>
    <s v="Off-Grid Energy Access Fund (OGEF)"/>
    <d v="2017-04-25T00:00:00"/>
    <n v="2017"/>
    <s v="Others"/>
    <s v="Multiple renewables*"/>
    <s v="Equity Investment"/>
    <n v="6.6511897942759042"/>
    <s v="2017 OECD Credit Report System (CRS) Database"/>
  </r>
  <r>
    <x v="126"/>
    <s v="XAF"/>
    <x v="2"/>
    <s v="Off-Grid Energy Access Fund (OGEF)"/>
    <d v="2017-05-15T00:00:00"/>
    <n v="2017"/>
    <s v="Others"/>
    <s v="Multiple renewables*"/>
    <s v="Grant"/>
    <n v="0.5542656522932139"/>
    <s v="2017 OECD Credit Report System (CRS) Database"/>
  </r>
  <r>
    <x v="126"/>
    <s v="XAF"/>
    <x v="2"/>
    <s v="Off-Grid Energy Access Fund Preparation Facility"/>
    <d v="2017-07-09T00:00:00"/>
    <n v="2017"/>
    <s v="Others"/>
    <s v="Multiple renewables*"/>
    <s v="Grant"/>
    <n v="0.33255998140312931"/>
    <s v="2017 OECD Credit Report System (CRS) Database"/>
  </r>
  <r>
    <x v="126"/>
    <s v="XAF"/>
    <x v="2"/>
    <s v="OMVG ENERGY PROJECTC COMPLEMTARY STUDIES"/>
    <d v="2014-03-13T00:00:00"/>
    <n v="2014"/>
    <s v="AfDB"/>
    <s v="Renewable Hydropower"/>
    <s v="Grant"/>
    <n v="0.24329289549325056"/>
    <s v="2014 OECD Credit Report System (CRS) Database"/>
  </r>
  <r>
    <x v="126"/>
    <s v="XAF"/>
    <x v="2"/>
    <s v="OTHER CONTRIBUTIONS TO THE ECOWAS"/>
    <d v="2008-06-05T00:00:00"/>
    <n v="2008"/>
    <s v="Others"/>
    <s v="Multiple renewables*"/>
    <s v="Grant"/>
    <n v="0.13253758556062342"/>
    <s v="2008 OECD Credit Report System (CRS) Database"/>
  </r>
  <r>
    <x v="126"/>
    <s v="XAF"/>
    <x v="2"/>
    <s v="participation of African experts in symposium on solar energy"/>
    <d v="2006-11-27T00:00:00"/>
    <n v="2006"/>
    <s v="Others"/>
    <s v="Solar energy"/>
    <s v="Grant"/>
    <n v="2.0168063374099304E-2"/>
    <s v="2006 OECD Credit Report System (CRS) Database"/>
  </r>
  <r>
    <x v="126"/>
    <s v="XAF"/>
    <x v="2"/>
    <s v="Peer to Peer Solar Africa Programme"/>
    <d v="2017-08-14T00:00:00"/>
    <n v="2017"/>
    <s v="Others"/>
    <s v="Solar energy"/>
    <s v="Grant"/>
    <n v="0.40969267888476035"/>
    <s v="2017 OECD Credit Report System (CRS) Database"/>
  </r>
  <r>
    <x v="126"/>
    <s v="XAF"/>
    <x v="2"/>
    <s v="PIDG - Support to preparatory phase of GAP - Green Africa Power"/>
    <d v="2011-10-07T00:00:00"/>
    <n v="2011"/>
    <s v="Others"/>
    <s v="Multiple renewables*"/>
    <s v="Grant"/>
    <n v="0.36493801167126672"/>
    <s v="2011 OECD Credit Report System (CRS) Database"/>
  </r>
  <r>
    <x v="126"/>
    <s v="XAF"/>
    <x v="2"/>
    <s v="PIDG: Africa Green Power Consultancy"/>
    <d v="2010-07-18T00:00:00"/>
    <n v="2010"/>
    <s v="Others"/>
    <s v="Multiple renewables*"/>
    <s v="Grant"/>
    <n v="3.7125379821193551E-2"/>
    <s v="2010 OECD Credit Report System (CRS) Database"/>
  </r>
  <r>
    <x v="126"/>
    <s v="XAF"/>
    <x v="2"/>
    <s v="PoA (Programme of Activities) Support Center"/>
    <d v="2013-05-14T00:00:00"/>
    <n v="2013"/>
    <s v="Others"/>
    <s v="Multiple renewables*"/>
    <s v="Grant"/>
    <n v="7.0976781855265167E-2"/>
    <s v="2013 OECD Credit Report System (CRS) Database"/>
  </r>
  <r>
    <x v="126"/>
    <s v="XAF"/>
    <x v="2"/>
    <s v="Political dialogue and knowledge management on low emission strategies in the MENA region"/>
    <d v="2014-05-08T00:00:00"/>
    <n v="2014"/>
    <s v="Others"/>
    <s v="Multiple renewables*"/>
    <s v="Grant"/>
    <n v="4.4579912336146128"/>
    <s v="2014 OECD Credit Report System (CRS) Database"/>
  </r>
  <r>
    <x v="126"/>
    <s v="XAF"/>
    <x v="2"/>
    <s v="Political dialogue and knowledge management on low emission strategies in the MENA region"/>
    <d v="2015-05-04T00:00:00"/>
    <n v="2015"/>
    <s v="Others"/>
    <s v="Multiple renewables*"/>
    <s v="Grant"/>
    <n v="2.2412089007185125"/>
    <s v="2015 OECD Credit Report System (CRS) Database"/>
  </r>
  <r>
    <x v="126"/>
    <s v="XAF"/>
    <x v="2"/>
    <s v="Political dialogue and knowledge management on low emission strategies in the MENA region"/>
    <d v="2017-08-20T00:00:00"/>
    <n v="2017"/>
    <s v="Others"/>
    <s v="Multiple renewables*"/>
    <s v="Grant"/>
    <n v="1.0890393708981634"/>
    <s v="2017 OECD Credit Report System (CRS) Database"/>
  </r>
  <r>
    <x v="126"/>
    <s v="XAF"/>
    <x v="2"/>
    <s v="POWER AFRICA; STUDIES &amp; ANALYSIS - KENYA; ENERGY MAPPING"/>
    <d v="2015-10-22T00:00:00"/>
    <n v="2015"/>
    <s v="Others"/>
    <s v="Multiple renewables*"/>
    <s v="Grant"/>
    <n v="0.6530282485364548"/>
    <s v="2015 OECD Credit Report System (CRS) Database"/>
  </r>
  <r>
    <x v="126"/>
    <s v="XAF"/>
    <x v="2"/>
    <s v="PPF ENERGY PROJECTS SOUTHERN AFRICA"/>
    <d v="2003-11-10T00:00:00"/>
    <n v="2003"/>
    <s v="Others"/>
    <s v="Multiple renewables*"/>
    <s v="Grant"/>
    <n v="3.716870853676519E-2"/>
    <s v="2002-03 OECD Credit Report System (CRS) Database"/>
  </r>
  <r>
    <x v="126"/>
    <s v="XAF"/>
    <x v="2"/>
    <s v="Preparation of techno-economic feasibility study for the development of renewable energy in Liptako - Gourma."/>
    <d v="2014-03-01T00:00:00"/>
    <n v="2014"/>
    <s v="Others"/>
    <s v="Multiple renewables*"/>
    <s v="Grant"/>
    <n v="0.37700067187803077"/>
    <s v="2014 OECD Credit Report System (CRS) Database"/>
  </r>
  <r>
    <x v="126"/>
    <s v="XAF"/>
    <x v="2"/>
    <s v="ProBec"/>
    <d v="2008-12-24T00:00:00"/>
    <n v="2008"/>
    <s v="Others"/>
    <s v="Multiple renewables*"/>
    <s v="Grant"/>
    <n v="3.2606839777335708"/>
    <s v="2008 OECD Credit Report System (CRS) Database"/>
  </r>
  <r>
    <x v="126"/>
    <s v="XAF"/>
    <x v="2"/>
    <s v="Programme for Biomass Energy Conservation in Southern Africa (ProBEC)"/>
    <d v="2008-10-03T00:00:00"/>
    <n v="2008"/>
    <s v="Others"/>
    <s v="Bioenergy"/>
    <s v="Grant"/>
    <n v="1.2484590418350805"/>
    <s v="2008 OECD Credit Report System (CRS) Database"/>
  </r>
  <r>
    <x v="126"/>
    <s v="XAF"/>
    <x v="2"/>
    <s v="Programme for Biomass Energy Conservation in Southern Africa (ProBEC)"/>
    <d v="2009-03-01T00:00:00"/>
    <n v="2009"/>
    <s v="Others"/>
    <s v="Bioenergy"/>
    <s v="Grant"/>
    <n v="1.8403360770758843"/>
    <s v="2009 OECD Credit Report System (CRS) Database"/>
  </r>
  <r>
    <x v="126"/>
    <s v="XAF"/>
    <x v="2"/>
    <s v="PROGRAMME REGIONAL SOLAIRE (PHASE II"/>
    <d v="2001-03-26T00:00:00"/>
    <n v="2001"/>
    <s v="Others"/>
    <s v="Solar energy"/>
    <s v="Grant"/>
    <n v="36.37964283941588"/>
    <s v="2000-01 OECD Credit Report System (CRS) Database"/>
  </r>
  <r>
    <x v="126"/>
    <s v="XAF"/>
    <x v="2"/>
    <s v="Project Development Programme East Africa (Ethiopia, Kenya, Rwanda, Tansania, Uganda) for Renewable Energies"/>
    <d v="2009-01-20T00:00:00"/>
    <n v="2009"/>
    <s v="Others"/>
    <s v="Multiple renewables*"/>
    <s v="Grant"/>
    <n v="0.56026971802026759"/>
    <s v="2009 OECD Credit Report System (CRS) Database"/>
  </r>
  <r>
    <x v="126"/>
    <s v="XAF"/>
    <x v="2"/>
    <s v="Project Development Programme East Africa (Ethiopia, Kenya, Rwanda, Tansania, Uganda) for Renewable Energies"/>
    <d v="2010-01-26T00:00:00"/>
    <n v="2010"/>
    <s v="Others"/>
    <s v="Multiple renewables*"/>
    <s v="Grant"/>
    <n v="1.4672725993629334"/>
    <s v="2010 OECD Credit Report System (CRS) Database"/>
  </r>
  <r>
    <x v="126"/>
    <s v="XAF"/>
    <x v="2"/>
    <s v="Project Development Programme East Africa II (Ethiopia, Kenya, Rwanda, Tansania, Uganda) for Renewable Energies"/>
    <d v="2010-12-27T00:00:00"/>
    <n v="2010"/>
    <s v="Others"/>
    <s v="Multiple renewables*"/>
    <s v="Grant"/>
    <n v="0.8547470826378738"/>
    <s v="2010 OECD Credit Report System (CRS) Database"/>
  </r>
  <r>
    <x v="126"/>
    <s v="XAF"/>
    <x v="2"/>
    <s v="Promoting a Sustainable Market for PV Systems in the ECOWAS Region"/>
    <d v="2012-09-10T00:00:00"/>
    <n v="2012"/>
    <s v="Others"/>
    <s v="Solar energy"/>
    <s v="Grant"/>
    <n v="0.2325048948945487"/>
    <s v="2012 OECD Credit Report System (CRS) Database"/>
  </r>
  <r>
    <x v="126"/>
    <s v="XAF"/>
    <x v="2"/>
    <s v="Promoting issues relating to renewable energy in developing countries"/>
    <d v="2011-01-25T00:00:00"/>
    <n v="2011"/>
    <s v="Others"/>
    <s v="Geothermal energy"/>
    <s v="Grant"/>
    <n v="5.9248253754565251E-2"/>
    <s v="2011 OECD Credit Report System (CRS) Database"/>
  </r>
  <r>
    <x v="126"/>
    <s v="XAF"/>
    <x v="2"/>
    <s v="Promoting issues relating to renewable energy in developing countries"/>
    <d v="2012-10-14T00:00:00"/>
    <n v="2012"/>
    <s v="Others"/>
    <s v="Geothermal energy"/>
    <s v="Grant"/>
    <n v="4.3293372680545915E-2"/>
    <s v="2012 OECD Credit Report System (CRS) Database"/>
  </r>
  <r>
    <x v="126"/>
    <s v="XAF"/>
    <x v="2"/>
    <s v="Promoting issues relating to renewable energy in developing countries"/>
    <d v="2013-02-22T00:00:00"/>
    <n v="2013"/>
    <s v="Others"/>
    <s v="Geothermal energy"/>
    <s v="Grant"/>
    <n v="3.9567348732153673E-2"/>
    <s v="2013 OECD Credit Report System (CRS) Database"/>
  </r>
  <r>
    <x v="126"/>
    <s v="XAF"/>
    <x v="2"/>
    <s v="Promoting issues relating to renewable energy in developing countries"/>
    <d v="2014-12-17T00:00:00"/>
    <n v="2014"/>
    <s v="Others"/>
    <s v="Geothermal energy"/>
    <s v="Grant"/>
    <n v="4.5046211101941553E-3"/>
    <s v="2014 OECD Credit Report System (CRS) Database"/>
  </r>
  <r>
    <x v="126"/>
    <s v="XAF"/>
    <x v="2"/>
    <s v="Promotion of a climate friendly electricity network in West Africa"/>
    <d v="2013-08-13T00:00:00"/>
    <n v="2013"/>
    <s v="Others"/>
    <s v="Multiple renewables*"/>
    <s v="Grant"/>
    <n v="6.9813200757010421"/>
    <s v="2013 OECD Credit Report System (CRS) Database"/>
  </r>
  <r>
    <x v="126"/>
    <s v="XAF"/>
    <x v="2"/>
    <s v="Promotion of a climate friendly energy pool in West Africa"/>
    <d v="2016-10-11T00:00:00"/>
    <n v="2016"/>
    <s v="Others"/>
    <s v="Multiple renewables*"/>
    <s v="Grant"/>
    <n v="2.2116600000000002"/>
    <s v="2016 OECD Credit Report System (CRS) Database"/>
  </r>
  <r>
    <x v="126"/>
    <s v="XAF"/>
    <x v="2"/>
    <s v="Promotion of a climate-friendly market in the ECOWAS (Economic Community of West African States) region (ProCEM)"/>
    <d v="2017-09-27T00:00:00"/>
    <n v="2017"/>
    <s v="Others"/>
    <s v="Multiple renewables*"/>
    <s v="Grant"/>
    <n v="6.534226564532478"/>
    <s v="2017 OECD Credit Report System (CRS) Database"/>
  </r>
  <r>
    <x v="126"/>
    <s v="XAF"/>
    <x v="2"/>
    <s v="Provision of modern, affordable and sustainable energy services to rural poor communities in West African countries from Jatropha curcas oil:"/>
    <d v="2011-03-23T00:00:00"/>
    <n v="2011"/>
    <s v="Others"/>
    <s v="Multiple renewables*"/>
    <s v="Grant"/>
    <n v="3.4929926780214566E-3"/>
    <s v="2011 OECD Credit Report System (CRS) Database"/>
  </r>
  <r>
    <x v="126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n v="2012"/>
    <s v="Others"/>
    <s v="Multiple renewables*"/>
    <s v="Grant"/>
    <n v="4.1345203927305174E-2"/>
    <s v="2012 OECD Credit Report System (CRS) Database"/>
  </r>
  <r>
    <x v="126"/>
    <s v="XAF"/>
    <x v="2"/>
    <s v="Purchase and installation of a photovoltaic system to provide electricity to the Centre  Home based care for HIV-AIDS"/>
    <d v="2015-02-25T00:00:00"/>
    <n v="2015"/>
    <s v="Others"/>
    <s v="Solar energy"/>
    <s v="Grant"/>
    <n v="3.900131080255101E-3"/>
    <s v="2015 OECD Credit Report System (CRS) Database"/>
  </r>
  <r>
    <x v="126"/>
    <s v="XAF"/>
    <x v="2"/>
    <s v="RAF03013-Energy-Gates Foundat."/>
    <d v="2017-01-24T00:00:00"/>
    <n v="2017"/>
    <s v="UNDP"/>
    <s v="Multiple renewables*"/>
    <s v="Grant"/>
    <n v="0.47622963807524982"/>
    <s v="2017 OECD Credit Report System (CRS) Database"/>
  </r>
  <r>
    <x v="126"/>
    <s v="XAF"/>
    <x v="2"/>
    <s v="rAREH"/>
    <d v="2017-01-08T00:00:00"/>
    <n v="2017"/>
    <s v="Others"/>
    <s v="Multiple renewables*"/>
    <s v="Equity Investment"/>
    <n v="7.7597230656196681"/>
    <s v="2017 OECD Credit Report System (CRS) Database"/>
  </r>
  <r>
    <x v="126"/>
    <s v="XAF"/>
    <x v="2"/>
    <s v="rAREH"/>
    <d v="2017-07-20T00:00:00"/>
    <n v="2017"/>
    <s v="Others"/>
    <s v="Multiple renewables*"/>
    <s v="Grant"/>
    <n v="0.5542656522932139"/>
    <s v="2017 OECD Credit Report System (CRS) Database"/>
  </r>
  <r>
    <x v="126"/>
    <s v="XAF"/>
    <x v="2"/>
    <s v="READI (Renewable Energy for Africa Development and Investment Holding)"/>
    <d v="2017-08-28T00:00:00"/>
    <n v="2017"/>
    <s v="Others"/>
    <s v="Multiple renewables*"/>
    <s v="Equity Investment"/>
    <n v="10.890393708981634"/>
    <s v="2017 OECD Credit Report System (CRS) Database"/>
  </r>
  <r>
    <x v="126"/>
    <s v="XAF"/>
    <x v="2"/>
    <s v="Refinancing of Africa Finance Corporation's Infrastructure Portfolio"/>
    <d v="2016-03-08T00:00:00"/>
    <n v="2016"/>
    <s v="KFW"/>
    <s v="Multiple renewables*"/>
    <s v="Loan"/>
    <n v="147.70599999999999"/>
    <s v="2016 OECD Credit Report System (CRS) Database"/>
  </r>
  <r>
    <x v="126"/>
    <s v="XAF"/>
    <x v="2"/>
    <s v="REGIONAL BASELINES SOUTHERN AFRICA"/>
    <d v="2003-03-25T00:00:00"/>
    <n v="2003"/>
    <s v="Others"/>
    <s v="Multiple renewables*"/>
    <s v="Grant"/>
    <n v="3.5310286265967356E-2"/>
    <s v="2002-03 OECD Credit Report System (CRS) Database"/>
  </r>
  <r>
    <x v="126"/>
    <s v="XAF"/>
    <x v="2"/>
    <s v="REGIONAL CEDEAO CENTRE FOR RENEWABLE ENERGY AND ENERGY EFFICIENCY (ECREEE)"/>
    <d v="2009-10-01T00:00:00"/>
    <n v="2009"/>
    <s v="Others"/>
    <s v="Multiple renewables*"/>
    <s v="Grant"/>
    <n v="7.8426267341149973"/>
    <s v="2009 OECD Credit Report System (CRS) Database"/>
  </r>
  <r>
    <x v="126"/>
    <s v="XAF"/>
    <x v="2"/>
    <s v="REGIONAL COOKING WOOD"/>
    <d v="2009-02-01T00:00:00"/>
    <n v="2009"/>
    <s v="Others"/>
    <s v="Bioenergy"/>
    <s v="Grant"/>
    <n v="23.32529048974224"/>
    <s v="2009 OECD Credit Report System (CRS) Database"/>
  </r>
  <r>
    <x v="126"/>
    <s v="XAF"/>
    <x v="2"/>
    <s v="Regional Liquidity Support Facility ('RLSF') - Technical Assistance"/>
    <d v="2017-10-08T00:00:00"/>
    <n v="2017"/>
    <s v="Others"/>
    <s v="Multiple renewables*"/>
    <s v="Grant"/>
    <n v="1.4157502160819619"/>
    <s v="2017 OECD Credit Report System (CRS) Database"/>
  </r>
  <r>
    <x v="126"/>
    <s v="XAF"/>
    <x v="2"/>
    <s v="Regional Liquidity Support Facility Phase 1"/>
    <d v="2017-04-20T00:00:00"/>
    <n v="2017"/>
    <s v="Others"/>
    <s v="Multiple renewables*"/>
    <s v="Grant"/>
    <n v="18.078070946451216"/>
    <s v="2017 OECD Credit Report System (CRS) Database"/>
  </r>
  <r>
    <x v="126"/>
    <s v="XAF"/>
    <x v="2"/>
    <s v="Regional Liquidity Support Facility Phase 2"/>
    <d v="2017-05-03T00:00:00"/>
    <n v="2017"/>
    <s v="Others"/>
    <s v="Multiple renewables*"/>
    <s v="Grant"/>
    <n v="16.335542259189939"/>
    <s v="2017 OECD Credit Report System (CRS) Database"/>
  </r>
  <r>
    <x v="126"/>
    <s v="XAF"/>
    <x v="2"/>
    <s v="Regional potential assessment of novel bio-energy crops"/>
    <d v="2012-10-04T00:00:00"/>
    <n v="2012"/>
    <s v="Others"/>
    <s v="Bioenergy"/>
    <s v="Grant"/>
    <n v="9.0342168355863145E-2"/>
    <s v="2012 OECD Credit Report System (CRS) Database"/>
  </r>
  <r>
    <x v="126"/>
    <s v="XAF"/>
    <x v="2"/>
    <s v="Regional Potential Assessment of Novel Bio-energy Cropsin Fifteen ECOWAS countries"/>
    <d v="2013-11-04T00:00:00"/>
    <n v="2013"/>
    <s v="Others"/>
    <s v="Bioenergy"/>
    <s v="Grant"/>
    <n v="2.6952802022885483E-2"/>
    <s v="2013 OECD Credit Report System (CRS) Database"/>
  </r>
  <r>
    <x v="126"/>
    <s v="XAF"/>
    <x v="2"/>
    <s v="Regional project to promote the use of geothermal energy in the African Union Countries - 'Regional geothermal project in East Africa'."/>
    <d v="2017-04-17T00:00:00"/>
    <n v="2017"/>
    <s v="Others"/>
    <s v="Geothermal energy"/>
    <s v="Grant"/>
    <n v="3.2073560543732711"/>
    <s v="2017 OECD Credit Report System (CRS) Database"/>
  </r>
  <r>
    <x v="126"/>
    <s v="XAF"/>
    <x v="2"/>
    <s v="REGIONAL RUSUMO HYDROPOWER - BURUNDI"/>
    <d v="2014-02-18T00:00:00"/>
    <n v="2014"/>
    <s v="AfDB"/>
    <s v="Renewable Hydropower"/>
    <s v="Grant"/>
    <n v="22.731524797080066"/>
    <s v="2014 OECD Credit Report System (CRS) Database"/>
  </r>
  <r>
    <x v="126"/>
    <s v="XAF"/>
    <x v="2"/>
    <s v="Regional Solar Panel Seminar"/>
    <d v="2013-01-26T00:00:00"/>
    <n v="2013"/>
    <s v="Others"/>
    <s v="Solar energy"/>
    <s v="Grant"/>
    <n v="3.4432275578021164E-2"/>
    <s v="2013 OECD Credit Report System (CRS) Database"/>
  </r>
  <r>
    <x v="126"/>
    <s v="XAF"/>
    <x v="2"/>
    <s v="Renewable Energy Performance Platform"/>
    <d v="2016-12-06T00:00:00"/>
    <n v="2016"/>
    <s v="Others"/>
    <s v="Multiple renewables*"/>
    <s v="Grant"/>
    <n v="57.269599999999997"/>
    <s v="2016 OECD Credit Report System (CRS) Database"/>
  </r>
  <r>
    <x v="126"/>
    <s v="XAF"/>
    <x v="2"/>
    <s v="Renewable Energy Performance Platform"/>
    <d v="2017-01-05T00:00:00"/>
    <n v="2017"/>
    <s v="Others"/>
    <s v="Multiple renewables*"/>
    <s v="Grant"/>
    <n v="3.6541620608457719"/>
    <s v="2017 OECD Credit Report System (CRS) Database"/>
  </r>
  <r>
    <x v="126"/>
    <s v="XAF"/>
    <x v="2"/>
    <s v="Renewable Energy Performance Platform (REPP)"/>
    <d v="2015-06-08T00:00:00"/>
    <n v="2015"/>
    <s v="Others"/>
    <s v="Multiple renewables*"/>
    <s v="Grant"/>
    <n v="3.8543379949908654"/>
    <s v="2015 OECD Credit Report System (CRS) Database"/>
  </r>
  <r>
    <x v="126"/>
    <s v="XAF"/>
    <x v="2"/>
    <s v="Renewable Energy Programme - 4E-Programme"/>
    <d v="2017-09-06T00:00:00"/>
    <n v="2017"/>
    <s v="KFW"/>
    <s v="Multiple renewables*"/>
    <s v="Loan"/>
    <n v="149.66212458599969"/>
    <s v="2017 OECD Credit Report System (CRS) Database"/>
  </r>
  <r>
    <x v="126"/>
    <s v="XAF"/>
    <x v="2"/>
    <s v="Research at universities of applied sciences"/>
    <d v="2015-07-08T00:00:00"/>
    <n v="2015"/>
    <s v="Others"/>
    <s v="Solar energy"/>
    <s v="Grant"/>
    <n v="0.47856071417556351"/>
    <s v="2015 OECD Credit Report System (CRS) Database"/>
  </r>
  <r>
    <x v="126"/>
    <s v="XAF"/>
    <x v="2"/>
    <s v="Research at universities of applied sciences"/>
    <d v="2017-11-26T00:00:00"/>
    <n v="2017"/>
    <s v="Others"/>
    <s v="Solar energy"/>
    <s v="Grant"/>
    <n v="0.11884882277294967"/>
    <s v="2017 OECD Credit Report System (CRS) Database"/>
  </r>
  <r>
    <x v="126"/>
    <s v="XAF"/>
    <x v="2"/>
    <s v="Reverse Trade Mission - SOUTHERN AFRICA SOLAR POWER"/>
    <d v="2010-12-08T00:00:00"/>
    <n v="2010"/>
    <s v="Others"/>
    <s v="Solar energy"/>
    <s v="Grant"/>
    <n v="0.30495314238940807"/>
    <s v="2010 OECD Credit Report System (CRS) Database"/>
  </r>
  <r>
    <x v="126"/>
    <s v="XAF"/>
    <x v="2"/>
    <s v="RMB Westport II"/>
    <d v="2016-07-26T00:00:00"/>
    <n v="2016"/>
    <s v="WBG"/>
    <s v="Solar energy"/>
    <s v="Other Official Flows (non Export Credit)"/>
    <n v="20"/>
    <s v="2016 OECD Credit Report System (CRS) Database"/>
  </r>
  <r>
    <x v="126"/>
    <s v="XAF"/>
    <x v="2"/>
    <s v="RUZIZI III GESTION DU PROJET(BURUNDI)"/>
    <d v="2016-03-18T00:00:00"/>
    <n v="2016"/>
    <s v="AfDB"/>
    <s v="Renewable Hydropower"/>
    <s v="Grant"/>
    <n v="2.3776000000000002"/>
    <s v="2016 OECD Credit Report System (CRS) Database"/>
  </r>
  <r>
    <x v="126"/>
    <s v="XAF"/>
    <x v="2"/>
    <s v="RUZIZI III HYDROPOWER PROJECT (BURUNDI)"/>
    <d v="2016-01-28T00:00:00"/>
    <n v="2016"/>
    <s v="AfDB"/>
    <s v="Renewable Hydropower"/>
    <s v="Grant"/>
    <n v="26.821000000000002"/>
    <s v="2016 OECD Credit Report System (CRS) Database"/>
  </r>
  <r>
    <x v="126"/>
    <s v="XAF"/>
    <x v="2"/>
    <s v="Scientific cooperation with other countries (not included in other areas)"/>
    <d v="2017-08-03T00:00:00"/>
    <n v="2017"/>
    <s v="Others"/>
    <s v="Solar energy"/>
    <s v="Grant"/>
    <n v="0.1564160293665306"/>
    <s v="2017 OECD Credit Report System (CRS) Database"/>
  </r>
  <r>
    <x v="126"/>
    <s v="XAF"/>
    <x v="2"/>
    <s v="SE4ALL - Contribution volontaire au Fonds de Développemnt pour l Energie de l UEMOA"/>
    <d v="2013-07-14T00:00:00"/>
    <n v="2013"/>
    <s v="Others"/>
    <s v="Multiple renewables*"/>
    <s v="Grant"/>
    <n v="11.434258482519818"/>
    <s v="2013 OECD Credit Report System (CRS) Database"/>
  </r>
  <r>
    <x v="126"/>
    <s v="XAF"/>
    <x v="2"/>
    <s v="Secondment of an expert for private sector development in the Fund for Private Sector Assistance"/>
    <d v="2015-04-04T00:00:00"/>
    <n v="2015"/>
    <s v="Others"/>
    <s v="Multiple renewables*"/>
    <s v="Grant"/>
    <n v="0.55889915073339724"/>
    <s v="2015 OECD Credit Report System (CRS) Database"/>
  </r>
  <r>
    <x v="126"/>
    <s v="XAF"/>
    <x v="2"/>
    <s v="Secondment of an expert for private sector development in the Fund for Private Sector Assistance"/>
    <d v="2017-07-17T00:00:00"/>
    <n v="2017"/>
    <s v="Others"/>
    <s v="Multiple renewables*"/>
    <s v="Grant"/>
    <n v="0.22867582654744487"/>
    <s v="2017 OECD Credit Report System (CRS) Database"/>
  </r>
  <r>
    <x v="126"/>
    <s v="XAF"/>
    <x v="2"/>
    <s v="SEMINAR ON THE REGIONAL PLANING OF THE WIND POWER DEVELOPMENT"/>
    <d v="2005-07-24T00:00:00"/>
    <n v="2005"/>
    <s v="Others"/>
    <s v="Wind energy"/>
    <s v="Grant"/>
    <n v="5.4967124510338666E-2"/>
    <s v="2004-05 OECD Credit Report System (CRS) Database"/>
  </r>
  <r>
    <x v="126"/>
    <s v="XAF"/>
    <x v="2"/>
    <s v="SESA ETC"/>
    <d v="2013-02-17T00:00:00"/>
    <n v="2013"/>
    <s v="Others"/>
    <s v="Multiple renewables*"/>
    <s v="Grant"/>
    <n v="3.0962603704104472"/>
    <s v="2013 OECD Credit Report System (CRS) Database"/>
  </r>
  <r>
    <x v="126"/>
    <s v="XAF"/>
    <x v="2"/>
    <s v="Small Scale Hydro Power Feasibility Study"/>
    <d v="2009-03-24T00:00:00"/>
    <n v="2009"/>
    <s v="Others"/>
    <s v="Renewable Hydropower"/>
    <s v="Equity Investment"/>
    <n v="5.8475086695377557E-2"/>
    <s v="2009 OECD Credit Report System (CRS) Database"/>
  </r>
  <r>
    <x v="126"/>
    <s v="XAF"/>
    <x v="2"/>
    <s v="Small Scale Hydropower Feasibility Study"/>
    <d v="2010-05-08T00:00:00"/>
    <n v="2010"/>
    <s v="Others"/>
    <s v="Renewable Hydropower"/>
    <s v="Equity Investment"/>
    <n v="4.1554618899654207E-2"/>
    <s v="2010 OECD Credit Report System (CRS) Database"/>
  </r>
  <r>
    <x v="126"/>
    <s v="XAF"/>
    <x v="2"/>
    <s v="Small-scale activities aggregated"/>
    <d v="2010-07-20T00:00:00"/>
    <n v="2010"/>
    <s v="Others"/>
    <s v="Multiple renewables*"/>
    <s v="Grant"/>
    <n v="4.827791784771817E-2"/>
    <s v="2010 OECD Credit Report System (CRS) Database"/>
  </r>
  <r>
    <x v="126"/>
    <s v="XAF"/>
    <x v="2"/>
    <s v="Solar Chill - Deploying Solar-Powered Environmentally Sound Freezers and Refrigerators in Off-Grid Areas"/>
    <d v="2017-11-19T00:00:00"/>
    <n v="2017"/>
    <s v="Others"/>
    <s v="Solar energy"/>
    <s v="Grant"/>
    <n v="0.12761991439109296"/>
    <s v="2017 OECD Credit Report System (CRS) Database"/>
  </r>
  <r>
    <x v="126"/>
    <s v="XAF"/>
    <x v="2"/>
    <s v="Solar Electrification of Rural Schools in five Sub-Saharan African Countries'"/>
    <d v="2013-04-23T00:00:00"/>
    <n v="2013"/>
    <s v="Others"/>
    <s v="Solar energy"/>
    <s v="Grant"/>
    <n v="1.0814862389527982"/>
    <s v="2013 OECD Credit Report System (CRS) Database"/>
  </r>
  <r>
    <x v="126"/>
    <s v="XAF"/>
    <x v="2"/>
    <s v="SOLAR ENERGY DEVELOPMENT IN WESTERN SAHARA"/>
    <d v="2009-09-14T00:00:00"/>
    <n v="2009"/>
    <s v="Others"/>
    <s v="Solar energy"/>
    <s v="Grant"/>
    <n v="0.11567531497161823"/>
    <s v="2009 OECD Credit Report System (CRS) Database"/>
  </r>
  <r>
    <x v="126"/>
    <s v="XAF"/>
    <x v="2"/>
    <s v="solar energy for Africa"/>
    <d v="2005-02-17T00:00:00"/>
    <n v="2005"/>
    <s v="Others"/>
    <s v="Solar energy"/>
    <s v="Grant"/>
    <n v="4.3043648445663246E-2"/>
    <s v="2004-05 OECD Credit Report System (CRS) Database"/>
  </r>
  <r>
    <x v="126"/>
    <s v="XAF"/>
    <x v="2"/>
    <s v="Solar Facilities And Mobile Banking: Supporting Ewgl’S Activities In Zimbabwe"/>
    <d v="2014-09-17T00:00:00"/>
    <n v="2014"/>
    <s v="AFD"/>
    <s v="Other renewable energy"/>
    <s v="Loan"/>
    <n v="12.687475637932197"/>
    <s v="https://www.proparco.fr/en/econet-2?origin=/en/recherche"/>
  </r>
  <r>
    <x v="126"/>
    <s v="XAF"/>
    <x v="2"/>
    <s v="Solar thermal training and demonstration palnts to promote solar energy in the SADC member countries"/>
    <d v="2009-11-28T00:00:00"/>
    <n v="2009"/>
    <s v="Others"/>
    <s v="Solar energy"/>
    <s v="Grant"/>
    <n v="0.84511671273469602"/>
    <s v="2009 OECD Credit Report System (CRS) Database"/>
  </r>
  <r>
    <x v="126"/>
    <s v="XAF"/>
    <x v="2"/>
    <s v="Solar thermal training and demonstration palnts to promote solar energy in the SADC member countries"/>
    <d v="2012-03-04T00:00:00"/>
    <n v="2012"/>
    <s v="Others"/>
    <s v="Solar energy"/>
    <s v="Grant"/>
    <n v="1.1828791365794775"/>
    <s v="2012 OECD Credit Report System (CRS) Database"/>
  </r>
  <r>
    <x v="126"/>
    <s v="XAF"/>
    <x v="2"/>
    <s v="Solar thermal trainings and demonstration in SADC, Phase II, including Lesotho"/>
    <d v="2013-07-18T00:00:00"/>
    <n v="2013"/>
    <s v="Others"/>
    <s v="Solar energy"/>
    <s v="Grant"/>
    <n v="0.34402553727013147"/>
    <s v="2013 OECD Credit Report System (CRS) Database"/>
  </r>
  <r>
    <x v="126"/>
    <s v="XAF"/>
    <x v="2"/>
    <s v="Southern African Solar Thermal Training and Demonstration Initiative - Phase II (Soltrain II)"/>
    <d v="2012-03-28T00:00:00"/>
    <n v="2012"/>
    <s v="Others"/>
    <s v="Solar energy"/>
    <s v="Grant"/>
    <n v="0.45863388808455741"/>
    <s v="2012 OECD Credit Report System (CRS) Database"/>
  </r>
  <r>
    <x v="126"/>
    <s v="XAF"/>
    <x v="2"/>
    <s v="Southern African Solar Thermal Training and Demonstration Initiative - SOLTRAIN Phase III"/>
    <d v="2016-07-06T00:00:00"/>
    <n v="2016"/>
    <s v="Others"/>
    <s v="Solar energy"/>
    <s v="Grant"/>
    <n v="0.6"/>
    <s v="2016 OECD Credit Report System (CRS) Database"/>
  </r>
  <r>
    <x v="126"/>
    <s v="XAF"/>
    <x v="2"/>
    <s v="Southern African Solar Training and Demonstration Initiative, Phase III"/>
    <d v="2016-03-18T00:00:00"/>
    <n v="2016"/>
    <s v="Others"/>
    <s v="Solar energy"/>
    <s v="Grant"/>
    <n v="2.2116600000000002"/>
    <s v="2016 OECD Credit Report System (CRS) Database"/>
  </r>
  <r>
    <x v="126"/>
    <s v="XAF"/>
    <x v="2"/>
    <s v="Spanish cooperation- UA 2018 work plan"/>
    <d v="2017-04-24T00:00:00"/>
    <n v="2017"/>
    <s v="Others"/>
    <s v="Multiple renewables*"/>
    <s v="Grant"/>
    <n v="0.16463697804362545"/>
    <s v="2017 OECD Credit Report System (CRS) Database"/>
  </r>
  <r>
    <x v="126"/>
    <s v="XAF"/>
    <x v="2"/>
    <s v="Study on Energy Efficiency in Tanzania, Kenya, Uganda"/>
    <d v="2016-05-23T00:00:00"/>
    <n v="2016"/>
    <s v="Others"/>
    <s v="Multiple renewables*"/>
    <s v="Grant"/>
    <n v="7.7407900000000002E-2"/>
    <s v="2016 OECD Credit Report System (CRS) Database"/>
  </r>
  <r>
    <x v="126"/>
    <s v="XAF"/>
    <x v="2"/>
    <s v="SUPPORT FOR ELECTRICITY SUPPLY (SOLAR) IN THE SAHARAWI REFUGEE CAMPS IN TINDOUF ALGERIA"/>
    <d v="2007-03-09T00:00:00"/>
    <n v="2007"/>
    <s v="Others"/>
    <s v="Solar energy"/>
    <s v="Grant"/>
    <n v="2.0075820535328061E-2"/>
    <s v="2007 OECD Credit Report System (CRS) Database"/>
  </r>
  <r>
    <x v="126"/>
    <s v="XAF"/>
    <x v="2"/>
    <s v="Support for Partners"/>
    <d v="2009-09-25T00:00:00"/>
    <n v="2009"/>
    <s v="Others"/>
    <s v="Bioenergy"/>
    <s v="Grant"/>
    <n v="1.6877067250436049E-2"/>
    <s v="2009 OECD Credit Report System (CRS) Database"/>
  </r>
  <r>
    <x v="126"/>
    <s v="XAF"/>
    <x v="2"/>
    <s v="Support for the Development of Photovoltaic Systems / Africa - Tamacouda"/>
    <d v="2017-07-15T00:00:00"/>
    <n v="2017"/>
    <s v="Others"/>
    <s v="Solar energy"/>
    <s v="Grant"/>
    <n v="5.4446689768019804E-4"/>
    <s v="2017 OECD Credit Report System (CRS) Database"/>
  </r>
  <r>
    <x v="126"/>
    <s v="XAF"/>
    <x v="2"/>
    <s v="Support the East African Geothermal Initiative"/>
    <d v="2011-08-01T00:00:00"/>
    <n v="2011"/>
    <s v="Others"/>
    <s v="Geothermal energy"/>
    <s v="Grant"/>
    <n v="24.093833275875678"/>
    <s v="2011 OECD Credit Report System (CRS) Database"/>
  </r>
  <r>
    <x v="126"/>
    <s v="XAF"/>
    <x v="2"/>
    <s v="Support to 15th Annual Global Development Conference / Appui à la 15e Conférence annuelle sur le développement mondial"/>
    <d v="2014-05-13T00:00:00"/>
    <n v="2014"/>
    <s v="Others"/>
    <s v="Multiple renewables*"/>
    <s v="Grant"/>
    <n v="5.6937523051472979E-3"/>
    <s v="2014 OECD Credit Report System (CRS) Database"/>
  </r>
  <r>
    <x v="126"/>
    <s v="XAF"/>
    <x v="2"/>
    <s v="Support to Infrastructure Consortium Phase II"/>
    <d v="2010-04-27T00:00:00"/>
    <n v="2010"/>
    <s v="Others"/>
    <s v="Multiple renewables*"/>
    <s v="Grant"/>
    <n v="1.1508867744569999"/>
    <s v="2010 OECD Credit Report System (CRS) Database"/>
  </r>
  <r>
    <x v="126"/>
    <s v="XAF"/>
    <x v="2"/>
    <s v="Support to NEPAD IPPF"/>
    <d v="2007-12-19T00:00:00"/>
    <n v="2007"/>
    <s v="Others"/>
    <s v="Multiple renewables*"/>
    <s v="Grant"/>
    <n v="6.4815845832578249"/>
    <s v="2007 OECD Credit Report System (CRS) Database"/>
  </r>
  <r>
    <x v="126"/>
    <s v="XAF"/>
    <x v="2"/>
    <s v="Support to optimisation and feasibility studies"/>
    <d v="2006-04-17T00:00:00"/>
    <n v="2006"/>
    <s v="Others"/>
    <s v="Renewable Hydropower"/>
    <s v="Grant"/>
    <n v="1.4842879187980158"/>
    <s v="2006 OECD Credit Report System (CRS) Database"/>
  </r>
  <r>
    <x v="126"/>
    <s v="XAF"/>
    <x v="2"/>
    <s v="Support to the implementation of the Mediterranean Solar Plan"/>
    <d v="2016-07-24T00:00:00"/>
    <n v="2016"/>
    <s v="Others"/>
    <s v="Multiple renewables*"/>
    <s v="Grant"/>
    <n v="0.39949900000000005"/>
    <s v="2016 OECD Credit Report System (CRS) Database"/>
  </r>
  <r>
    <x v="126"/>
    <s v="XAF"/>
    <x v="2"/>
    <s v="SUPPORTING ENERGY SUPPLY (SOLAR KITS) IN THE SAHARAN REFUGEE CAMPS IN TINDOUF (ARGELIA)"/>
    <d v="2009-07-21T00:00:00"/>
    <n v="2009"/>
    <s v="Others"/>
    <s v="Solar energy"/>
    <s v="Grant"/>
    <n v="6.1620625982400035E-2"/>
    <s v="2009 OECD Credit Report System (CRS) Database"/>
  </r>
  <r>
    <x v="126"/>
    <s v="XAF"/>
    <x v="2"/>
    <s v="SUPPORTING ENERGY SUPPLY (SOLAR KITS) IN THE SAHARAN REFUGEE CAMPS IN TINDOUF (ARGELIA)"/>
    <d v="2010-09-28T00:00:00"/>
    <n v="2010"/>
    <s v="Others"/>
    <s v="Solar energy"/>
    <s v="Grant"/>
    <n v="5.5929048146636441E-2"/>
    <s v="2010 OECD Credit Report System (CRS) Database"/>
  </r>
  <r>
    <x v="126"/>
    <s v="XAF"/>
    <x v="2"/>
    <s v="Supporting Renewable Energy in Africa  - The African Renewable Energy Initiative / a venir"/>
    <d v="2016-04-28T00:00:00"/>
    <n v="2016"/>
    <s v="Others"/>
    <s v="Multiple renewables*"/>
    <s v="Loan"/>
    <n v="113.1734"/>
    <s v="2016 OECD Credit Report System (CRS) Database"/>
  </r>
  <r>
    <x v="126"/>
    <s v="XAF"/>
    <x v="2"/>
    <s v="Supporting Renewable Energy in Africa / a venir"/>
    <d v="2016-12-13T00:00:00"/>
    <n v="2016"/>
    <s v="Others"/>
    <s v="Multiple renewables*"/>
    <s v="Grant"/>
    <n v="3.77244"/>
    <s v="2016 OECD Credit Report System (CRS) Database"/>
  </r>
  <r>
    <x v="126"/>
    <s v="XAF"/>
    <x v="2"/>
    <s v="Sustainable energy for all: Energy and women's health initiative"/>
    <d v="2014-06-14T00:00:00"/>
    <n v="2014"/>
    <s v="Others"/>
    <s v="Solar energy"/>
    <s v="Grant"/>
    <n v="0.87342076735112006"/>
    <s v="2014 OECD Credit Report System (CRS) Database"/>
  </r>
  <r>
    <x v="126"/>
    <s v="XAF"/>
    <x v="2"/>
    <s v="Sustainable energy for women's health services (health clinic electrification)"/>
    <d v="2015-02-09T00:00:00"/>
    <n v="2015"/>
    <s v="Others"/>
    <s v="Multiple renewables*"/>
    <s v="Grant"/>
    <n v="0.58805441994743501"/>
    <s v="2015 OECD Credit Report System (CRS) Database"/>
  </r>
  <r>
    <x v="126"/>
    <s v="XAF"/>
    <x v="2"/>
    <s v="T A EXECUTIVE SECRETARIAT OF THE IGA"/>
    <d v="2001-11-11T00:00:00"/>
    <n v="2001"/>
    <s v="Others"/>
    <s v="Multiple renewables*"/>
    <s v="Grant"/>
    <n v="0.1097287572298196"/>
    <s v="2000-01 OECD Credit Report System (CRS) Database"/>
  </r>
  <r>
    <x v="126"/>
    <s v="XAF"/>
    <x v="2"/>
    <s v="TC AGGREGATED ACTIVITIES"/>
    <d v="2009-04-07T00:00:00"/>
    <n v="2009"/>
    <s v="JICA"/>
    <s v="Multiple renewables*"/>
    <s v="Grant"/>
    <n v="0.30417160282840872"/>
    <s v="2009 OECD Credit Report System (CRS) Database"/>
  </r>
  <r>
    <x v="126"/>
    <s v="XAF"/>
    <x v="2"/>
    <s v="TC AGGREGATED ACTIVITIES"/>
    <d v="2010-01-26T00:00:00"/>
    <n v="2010"/>
    <s v="JICA"/>
    <s v="Multiple renewables*"/>
    <s v="Grant"/>
    <n v="0.98949795664937845"/>
    <s v="2010 OECD Credit Report System (CRS) Database"/>
  </r>
  <r>
    <x v="126"/>
    <s v="XAF"/>
    <x v="2"/>
    <s v="TC AGGREGATED ACTIVITIES"/>
    <d v="2011-01-21T00:00:00"/>
    <n v="2011"/>
    <s v="JICA"/>
    <s v="Multiple renewables*"/>
    <s v="Grant"/>
    <n v="1.1624251572746194"/>
    <s v="2011 OECD Credit Report System (CRS) Database"/>
  </r>
  <r>
    <x v="126"/>
    <s v="XAF"/>
    <x v="2"/>
    <s v="TC AGGREGATED ACTIVITIES"/>
    <d v="2012-04-01T00:00:00"/>
    <n v="2012"/>
    <s v="JICA"/>
    <s v="Multiple renewables*"/>
    <s v="Grant"/>
    <n v="2.2177067658516375E-2"/>
    <s v="2012 OECD Credit Report System (CRS) Database"/>
  </r>
  <r>
    <x v="126"/>
    <s v="XAF"/>
    <x v="2"/>
    <s v="TC AGGREGATED ACTIVITIES"/>
    <d v="2013-12-15T00:00:00"/>
    <n v="2013"/>
    <s v="JICA"/>
    <s v="Multiple renewables*"/>
    <s v="Grant"/>
    <n v="0.21016343016767638"/>
    <s v="2013 OECD Credit Report System (CRS) Database"/>
  </r>
  <r>
    <x v="126"/>
    <s v="XAF"/>
    <x v="2"/>
    <s v="TC AGGREGATED ACTIVITIES"/>
    <d v="2014-04-10T00:00:00"/>
    <n v="2014"/>
    <s v="JICA"/>
    <s v="Multiple renewables*"/>
    <s v="Grant"/>
    <n v="0.98987560936063657"/>
    <s v="2014 OECD Credit Report System (CRS) Database"/>
  </r>
  <r>
    <x v="126"/>
    <s v="XAF"/>
    <x v="2"/>
    <s v="TC AGGREGATED ACTIVITIES"/>
    <d v="2017-09-21T00:00:00"/>
    <n v="2017"/>
    <s v="JICA"/>
    <s v="Multiple renewables*"/>
    <s v="Grant"/>
    <n v="3.6449236506517435E-2"/>
    <s v="2017 OECD Credit Report System (CRS) Database"/>
  </r>
  <r>
    <x v="126"/>
    <s v="XAF"/>
    <x v="2"/>
    <s v="Technical Assistance - U.S.-Africa Clean Energy Finance East and Central Africa Renewable Energy Projects, through CORE International, Inc."/>
    <d v="2015-03-24T00:00:00"/>
    <n v="2015"/>
    <s v="Others"/>
    <s v="Multiple renewables*"/>
    <s v="Grant"/>
    <n v="6.789529880554912E-2"/>
    <s v="2015 OECD Credit Report System (CRS) Database"/>
  </r>
  <r>
    <x v="126"/>
    <s v="XAF"/>
    <x v="2"/>
    <s v="Technical Assistance - U.S.-Africa Clean Energy Finance Sub-Saharan Africa Solar Energy Projects, through U.S. Government - Trade and Development Agen"/>
    <d v="2015-09-23T00:00:00"/>
    <n v="2015"/>
    <s v="Others"/>
    <s v="Solar energy"/>
    <s v="Grant"/>
    <n v="2.0052609134097146E-2"/>
    <s v="2015 OECD Credit Report System (CRS) Database"/>
  </r>
  <r>
    <x v="126"/>
    <s v="XAF"/>
    <x v="2"/>
    <s v="TECHNICAL ASSISTANCE FINESSE A"/>
    <d v="2000-05-05T00:00:00"/>
    <n v="2000"/>
    <s v="Others"/>
    <s v="Multiple renewables*"/>
    <s v="Grant"/>
    <n v="9.1926012075003705"/>
    <s v="2000-01 OECD Credit Report System (CRS) Database"/>
  </r>
  <r>
    <x v="126"/>
    <s v="XAF"/>
    <x v="2"/>
    <s v="Technical assistence to Sub-Saharan Africa countries for the promotion of enviromentally-sound technologies and energy efficiency best practies"/>
    <d v="2014-07-02T00:00:00"/>
    <n v="2014"/>
    <s v="Others"/>
    <s v="Multiple renewables*"/>
    <s v="Grant"/>
    <n v="0.21990325242934172"/>
    <s v="2014 OECD Credit Report System (CRS) Database"/>
  </r>
  <r>
    <x v="126"/>
    <s v="XAF"/>
    <x v="2"/>
    <s v="The Africa Commission's Energy Initiative: Access to Renewable Energy"/>
    <d v="2011-07-02T00:00:00"/>
    <n v="2011"/>
    <s v="Others"/>
    <s v="Multiple renewables*"/>
    <s v="Grant"/>
    <n v="46.812924867380183"/>
    <s v="2011 OECD Credit Report System (CRS) Database"/>
  </r>
  <r>
    <x v="126"/>
    <s v="XAF"/>
    <x v="2"/>
    <s v="The Africa Commission's Energy Initiative: Access to Renewable Energy"/>
    <d v="2013-07-08T00:00:00"/>
    <n v="2013"/>
    <s v="Others"/>
    <s v="Multiple renewables*"/>
    <s v="Grant"/>
    <n v="3.7716400507375278E-2"/>
    <s v="2013 OECD Credit Report System (CRS) Database"/>
  </r>
  <r>
    <x v="126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n v="2011"/>
    <s v="Others"/>
    <s v="Geothermal energy"/>
    <s v="Grant"/>
    <n v="8.2555335108770306E-2"/>
    <s v="2011 OECD Credit Report System (CRS) Database"/>
  </r>
  <r>
    <x v="126"/>
    <s v="XAF"/>
    <x v="2"/>
    <s v="The Geothermal Exploration Project"/>
    <d v="2013-08-16T00:00:00"/>
    <n v="2013"/>
    <s v="Others"/>
    <s v="Geothermal energy"/>
    <s v="Grant"/>
    <n v="1.1971496904773731"/>
    <s v="2013 OECD Credit Report System (CRS) Database"/>
  </r>
  <r>
    <x v="126"/>
    <s v="XAF"/>
    <x v="2"/>
    <s v="The Geothermal Exploration Project"/>
    <d v="2014-04-18T00:00:00"/>
    <n v="2014"/>
    <s v="Others"/>
    <s v="Geothermal energy"/>
    <s v="Grant"/>
    <n v="1.7128262048655525"/>
    <s v="2014 OECD Credit Report System (CRS) Database"/>
  </r>
  <r>
    <x v="126"/>
    <s v="XAF"/>
    <x v="2"/>
    <s v="The Geothermal Exploration Project"/>
    <d v="2015-02-07T00:00:00"/>
    <n v="2015"/>
    <s v="Others"/>
    <s v="Geothermal energy"/>
    <s v="Grant"/>
    <n v="1.0461873974111853"/>
    <s v="2015 OECD Credit Report System (CRS) Database"/>
  </r>
  <r>
    <x v="126"/>
    <s v="XAF"/>
    <x v="2"/>
    <s v="The Geothermal Exploration Project"/>
    <d v="2016-01-06T00:00:00"/>
    <n v="2016"/>
    <s v="Others"/>
    <s v="Geothermal energy"/>
    <s v="Grant"/>
    <n v="1.2867999999999999"/>
    <s v="2016 OECD Credit Report System (CRS) Database"/>
  </r>
  <r>
    <x v="126"/>
    <s v="XAF"/>
    <x v="2"/>
    <s v="The Geothermal Exploration Project"/>
    <d v="2017-11-09T00:00:00"/>
    <n v="2017"/>
    <s v="Others"/>
    <s v="Geothermal energy"/>
    <s v="Grant"/>
    <n v="1.0874781468046455"/>
    <s v="2017 OECD Credit Report System (CRS) Database"/>
  </r>
  <r>
    <x v="126"/>
    <s v="XAF"/>
    <x v="2"/>
    <s v="The Provision of Reliable Lighting for Poor Countries"/>
    <d v="2011-06-13T00:00:00"/>
    <n v="2011"/>
    <s v="Others"/>
    <s v="Solar energy"/>
    <s v="Grant"/>
    <n v="0.22129034987216986"/>
    <s v="2011 OECD Credit Report System (CRS) Database"/>
  </r>
  <r>
    <x v="126"/>
    <s v="XAF"/>
    <x v="2"/>
    <s v="The SADC Renewable Energy Support Programme"/>
    <d v="2010-07-21T00:00:00"/>
    <n v="2010"/>
    <s v="Others"/>
    <s v="Multiple renewables*"/>
    <s v="Grant"/>
    <n v="1.2540495765137543"/>
    <s v="2010 OECD Credit Report System (CRS) Database"/>
  </r>
  <r>
    <x v="126"/>
    <s v="XAF"/>
    <x v="2"/>
    <s v="The SADC Renewable Energy Support Programme"/>
    <d v="2011-02-15T00:00:00"/>
    <n v="2011"/>
    <s v="Others"/>
    <s v="Multiple renewables*"/>
    <s v="Grant"/>
    <n v="0.19492216613410393"/>
    <s v="2011 OECD Credit Report System (CRS) Database"/>
  </r>
  <r>
    <x v="126"/>
    <s v="XAF"/>
    <x v="2"/>
    <s v="ThoughStuff - Distribution Capital Fund"/>
    <d v="2010-09-04T00:00:00"/>
    <n v="2010"/>
    <s v="Others"/>
    <s v="Solar energy"/>
    <s v="Equity Investment"/>
    <n v="3.9965375899729205E-2"/>
    <s v="2010 OECD Credit Report System (CRS) Database"/>
  </r>
  <r>
    <x v="126"/>
    <s v="XAF"/>
    <x v="2"/>
    <s v="ThoughStuff - FMLN Distribution"/>
    <d v="2010-12-28T00:00:00"/>
    <n v="2010"/>
    <s v="Others"/>
    <s v="Solar energy"/>
    <s v="Equity Investment"/>
    <n v="4.7958529572439394E-2"/>
    <s v="2010 OECD Credit Report System (CRS) Database"/>
  </r>
  <r>
    <x v="126"/>
    <s v="XAF"/>
    <x v="2"/>
    <s v="ThoughStuff - Innovative Product Dev."/>
    <d v="2010-11-05T00:00:00"/>
    <n v="2010"/>
    <s v="Others"/>
    <s v="Solar energy"/>
    <s v="Equity Investment"/>
    <n v="4.7958529572439394E-2"/>
    <s v="2010 OECD Credit Report System (CRS) Database"/>
  </r>
  <r>
    <x v="126"/>
    <s v="XAF"/>
    <x v="2"/>
    <s v="ToughStuff"/>
    <d v="2011-04-19T00:00:00"/>
    <n v="2011"/>
    <s v="Others"/>
    <s v="Solar energy"/>
    <s v="Equity Investment"/>
    <n v="4.0094331984813154"/>
    <s v="2011 OECD Credit Report System (CRS) Database"/>
  </r>
  <r>
    <x v="126"/>
    <s v="XAF"/>
    <x v="2"/>
    <s v="UniSolar"/>
    <d v="2009-09-21T00:00:00"/>
    <n v="2009"/>
    <s v="Others"/>
    <s v="Solar energy"/>
    <s v="Grant"/>
    <n v="2.2158127409474884"/>
    <s v="2009 OECD Credit Report System (CRS) Database"/>
  </r>
  <r>
    <x v="126"/>
    <s v="XAF"/>
    <x v="2"/>
    <s v="UniSolar"/>
    <d v="2010-12-21T00:00:00"/>
    <n v="2010"/>
    <s v="Others"/>
    <s v="Solar energy"/>
    <s v="Grant"/>
    <n v="1.8264070932312519"/>
    <s v="2010 OECD Credit Report System (CRS) Database"/>
  </r>
  <r>
    <x v="126"/>
    <s v="XAF"/>
    <x v="2"/>
    <s v="UniSolar"/>
    <d v="2011-09-10T00:00:00"/>
    <n v="2011"/>
    <s v="Others"/>
    <s v="Solar energy"/>
    <s v="Grant"/>
    <n v="1.3564829780503669"/>
    <s v="2011 OECD Credit Report System (CRS) Database"/>
  </r>
  <r>
    <x v="126"/>
    <s v="XAF"/>
    <x v="2"/>
    <s v="Universal Green Energy Access Programme (UGEAP)"/>
    <d v="2016-06-21T00:00:00"/>
    <n v="2016"/>
    <s v="Others"/>
    <s v="Solar energy"/>
    <s v="Other Official Flows (non Export Credit)"/>
    <n v="78.400000000000006"/>
    <s v="2016 OECD Credit Report System (CRS) Database"/>
  </r>
  <r>
    <x v="126"/>
    <s v="XAF"/>
    <x v="2"/>
    <s v="Valorisation énergétique de la biomasse en Afrique de l'Ouest ' volet biocarburants"/>
    <d v="2009-08-25T00:00:00"/>
    <n v="2009"/>
    <s v="Others"/>
    <s v="Bioenergy"/>
    <s v="Grant"/>
    <n v="1.1050672643183894"/>
    <s v="2009 OECD Credit Report System (CRS) Database"/>
  </r>
  <r>
    <x v="126"/>
    <s v="XAF"/>
    <x v="2"/>
    <s v="W Giertsen Energy Solutions Feasibility study solar power  Uganda Soma"/>
    <d v="2017-09-11T00:00:00"/>
    <n v="2017"/>
    <s v="Others"/>
    <s v="Solar energy"/>
    <s v="Grant"/>
    <n v="0.15029555659070057"/>
    <s v="2017 OECD Credit Report System (CRS) Database"/>
  </r>
  <r>
    <x v="126"/>
    <s v="XAF"/>
    <x v="2"/>
    <s v="W. Giertsen Hallsystem-feasibility study-Solar energy solutions"/>
    <d v="2015-11-24T00:00:00"/>
    <n v="2015"/>
    <s v="Others"/>
    <s v="Solar energy"/>
    <s v="Grant"/>
    <n v="3.5315589663169333E-2"/>
    <s v="2015 OECD Credit Report System (CRS) Database"/>
  </r>
  <r>
    <x v="126"/>
    <s v="XAF"/>
    <x v="2"/>
    <s v="West Africa 2017 Economic Growth ECOWAS Hiring a Resident Coordinator ECREEE"/>
    <d v="2017-06-02T00:00:00"/>
    <n v="2017"/>
    <s v="Others"/>
    <s v="Multiple renewables*"/>
    <s v="Grant"/>
    <n v="9.0001677819152914E-2"/>
    <s v="2017 OECD Credit Report System (CRS) Database"/>
  </r>
  <r>
    <x v="126"/>
    <s v="XAF"/>
    <x v="2"/>
    <s v="WindSim AS feasibility study windpower East Africa"/>
    <d v="2016-02-07T00:00:00"/>
    <n v="2016"/>
    <s v="Others"/>
    <s v="Wind energy"/>
    <s v="Grant"/>
    <n v="5.9522399999999996E-2"/>
    <s v="2016 OECD Credit Report System (CRS) Database"/>
  </r>
  <r>
    <x v="126"/>
    <s v="XAF"/>
    <x v="2"/>
    <s v="Workshops for launching the CDM-initiative in Africa"/>
    <d v="2007-06-20T00:00:00"/>
    <n v="2007"/>
    <s v="Others"/>
    <s v="Multiple renewables*"/>
    <s v="Grant"/>
    <n v="4.5179089056970476E-2"/>
    <s v="2007 OECD Credit Report System (CRS) Database"/>
  </r>
  <r>
    <x v="127"/>
    <s v="XAS"/>
    <x v="0"/>
    <s v=""/>
    <d v="2006-05-12T00:00:00"/>
    <n v="2006"/>
    <s v="JICA"/>
    <s v="Multiple renewables*"/>
    <s v="Grant"/>
    <n v="2.8316097832985134E-2"/>
    <s v="2006 OECD Credit Report System (CRS) Database"/>
  </r>
  <r>
    <x v="127"/>
    <s v="XAS"/>
    <x v="0"/>
    <s v="204/04/H - INFRASTRUCTURE"/>
    <d v="2003-10-27T00:00:00"/>
    <n v="2003"/>
    <s v="Others"/>
    <s v="Multiple renewables*"/>
    <s v="Grant"/>
    <n v="0.35691193673479849"/>
    <s v="2002-03 OECD Credit Report System (CRS) Database"/>
  </r>
  <r>
    <x v="127"/>
    <s v="XAS"/>
    <x v="0"/>
    <s v="4/16/02/H/PART 2"/>
    <d v="2003-07-19T00:00:00"/>
    <n v="2003"/>
    <s v="Others"/>
    <s v="Renewable Hydropower"/>
    <s v="Grant"/>
    <n v="0.11559900973965183"/>
    <s v="2002-03 OECD Credit Report System (CRS) Database"/>
  </r>
  <r>
    <x v="127"/>
    <s v="XAS"/>
    <x v="0"/>
    <s v="4/16/03/V INFRASTRUCTURE"/>
    <d v="2002-07-24T00:00:00"/>
    <n v="2002"/>
    <s v="Others"/>
    <s v="Renewable Hydropower"/>
    <s v="Grant"/>
    <n v="0.27928831770116763"/>
    <s v="2002-03 OECD Credit Report System (CRS) Database"/>
  </r>
  <r>
    <x v="127"/>
    <s v="XAS"/>
    <x v="0"/>
    <s v="A WORKSHOP ON ENERGY MATTERS"/>
    <d v="2003-08-16T00:00:00"/>
    <n v="2003"/>
    <s v="Others"/>
    <s v="Multiple renewables*"/>
    <s v="Grant"/>
    <n v="0.14007506179433118"/>
    <s v="2002-03 OECD Credit Report System (CRS) Database"/>
  </r>
  <r>
    <x v="127"/>
    <s v="XAS"/>
    <x v="0"/>
    <s v="ADB Clean Energy fund"/>
    <d v="2008-05-10T00:00:00"/>
    <n v="2008"/>
    <s v="Others"/>
    <s v="Multiple renewables*"/>
    <s v="Grant"/>
    <n v="4.6128729224097116"/>
    <s v="2008 OECD Credit Report System (CRS) Database"/>
  </r>
  <r>
    <x v="127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n v="2009"/>
    <s v="Others"/>
    <s v="Multiple renewables*"/>
    <s v="Grant"/>
    <n v="0.2785398876695428"/>
    <s v="2009 OECD Credit Report System (CRS) Database"/>
  </r>
  <r>
    <x v="127"/>
    <s v="XAS"/>
    <x v="0"/>
    <s v="ASEAN - German Mini Hydro Power Project"/>
    <d v="2012-07-01T00:00:00"/>
    <n v="2012"/>
    <s v="Others"/>
    <s v="Multiple renewables*"/>
    <s v="Grant"/>
    <n v="0.16610762839053334"/>
    <s v="2012 OECD Credit Report System (CRS) Database"/>
  </r>
  <r>
    <x v="127"/>
    <s v="XAS"/>
    <x v="0"/>
    <s v="Asean Clean Energy Project Preparation Advisory Assistance, through Innovation Network LLC"/>
    <d v="2016-03-17T00:00:00"/>
    <n v="2016"/>
    <s v="Others"/>
    <s v="Multiple renewables*"/>
    <s v="Grant"/>
    <n v="0.33994600000000003"/>
    <s v="2016 OECD Credit Report System (CRS) Database"/>
  </r>
  <r>
    <x v="127"/>
    <s v="XAS"/>
    <x v="0"/>
    <s v="ASEAN Distributed Power Project"/>
    <d v="2017-08-22T00:00:00"/>
    <n v="2017"/>
    <s v="AsDB"/>
    <s v="Solar energy"/>
    <s v="Other Official Flows (non Export Credit)"/>
    <n v="56.793363240304295"/>
    <s v="2017 OECD Credit Report System (CRS) Database"/>
  </r>
  <r>
    <x v="127"/>
    <s v="XAS"/>
    <x v="0"/>
    <s v="ASEAN Renewable Energy Technical Assistance"/>
    <d v="2016-07-21T00:00:00"/>
    <n v="2016"/>
    <s v="Others"/>
    <s v="Multiple renewables*"/>
    <s v="Grant"/>
    <n v="0.17403399999999999"/>
    <s v="2016 OECD Credit Report System (CRS) Database"/>
  </r>
  <r>
    <x v="127"/>
    <s v="XAS"/>
    <x v="0"/>
    <s v="ASEAN Renewable Energy Technical Assistance"/>
    <d v="2017-04-06T00:00:00"/>
    <n v="2017"/>
    <s v="Others"/>
    <s v="Multiple renewables*"/>
    <s v="Grant"/>
    <n v="0.13593967311342353"/>
    <s v="2017 OECD Credit Report System (CRS) Database"/>
  </r>
  <r>
    <x v="127"/>
    <s v="XAS"/>
    <x v="0"/>
    <s v="ASI ASTAE 06-08"/>
    <d v="2007-10-02T00:00:00"/>
    <n v="2007"/>
    <s v="Others"/>
    <s v="Multiple renewables*"/>
    <s v="Grant"/>
    <n v="2.0433465516248637"/>
    <s v="2007 OECD Credit Report System (CRS) Database"/>
  </r>
  <r>
    <x v="127"/>
    <s v="XAS"/>
    <x v="0"/>
    <s v="Asia Infrastructure Insights"/>
    <d v="2017-10-06T00:00:00"/>
    <n v="2017"/>
    <s v="AsDB"/>
    <s v="Solar energy"/>
    <s v="Grant"/>
    <n v="0.12783922687083785"/>
    <s v="2017 OECD Credit Report System (CRS) Database"/>
  </r>
  <r>
    <x v="127"/>
    <s v="XAS"/>
    <x v="0"/>
    <s v="Asia Infrastructure Insights"/>
    <d v="2017-02-01T00:00:00"/>
    <n v="2017"/>
    <s v="AsDB"/>
    <s v="Wind energy"/>
    <s v="Grant"/>
    <n v="0.13767301355320999"/>
    <s v="2017 OECD Credit Report System (CRS) Database"/>
  </r>
  <r>
    <x v="127"/>
    <s v="XAS"/>
    <x v="0"/>
    <s v="Asian Development Bank. Clean Energy co-financing"/>
    <d v="2013-11-11T00:00:00"/>
    <n v="2013"/>
    <s v="Others"/>
    <s v="Multiple renewables*"/>
    <s v="Grant"/>
    <n v="16.068368284038041"/>
    <s v="2013 OECD Credit Report System (CRS) Database"/>
  </r>
  <r>
    <x v="127"/>
    <s v="XAS"/>
    <x v="0"/>
    <s v="Asian Development Bank. Clean Energy co-financing"/>
    <d v="2016-08-24T00:00:00"/>
    <n v="2016"/>
    <s v="Others"/>
    <s v="Multiple renewables*"/>
    <s v="Grant"/>
    <n v="2.3809"/>
    <s v="2016 OECD Credit Report System (CRS) Database"/>
  </r>
  <r>
    <x v="127"/>
    <s v="XAS"/>
    <x v="0"/>
    <s v="Asian Development Bank. Clean Energy co-financing"/>
    <d v="2017-02-15T00:00:00"/>
    <n v="2017"/>
    <s v="Others"/>
    <s v="Multiple renewables*"/>
    <s v="Grant"/>
    <n v="4.6244646887390459"/>
    <s v="2017 OECD Credit Report System (CRS) Database"/>
  </r>
  <r>
    <x v="127"/>
    <s v="XAS"/>
    <x v="0"/>
    <s v="Association of Southeast Asian Nations (ASEAN)-German Energy Programme"/>
    <d v="2016-09-11T00:00:00"/>
    <n v="2016"/>
    <s v="Others"/>
    <s v="Multiple renewables*"/>
    <s v="Grant"/>
    <n v="4.4233099999999999"/>
    <s v="2016 OECD Credit Report System (CRS) Database"/>
  </r>
  <r>
    <x v="127"/>
    <s v="XAS"/>
    <x v="0"/>
    <s v="Berkeley REAF II"/>
    <d v="2016-11-14T00:00:00"/>
    <n v="2016"/>
    <s v="WBG"/>
    <s v="Solar energy"/>
    <s v="Other Official Flows (non Export Credit)"/>
    <n v="12.5"/>
    <s v="2016 OECD Credit Report System (CRS) Database"/>
  </r>
  <r>
    <x v="127"/>
    <s v="XAS"/>
    <x v="0"/>
    <s v="Biofuel Development in S.E. and East Asia: Policy Issues and Research Ag"/>
    <d v="2007-06-19T00:00:00"/>
    <n v="2007"/>
    <s v="Others"/>
    <s v="Bioenergy"/>
    <s v="Grant"/>
    <n v="1.652252154376857E-2"/>
    <s v="2007 OECD Credit Report System (CRS) Database"/>
  </r>
  <r>
    <x v="127"/>
    <s v="XAS"/>
    <x v="0"/>
    <s v="BLDG CLIMATE CHANGE RESILIENCE IN ASIA'S CRITICAL INFRASTRACTURE"/>
    <d v="2016-11-07T00:00:00"/>
    <n v="2016"/>
    <s v="AsDB"/>
    <s v="Renewable Hydropower"/>
    <s v="Grant"/>
    <n v="0.25"/>
    <s v="2016 OECD Credit Report System (CRS) Database"/>
  </r>
  <r>
    <x v="127"/>
    <s v="XAS"/>
    <x v="0"/>
    <s v="BUSINESS LINKAGE PROGRAMME (FINNPARTNERSHIP)"/>
    <d v="2014-01-23T00:00:00"/>
    <n v="2014"/>
    <s v="Others"/>
    <s v="Multiple renewables*"/>
    <s v="Grant"/>
    <n v="3.6085749926899474E-2"/>
    <s v="2014 OECD Credit Report System (CRS) Database"/>
  </r>
  <r>
    <x v="127"/>
    <s v="XAS"/>
    <x v="0"/>
    <s v="CALCEF Innovations"/>
    <d v="2017-10-21T00:00:00"/>
    <n v="2017"/>
    <s v="Others"/>
    <s v="Multiple renewables*"/>
    <s v="Private Development Finance"/>
    <n v="4.911650411199444E-2"/>
    <s v="2017 OECD Credit Report System (CRS) Database"/>
  </r>
  <r>
    <x v="127"/>
    <s v="XAS"/>
    <x v="0"/>
    <s v="Canadian Climate Fund for the Private Sector in Asia - II/Fonds climatique canadien pour le secteur privé en Asie - II"/>
    <d v="2017-02-01T00:00:00"/>
    <n v="2017"/>
    <s v="Others"/>
    <s v="Bio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d v="2017-02-17T00:00:00"/>
    <n v="2017"/>
    <s v="Others"/>
    <s v="Geothermal 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d v="2017-06-15T00:00:00"/>
    <n v="2017"/>
    <s v="Others"/>
    <s v="Multiple renewables*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d v="2017-09-17T00:00:00"/>
    <n v="2017"/>
    <s v="Others"/>
    <s v="Solar 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d v="2017-10-16T00:00:00"/>
    <n v="2017"/>
    <s v="Others"/>
    <s v="Wind energy"/>
    <s v="Loan"/>
    <n v="8.6771663362625304"/>
    <s v="2017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d v="2013-11-24T00:00:00"/>
    <n v="2013"/>
    <s v="Others"/>
    <s v="Bio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d v="2013-08-20T00:00:00"/>
    <n v="2013"/>
    <s v="Others"/>
    <s v="Geothermal 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d v="2013-10-16T00:00:00"/>
    <n v="2013"/>
    <s v="Others"/>
    <s v="Multiple renewables*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d v="2013-11-07T00:00:00"/>
    <n v="2013"/>
    <s v="Others"/>
    <s v="Solar 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d v="2013-04-09T00:00:00"/>
    <n v="2013"/>
    <s v="Others"/>
    <s v="Wind energy"/>
    <s v="Grant"/>
    <n v="1.1347093407928912"/>
    <s v="2013 OECD Credit Report System (CRS) Database"/>
  </r>
  <r>
    <x v="127"/>
    <s v="XAS"/>
    <x v="0"/>
    <s v="Canadian Climate Fund for the Private Sector in Asia / Fonds climatique canadien pour le secteur privé en Asie"/>
    <d v="2013-07-19T00:00:00"/>
    <n v="2013"/>
    <s v="Others"/>
    <s v="Bio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d v="2013-08-24T00:00:00"/>
    <n v="2013"/>
    <s v="Others"/>
    <s v="Geothermal 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d v="2013-10-18T00:00:00"/>
    <n v="2013"/>
    <s v="Others"/>
    <s v="Multiple renewables*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d v="2013-09-10T00:00:00"/>
    <n v="2013"/>
    <s v="Others"/>
    <s v="Solar 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d v="2013-07-28T00:00:00"/>
    <n v="2013"/>
    <s v="Others"/>
    <s v="Wind energy"/>
    <s v="Grant"/>
    <n v="11.511380187944075"/>
    <s v="2013 OECD Credit Report System (CRS) Database"/>
  </r>
  <r>
    <x v="127"/>
    <s v="XAS"/>
    <x v="0"/>
    <s v="Clean Energy and Water : an Assessment of Services for Adaptation to Climate Change"/>
    <d v="2010-09-13T00:00:00"/>
    <n v="2010"/>
    <s v="Others"/>
    <s v="Multiple renewables*"/>
    <s v="Grant"/>
    <n v="7.9839926684428658E-2"/>
    <s v="2010 OECD Credit Report System (CRS) Database"/>
  </r>
  <r>
    <x v="127"/>
    <s v="XAS"/>
    <x v="0"/>
    <s v="Clean Energy and Water : an Assessment of Services for Adaptation to Climate Change"/>
    <d v="2012-06-20T00:00:00"/>
    <n v="2012"/>
    <s v="Others"/>
    <s v="Multiple renewables*"/>
    <s v="Grant"/>
    <n v="1.55683932266101E-2"/>
    <s v="2012 OECD Credit Report System (CRS) Database"/>
  </r>
  <r>
    <x v="127"/>
    <s v="XAS"/>
    <x v="0"/>
    <s v="CLEAN TECHNOLOGY FUND"/>
    <d v="2010-03-22T00:00:00"/>
    <n v="2010"/>
    <s v="Others"/>
    <s v="Multiple renewables*"/>
    <s v="Grant"/>
    <n v="7.9898616080103846"/>
    <s v="2010 OECD Credit Report System (CRS) Database"/>
  </r>
  <r>
    <x v="127"/>
    <s v="XAS"/>
    <x v="0"/>
    <s v="Climate Policy Initiative"/>
    <d v="2017-07-20T00:00:00"/>
    <n v="2017"/>
    <s v="Others"/>
    <s v="Multiple renewables*"/>
    <s v="Private Development Finance"/>
    <n v="0.44204853700794983"/>
    <s v="2017 OECD Credit Report System (CRS) Database"/>
  </r>
  <r>
    <x v="127"/>
    <s v="XAS"/>
    <x v="0"/>
    <s v="Climate Policy Initiative"/>
    <d v="2017-09-02T00:00:00"/>
    <n v="2017"/>
    <s v="Others"/>
    <s v="Solar energy"/>
    <s v="Private Development Finance"/>
    <n v="4.4204853700794988"/>
    <s v="2017 OECD Credit Report System (CRS) Database"/>
  </r>
  <r>
    <x v="127"/>
    <s v="XAS"/>
    <x v="0"/>
    <s v="Climate Public Private Partnership - Asia Climate Partners"/>
    <d v="2017-11-20T00:00:00"/>
    <n v="2017"/>
    <s v="Others"/>
    <s v="Multiple renewables*"/>
    <s v="Equity Investment"/>
    <n v="6.1616114364404933"/>
    <s v="2017 OECD Credit Report System (CRS) Database"/>
  </r>
  <r>
    <x v="127"/>
    <s v="XAS"/>
    <x v="0"/>
    <s v="Conflict-Affected and Fragile Economies Facility / Mécanisme pour états fragiles et en situation de conflit"/>
    <d v="2013-07-03T00:00:00"/>
    <n v="2013"/>
    <s v="Others"/>
    <s v="Multiple renewables*"/>
    <s v="Grant"/>
    <n v="0.46045441691728178"/>
    <s v="2013 OECD Credit Report System (CRS) Database"/>
  </r>
  <r>
    <x v="127"/>
    <s v="XAS"/>
    <x v="0"/>
    <s v="CP3 - Asia Climate Partners"/>
    <d v="2015-02-28T00:00:00"/>
    <n v="2015"/>
    <s v="Others"/>
    <s v="Multiple renewables*"/>
    <s v="Equity Investment"/>
    <n v="3.497704945055454"/>
    <s v="2015 OECD Credit Report System (CRS) Database"/>
  </r>
  <r>
    <x v="127"/>
    <s v="XAS"/>
    <x v="0"/>
    <s v="DARP ADM II"/>
    <d v="2016-02-12T00:00:00"/>
    <n v="2016"/>
    <s v="WBG"/>
    <s v="Solar energy"/>
    <s v="Other Official Flows (non Export Credit)"/>
    <n v="40"/>
    <s v="2016 OECD Credit Report System (CRS) Database"/>
  </r>
  <r>
    <x v="127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n v="2009"/>
    <s v="Others"/>
    <s v="Multiple renewables*"/>
    <s v="Grant"/>
    <n v="4.4106791212472105"/>
    <s v="2009 OECD Credit Report System (CRS) Database"/>
  </r>
  <r>
    <x v="127"/>
    <s v="XAS"/>
    <x v="0"/>
    <s v="Development of sustainable energy for rangelands - DESER II"/>
    <d v="2009-12-28T00:00:00"/>
    <n v="2009"/>
    <s v="Others"/>
    <s v="Multiple renewables*"/>
    <s v="Grant"/>
    <n v="0.24856405402846676"/>
    <s v="2009 OECD Credit Report System (CRS) Database"/>
  </r>
  <r>
    <x v="127"/>
    <s v="XAS"/>
    <x v="0"/>
    <s v="Development of sustainable energy for rangelands - phase 1"/>
    <d v="2006-08-24T00:00:00"/>
    <n v="2006"/>
    <s v="Others"/>
    <s v="Multiple renewables*"/>
    <s v="Grant"/>
    <n v="0.17158695689275857"/>
    <s v="2006 OECD Credit Report System (CRS) Database"/>
  </r>
  <r>
    <x v="127"/>
    <s v="XAS"/>
    <x v="0"/>
    <s v="DME0048884/SNV Asia Biogas"/>
    <d v="2010-08-09T00:00:00"/>
    <n v="2010"/>
    <s v="Others"/>
    <s v="Bioenergy"/>
    <s v="Grant"/>
    <n v="5.9906662431746609"/>
    <s v="2010 OECD Credit Report System (CRS) Database"/>
  </r>
  <r>
    <x v="127"/>
    <s v="XAS"/>
    <x v="0"/>
    <s v="DME0048884/SNV Asia Biogas"/>
    <d v="2011-01-07T00:00:00"/>
    <n v="2011"/>
    <s v="Others"/>
    <s v="Bioenergy"/>
    <s v="Grant"/>
    <n v="1.1139866542610488"/>
    <s v="2011 OECD Credit Report System (CRS) Database"/>
  </r>
  <r>
    <x v="127"/>
    <s v="XAS"/>
    <x v="0"/>
    <s v="DMW0048884/SNV ASIA BIOGAS"/>
    <d v="2005-04-18T00:00:00"/>
    <n v="2005"/>
    <s v="Others"/>
    <s v="Bioenergy"/>
    <s v="Grant"/>
    <n v="3.3357577533475311"/>
    <s v="2004-05 OECD Credit Report System (CRS) Database"/>
  </r>
  <r>
    <x v="127"/>
    <s v="XAS"/>
    <x v="0"/>
    <s v="DMW0048884/SNV ASIA BIOGAS"/>
    <d v="2006-10-24T00:00:00"/>
    <n v="2006"/>
    <s v="Others"/>
    <s v="Bioenergy"/>
    <s v="Grant"/>
    <n v="12.581618754188598"/>
    <s v="2006 OECD Credit Report System (CRS) Database"/>
  </r>
  <r>
    <x v="127"/>
    <s v="XAS"/>
    <x v="0"/>
    <s v="Energy and Environment Partnership Programme with the Mekong Region"/>
    <d v="2009-11-09T00:00:00"/>
    <n v="2009"/>
    <s v="Others"/>
    <s v="Multiple renewables*"/>
    <s v="Grant"/>
    <n v="6.1664107826753449"/>
    <s v="2009 OECD Credit Report System (CRS) Database"/>
  </r>
  <r>
    <x v="127"/>
    <s v="XAS"/>
    <x v="0"/>
    <s v="Energy and Environment Partnership Programme with the Mekong Region"/>
    <d v="2010-11-02T00:00:00"/>
    <n v="2010"/>
    <s v="Others"/>
    <s v="Multiple renewables*"/>
    <s v="Grant"/>
    <n v="0.47226493965024885"/>
    <s v="2010 OECD Credit Report System (CRS) Database"/>
  </r>
  <r>
    <x v="127"/>
    <s v="XAS"/>
    <x v="0"/>
    <s v="Energy and Environment Partnership Programme with the Mekong Region"/>
    <d v="2011-06-07T00:00:00"/>
    <n v="2011"/>
    <s v="Others"/>
    <s v="Multiple renewables*"/>
    <s v="Grant"/>
    <n v="12.365277378317483"/>
    <s v="2011 OECD Credit Report System (CRS) Database"/>
  </r>
  <r>
    <x v="127"/>
    <s v="XAS"/>
    <x v="0"/>
    <s v="Energy and Environment Partnership Programme with the Mekong Region"/>
    <d v="2016-03-19T00:00:00"/>
    <n v="2016"/>
    <s v="Others"/>
    <s v="Multiple renewables*"/>
    <s v="Grant"/>
    <n v="1.55827"/>
    <s v="2016 OECD Credit Report System (CRS) Database"/>
  </r>
  <r>
    <x v="127"/>
    <s v="XAS"/>
    <x v="0"/>
    <s v="Equity Investment"/>
    <d v="2006-01-22T00:00:00"/>
    <n v="2006"/>
    <s v="Others"/>
    <s v="Multiple renewables*"/>
    <s v="Equity Investment"/>
    <n v="9.19038960459587"/>
    <s v="2006 OECD Credit Report System (CRS) Database"/>
  </r>
  <r>
    <x v="127"/>
    <s v="XAS"/>
    <x v="0"/>
    <s v="Equity Investment"/>
    <d v="2007-02-20T00:00:00"/>
    <n v="2007"/>
    <s v="Others"/>
    <s v="Multiple renewables*"/>
    <s v="Equity Investment"/>
    <n v="1.1876983896062696"/>
    <s v="2007 OECD Credit Report System (CRS) Database"/>
  </r>
  <r>
    <x v="127"/>
    <s v="XAS"/>
    <x v="0"/>
    <s v="Equity Investment"/>
    <d v="2007-10-07T00:00:00"/>
    <n v="2007"/>
    <s v="Others"/>
    <s v="Renewable Hydropower"/>
    <s v="Equity Investment"/>
    <n v="3.3573809596151278"/>
    <s v="2007 OECD Credit Report System (CRS) Database"/>
  </r>
  <r>
    <x v="127"/>
    <s v="XAS"/>
    <x v="0"/>
    <s v="Equity Investment"/>
    <d v="2015-12-16T00:00:00"/>
    <n v="2015"/>
    <s v="Others"/>
    <s v="Multiple renewables*"/>
    <s v="Equity Investment"/>
    <n v="45.709945086179388"/>
    <s v="2015 OECD Credit Report System (CRS) Database"/>
  </r>
  <r>
    <x v="127"/>
    <s v="XAS"/>
    <x v="0"/>
    <s v="Equity Investment"/>
    <d v="2016-08-06T00:00:00"/>
    <n v="2016"/>
    <s v="Others"/>
    <s v="Multiple renewables*"/>
    <s v="Equity Investment"/>
    <n v="1.8499699999999997"/>
    <s v="2016 OECD Credit Report System (CRS) Database"/>
  </r>
  <r>
    <x v="127"/>
    <s v="XAS"/>
    <x v="0"/>
    <s v="Equity Investment in AEP II"/>
    <d v="2014-01-15T00:00:00"/>
    <n v="2014"/>
    <s v="AsDB"/>
    <s v="Renewable Hydropower"/>
    <s v="Other Official Flows (non Export Credit)"/>
    <n v="4.488103236643223"/>
    <s v="2014 OECD Credit Report System (CRS) Database"/>
  </r>
  <r>
    <x v="127"/>
    <s v="XAS"/>
    <x v="0"/>
    <s v="Equity Investment in AEP II"/>
    <d v="2014-10-23T00:00:00"/>
    <n v="2014"/>
    <s v="AsDB"/>
    <s v="Solar energy"/>
    <s v="Other Official Flows (non Export Credit)"/>
    <n v="4.488103236643223"/>
    <s v="2014 OECD Credit Report System (CRS) Database"/>
  </r>
  <r>
    <x v="127"/>
    <s v="XAS"/>
    <x v="0"/>
    <s v="Equity Investment in AEP II"/>
    <d v="2014-11-27T00:00:00"/>
    <n v="2014"/>
    <s v="AsDB"/>
    <s v="Wind energy"/>
    <s v="Other Official Flows (non Export Credit)"/>
    <n v="4.488103236643223"/>
    <s v="2014 OECD Credit Report System (CRS) Database"/>
  </r>
  <r>
    <x v="127"/>
    <s v="XAS"/>
    <x v="0"/>
    <s v="Equity Investments in Clean Resources Asia Growth Fund and Renewable Energy Asia Fund"/>
    <d v="2012-03-13T00:00:00"/>
    <n v="2012"/>
    <s v="AsDB"/>
    <s v="Multiple renewables*"/>
    <s v="Other Official Flows (non Export Credit)"/>
    <n v="36.255643326842481"/>
    <s v="2012 OECD Credit Report System (CRS) Database"/>
  </r>
  <r>
    <x v="127"/>
    <s v="XAS"/>
    <x v="0"/>
    <s v="establishing of a sustainable market for solar energy"/>
    <d v="2015-03-27T00:00:00"/>
    <n v="2015"/>
    <s v="Others"/>
    <s v="Solar energy"/>
    <s v="Grant"/>
    <n v="2.2355925721516765E-2"/>
    <s v="2015 OECD Credit Report System (CRS) Database"/>
  </r>
  <r>
    <x v="127"/>
    <s v="XAS"/>
    <x v="0"/>
    <s v="European Climate Foundation"/>
    <d v="2017-09-23T00:00:00"/>
    <n v="2017"/>
    <s v="Others"/>
    <s v="Multiple renewables*"/>
    <s v="Private Development Finance"/>
    <n v="4.072249068087352"/>
    <s v="2017 OECD Credit Report System (CRS) Database"/>
  </r>
  <r>
    <x v="127"/>
    <s v="XAS"/>
    <x v="0"/>
    <s v="EVALUIERUNG DER KLEINWASSERKRAFTWERKE IN BHUTAN UND NEPAL"/>
    <d v="2000-08-19T00:00:00"/>
    <n v="2000"/>
    <s v="Others"/>
    <s v="Renewable Hydropower"/>
    <s v="Grant"/>
    <n v="0.14351125972932663"/>
    <s v="2000-01 OECD Credit Report System (CRS) Database"/>
  </r>
  <r>
    <x v="127"/>
    <s v="XAS"/>
    <x v="0"/>
    <s v="FACILITATION OF COPARTNERSHIP IN THE FINANCING OF CLEAN ENERGY"/>
    <d v="2009-06-20T00:00:00"/>
    <n v="2009"/>
    <s v="Others"/>
    <s v="Multiple renewables*"/>
    <s v="Grant"/>
    <n v="3.7881256052512655"/>
    <s v="2009 OECD Credit Report System (CRS) Database"/>
  </r>
  <r>
    <x v="127"/>
    <s v="XAS"/>
    <x v="0"/>
    <s v="Finnpartnership: Nordautomation_Biopowerplant_South-East Asia"/>
    <d v="2016-06-13T00:00:00"/>
    <n v="2016"/>
    <s v="Others"/>
    <s v="Bioenergy"/>
    <s v="Grant"/>
    <n v="7.9465900000000006E-2"/>
    <s v="2016 OECD Credit Report System (CRS) Database"/>
  </r>
  <r>
    <x v="127"/>
    <s v="XAS"/>
    <x v="0"/>
    <s v="Finnpartnership: Powerhouse Myanmar legal activities."/>
    <d v="2016-12-24T00:00:00"/>
    <n v="2016"/>
    <s v="Others"/>
    <s v="Multiple renewables*"/>
    <s v="Grant"/>
    <n v="6.75992E-3"/>
    <s v="2016 OECD Credit Report System (CRS) Database"/>
  </r>
  <r>
    <x v="127"/>
    <s v="XAS"/>
    <x v="0"/>
    <s v="Finnpartnership: Renewable Energy in South East Asia"/>
    <d v="2017-07-02T00:00:00"/>
    <n v="2017"/>
    <s v="Others"/>
    <s v="Multiple renewables*"/>
    <s v="Grant"/>
    <n v="3.1440720492188233E-2"/>
    <s v="2017 OECD Credit Report System (CRS) Database"/>
  </r>
  <r>
    <x v="127"/>
    <s v="XAS"/>
    <x v="0"/>
    <s v="Finnpartnership: Study of the business potential of photovoltaic systems in target countries in Central Asia"/>
    <d v="2016-06-09T00:00:00"/>
    <n v="2016"/>
    <s v="Others"/>
    <s v="Multiple renewables*"/>
    <s v="Grant"/>
    <n v="2.8271600000000001E-2"/>
    <s v="2016 OECD Credit Report System (CRS) Database"/>
  </r>
  <r>
    <x v="127"/>
    <s v="XAS"/>
    <x v="0"/>
    <s v="Finnpartnership: Tasma Bioenergy"/>
    <d v="2016-08-03T00:00:00"/>
    <n v="2016"/>
    <s v="Others"/>
    <s v="Multiple renewables*"/>
    <s v="Grant"/>
    <n v="9.9030199999999999E-2"/>
    <s v="2016 OECD Credit Report System (CRS) Database"/>
  </r>
  <r>
    <x v="127"/>
    <s v="XAS"/>
    <x v="0"/>
    <s v="Finnpartnership: Wallstreet Renewable Energy Asia"/>
    <d v="2016-06-14T00:00:00"/>
    <n v="2016"/>
    <s v="Others"/>
    <s v="Multiple renewables*"/>
    <s v="Grant"/>
    <n v="5.1668699999999991E-2"/>
    <s v="2016 OECD Credit Report System (CRS) Database"/>
  </r>
  <r>
    <x v="127"/>
    <s v="XAS"/>
    <x v="0"/>
    <s v="GEEREF"/>
    <d v="2017-08-25T00:00:00"/>
    <n v="2017"/>
    <s v="EIB"/>
    <s v="Multiple renewables*"/>
    <s v="Equity Investment"/>
    <n v="1.0351107046724812"/>
    <s v="2017 OECD Credit Report System (CRS) Database"/>
  </r>
  <r>
    <x v="127"/>
    <s v="XAS"/>
    <x v="0"/>
    <s v="Grantee not specified"/>
    <d v="2014-11-08T00:00:00"/>
    <n v="2014"/>
    <s v="Others"/>
    <s v="Multiple renewables*"/>
    <s v="Private Development Finance"/>
    <n v="0.42575673257898078"/>
    <s v="2014 OECD Credit Report System (CRS) Database"/>
  </r>
  <r>
    <x v="127"/>
    <s v="XAS"/>
    <x v="0"/>
    <s v="Hydropower Sustainability Assessment Protocol"/>
    <d v="2014-08-14T00:00:00"/>
    <n v="2014"/>
    <s v="Others"/>
    <s v="Multiple renewables*"/>
    <s v="Grant"/>
    <n v="0.46405812242302841"/>
    <s v="2014 OECD Credit Report System (CRS) Database"/>
  </r>
  <r>
    <x v="127"/>
    <s v="XAS"/>
    <x v="0"/>
    <s v="IBRD - South Asia Clean Energy Projects: capacity building and technical assistance for the planning and implementation of renewable energy projects"/>
    <d v="2011-11-17T00:00:00"/>
    <n v="2011"/>
    <s v="Others"/>
    <s v="Multiple renewables*"/>
    <s v="Grant"/>
    <n v="3.6301763638418909"/>
    <s v="2011 OECD Credit Report System (CRS) Database"/>
  </r>
  <r>
    <x v="127"/>
    <s v="XAS"/>
    <x v="0"/>
    <s v="Increased energy trade between Central Asia (initially Tajikistan and Kyrgyz Republic) and South Asia (initially Afghanistan and Pakistan) for improve"/>
    <d v="2017-03-15T00:00:00"/>
    <n v="2017"/>
    <s v="Others"/>
    <s v="Multiple renewables*"/>
    <s v="Grant"/>
    <n v="8.4634478271043427"/>
    <s v="2017 OECD Credit Report System (CRS) Database"/>
  </r>
  <r>
    <x v="127"/>
    <s v="XAS"/>
    <x v="0"/>
    <s v="International Finance Cooperation Sustainable Hydropower in the Mekong Countries"/>
    <d v="2017-06-13T00:00:00"/>
    <n v="2017"/>
    <s v="Others"/>
    <s v="Renewable Hydropower"/>
    <s v="Grant"/>
    <n v="0.71540695630954265"/>
    <s v="2017 OECD Credit Report System (CRS) Database"/>
  </r>
  <r>
    <x v="127"/>
    <s v="XAS"/>
    <x v="0"/>
    <s v="IUCN - Institutional Support 2009-2010 / UICN - Appui institutionnel 2009-2010"/>
    <d v="2009-07-26T00:00:00"/>
    <n v="2009"/>
    <s v="Others"/>
    <s v="Multiple renewables*"/>
    <s v="Grant"/>
    <n v="3.1345252720866967E-2"/>
    <s v="2009 OECD Credit Report System (CRS) Database"/>
  </r>
  <r>
    <x v="127"/>
    <s v="XAS"/>
    <x v="0"/>
    <s v="Mekong River Commission (MRC); Hydropower Programme"/>
    <d v="2007-07-28T00:00:00"/>
    <n v="2007"/>
    <s v="Others"/>
    <s v="Renewable Hydropower"/>
    <s v="Grant"/>
    <n v="1.3215304429427956"/>
    <s v="2007 OECD Credit Report System (CRS) Database"/>
  </r>
  <r>
    <x v="127"/>
    <s v="XAS"/>
    <x v="0"/>
    <s v="MIFA Debt Fund - Renewable Energy"/>
    <d v="2016-02-25T00:00:00"/>
    <n v="2016"/>
    <s v="Others"/>
    <s v="Multiple renewables*"/>
    <s v="Equity Investment"/>
    <n v="9.9524500000000007"/>
    <s v="2016 OECD Credit Report System (CRS) Database"/>
  </r>
  <r>
    <x v="127"/>
    <s v="XAS"/>
    <x v="0"/>
    <s v="Mitigation"/>
    <d v="2016-05-23T00:00:00"/>
    <n v="2016"/>
    <s v="Others"/>
    <s v="Bioenergy"/>
    <s v="Grant"/>
    <n v="1.3603909999999999"/>
    <s v="2016 OECD Credit Report System (CRS) Database"/>
  </r>
  <r>
    <x v="127"/>
    <s v="XAS"/>
    <x v="0"/>
    <s v="Nghi Son Refinery &amp; Petrochemical LLC (NSRP)"/>
    <d v="2013-01-13T00:00:00"/>
    <n v="2013"/>
    <s v="Others"/>
    <s v="Multiple renewables*"/>
    <s v="Other Official Flows (non Export Credit)"/>
    <n v="31.543348636123287"/>
    <s v="2013 OECD Credit Report System (CRS) Database"/>
  </r>
  <r>
    <x v="127"/>
    <s v="XAS"/>
    <x v="0"/>
    <s v="O1.2Energy Plus approach&amp;tool"/>
    <d v="2016-12-02T00:00:00"/>
    <n v="2016"/>
    <s v="UNDP"/>
    <s v="Multiple renewables*"/>
    <s v="Grant"/>
    <n v="3.6124900000000001E-2"/>
    <s v="2016 OECD Credit Report System (CRS) Database"/>
  </r>
  <r>
    <x v="127"/>
    <s v="XAS"/>
    <x v="0"/>
    <s v="O1.2Energy Plus approach&amp;tool"/>
    <d v="2017-06-11T00:00:00"/>
    <n v="2017"/>
    <s v="UNDP"/>
    <s v="Multiple renewables*"/>
    <s v="Grant"/>
    <n v="1.9555959885899362E-2"/>
    <s v="2017 OECD Credit Report System (CRS) Database"/>
  </r>
  <r>
    <x v="127"/>
    <s v="XAS"/>
    <x v="0"/>
    <s v="ODA equity through Finnfund"/>
    <d v="2010-06-28T00:00:00"/>
    <n v="2010"/>
    <s v="Others"/>
    <s v="Multiple renewables*"/>
    <s v="Equity Investment"/>
    <n v="7.5081732882346364"/>
    <s v="2010 OECD Credit Report System (CRS) Database"/>
  </r>
  <r>
    <x v="127"/>
    <s v="XAS"/>
    <x v="0"/>
    <s v="Payment/Transfer of Funds - Conference on Renewable Energy"/>
    <d v="2008-04-27T00:00:00"/>
    <n v="2008"/>
    <s v="Others"/>
    <s v="Multiple renewables*"/>
    <s v="Grant"/>
    <n v="8.3159228941647942E-2"/>
    <s v="2008 OECD Credit Report System (CRS) Database"/>
  </r>
  <r>
    <x v="127"/>
    <s v="XAS"/>
    <x v="0"/>
    <s v="PRODUCCIÓN ENERGÉTICA FUENTES RENOVABLES"/>
    <d v="2002-01-11T00:00:00"/>
    <n v="2002"/>
    <s v="Others"/>
    <s v="Multiple renewables*"/>
    <s v="Grant"/>
    <n v="0.14588987263288111"/>
    <s v="2002-03 OECD Credit Report System (CRS) Database"/>
  </r>
  <r>
    <x v="127"/>
    <s v="XAS"/>
    <x v="0"/>
    <s v="Programme support to the Mekong River Commission Initiative on Sustainable Hydropower (ISH)"/>
    <d v="2013-08-15T00:00:00"/>
    <n v="2013"/>
    <s v="Others"/>
    <s v="Renewable Hydropower"/>
    <s v="Grant"/>
    <n v="0.93083858694683386"/>
    <s v="2013 OECD Credit Report System (CRS) Database"/>
  </r>
  <r>
    <x v="127"/>
    <s v="XAS"/>
    <x v="0"/>
    <s v="Programme support to the MRC Initiative on Sustainable Hydropower (ISH)"/>
    <d v="2011-04-14T00:00:00"/>
    <n v="2011"/>
    <s v="Others"/>
    <s v="Multiple renewables*"/>
    <s v="Grant"/>
    <n v="4.2766517242105309"/>
    <s v="2011 OECD Credit Report System (CRS) Database"/>
  </r>
  <r>
    <x v="127"/>
    <s v="XAS"/>
    <x v="0"/>
    <s v="PROM &amp; SCLING UP SOLAR PHTVOLTAIC POWER THRU KNOW MGT &amp; PILOT TST"/>
    <d v="2016-06-01T00:00:00"/>
    <n v="2016"/>
    <s v="AsDB"/>
    <s v="Solar energy"/>
    <s v="Grant"/>
    <n v="4.2799999999999998E-2"/>
    <s v="2016 OECD Credit Report System (CRS) Database"/>
  </r>
  <r>
    <x v="127"/>
    <s v="XAS"/>
    <x v="0"/>
    <s v="Promoting Low-Carbon Development in Central Asia Regional Economic Cooperation Program Cities"/>
    <d v="2017-09-25T00:00:00"/>
    <n v="2017"/>
    <s v="Others"/>
    <s v="Bioenergy"/>
    <s v="Grant"/>
    <n v="4.9168933411860703E-2"/>
    <s v="2017 OECD Credit Report System (CRS) Database"/>
  </r>
  <r>
    <x v="127"/>
    <s v="XAS"/>
    <x v="0"/>
    <s v="Promoting Low-Carbon Development in Central Asia Regional Economic Cooperation Program Cities"/>
    <d v="2017-01-20T00:00:00"/>
    <n v="2017"/>
    <s v="Others"/>
    <s v="Solar energy"/>
    <s v="Grant"/>
    <n v="4.9168933411860703E-2"/>
    <s v="2017 OECD Credit Report System (CRS) Database"/>
  </r>
  <r>
    <x v="127"/>
    <s v="XAS"/>
    <x v="0"/>
    <s v="Regional Green Building Program in Asia"/>
    <d v="2013-09-27T00:00:00"/>
    <n v="2013"/>
    <s v="Others"/>
    <s v="Multiple renewables*"/>
    <s v="Grant"/>
    <n v="6.632974332524852"/>
    <s v="2013 OECD Credit Report System (CRS) Database"/>
  </r>
  <r>
    <x v="127"/>
    <s v="XAS"/>
    <x v="0"/>
    <s v="REGIONALES KLEINWASSERKRAFT-PROGRAMM SÜDOSTASIEN (ASEAN CENTRE FOR ENERGY)"/>
    <d v="2002-08-08T00:00:00"/>
    <n v="2002"/>
    <s v="Others"/>
    <s v="Multiple renewables*"/>
    <s v="Grant"/>
    <n v="2.6441353185531153"/>
    <s v="2002-03 OECD Credit Report System (CRS) Database"/>
  </r>
  <r>
    <x v="127"/>
    <s v="XAS"/>
    <x v="0"/>
    <s v="REGIONALES KLEINWASSERKRAFT-PROGRAMM SÜDOSTASIEN (ASEAN CENTRE FOR ENERGY)"/>
    <d v="2004-05-08T00:00:00"/>
    <n v="2004"/>
    <s v="Others"/>
    <s v="Multiple renewables*"/>
    <s v="Grant"/>
    <n v="1.2921509528603128"/>
    <s v="2004-05 OECD Credit Report System (CRS) Database"/>
  </r>
  <r>
    <x v="127"/>
    <s v="XAS"/>
    <x v="0"/>
    <s v="Renewable Energies and Household Energy Efficiency in Rural Afghanistan and Tajikistan"/>
    <d v="2014-08-22T00:00:00"/>
    <n v="2014"/>
    <s v="Others"/>
    <s v="Multiple renewables*"/>
    <s v="Grant"/>
    <n v="0.71809651786291584"/>
    <s v="2014 OECD Credit Report System (CRS) Database"/>
  </r>
  <r>
    <x v="127"/>
    <s v="XAS"/>
    <x v="0"/>
    <s v="RENEWABLE ENERGY"/>
    <d v="2004-06-27T00:00:00"/>
    <n v="2004"/>
    <s v="Others"/>
    <s v="Multiple renewables*"/>
    <s v="Grant"/>
    <n v="4.3756294889973617E-2"/>
    <s v="2004-05 OECD Credit Report System (CRS) Database"/>
  </r>
  <r>
    <x v="127"/>
    <s v="XAS"/>
    <x v="0"/>
    <s v="Renewable Energy Support Programme for ASEAN"/>
    <d v="2013-03-02T00:00:00"/>
    <n v="2013"/>
    <s v="Others"/>
    <s v="Multiple renewables*"/>
    <s v="Grant"/>
    <n v="4.0724374411494129"/>
    <s v="2013 OECD Credit Report System (CRS) Database"/>
  </r>
  <r>
    <x v="127"/>
    <s v="XAS"/>
    <x v="0"/>
    <s v="Scientific cooperation with other countries (not included in other areas)"/>
    <d v="2015-07-10T00:00:00"/>
    <n v="2015"/>
    <s v="Others"/>
    <s v="Solar energy"/>
    <s v="Grant"/>
    <n v="2.9173538609852223E-2"/>
    <s v="2015 OECD Credit Report System (CRS) Database"/>
  </r>
  <r>
    <x v="127"/>
    <s v="XAS"/>
    <x v="0"/>
    <s v="Scientific cooperation with other countries (not included in other areas)"/>
    <d v="2017-10-17T00:00:00"/>
    <n v="2017"/>
    <s v="Others"/>
    <s v="Bioenergy"/>
    <s v="Grant"/>
    <n v="2.1628532319492137E-2"/>
    <s v="2017 OECD Credit Report System (CRS) Database"/>
  </r>
  <r>
    <x v="127"/>
    <s v="XAS"/>
    <x v="0"/>
    <s v="Secondment of a hydropower specialist"/>
    <d v="2016-11-19T00:00:00"/>
    <n v="2016"/>
    <s v="Others"/>
    <s v="Renewable Hydropower"/>
    <s v="Grant"/>
    <n v="0.42550399999999999"/>
    <s v="2016 OECD Credit Report System (CRS) Database"/>
  </r>
  <r>
    <x v="127"/>
    <s v="XAS"/>
    <x v="0"/>
    <s v="Secondment of an expert for renewable energy - support of the AsDB Programme"/>
    <d v="2014-06-04T00:00:00"/>
    <n v="2014"/>
    <s v="Others"/>
    <s v="Multiple renewables*"/>
    <s v="Grant"/>
    <n v="0.19240269625990444"/>
    <s v="2014 OECD Credit Report System (CRS) Database"/>
  </r>
  <r>
    <x v="127"/>
    <s v="XAS"/>
    <x v="0"/>
    <s v="Secondment of an expert for renewable energy - support of the AsDB Programme"/>
    <d v="2015-04-14T00:00:00"/>
    <n v="2015"/>
    <s v="Others"/>
    <s v="Multiple renewables*"/>
    <s v="Grant"/>
    <n v="7.4325804615364199E-2"/>
    <s v="2015 OECD Credit Report System (CRS) Database"/>
  </r>
  <r>
    <x v="127"/>
    <s v="XAS"/>
    <x v="0"/>
    <s v="Selected Evaluation Studies for 2014"/>
    <d v="2014-08-15T00:00:00"/>
    <n v="2014"/>
    <s v="AsDB"/>
    <s v="Renewable Hydropower"/>
    <s v="Grant"/>
    <n v="5.0239917393048977E-2"/>
    <s v="2014 OECD Credit Report System (CRS) Database"/>
  </r>
  <r>
    <x v="127"/>
    <s v="XAS"/>
    <x v="0"/>
    <s v="SELECTED EVALUATION STUDIES FOR 2015"/>
    <d v="2015-07-04T00:00:00"/>
    <n v="2015"/>
    <s v="AsDB"/>
    <s v="Renewable Hydropower"/>
    <s v="Grant"/>
    <n v="5.1853110492666082E-2"/>
    <s v="2015 OECD Credit Report System (CRS) Database"/>
  </r>
  <r>
    <x v="127"/>
    <s v="XAS"/>
    <x v="0"/>
    <s v="SELECTED EVALUATION STUDIES FOR 2015"/>
    <d v="2015-04-23T00:00:00"/>
    <n v="2015"/>
    <s v="AsDB"/>
    <s v="Solar energy"/>
    <s v="Grant"/>
    <n v="5.1853110492666082E-2"/>
    <s v="2015 OECD Credit Report System (CRS) Database"/>
  </r>
  <r>
    <x v="127"/>
    <s v="XAS"/>
    <x v="0"/>
    <s v="SELECTED EVALUATION STUDIES FOR 2015"/>
    <d v="2015-05-10T00:00:00"/>
    <n v="2015"/>
    <s v="AsDB"/>
    <s v="Wind energy"/>
    <s v="Grant"/>
    <n v="5.1853110492666082E-2"/>
    <s v="2015 OECD Credit Report System (CRS) Database"/>
  </r>
  <r>
    <x v="127"/>
    <s v="XAS"/>
    <x v="0"/>
    <s v="SEMINAR ON ENERGY CIEMAT"/>
    <d v="2007-04-28T00:00:00"/>
    <n v="2007"/>
    <s v="Others"/>
    <s v="Solar energy"/>
    <s v="Grant"/>
    <n v="0.14913437951206709"/>
    <s v="2007 OECD Credit Report System (CRS) Database"/>
  </r>
  <r>
    <x v="127"/>
    <s v="XAS"/>
    <x v="0"/>
    <s v="Sharing Development Knowledge Solutions in Asia and the Pacific"/>
    <d v="2017-10-23T00:00:00"/>
    <n v="2017"/>
    <s v="AsDB"/>
    <s v="Solar energy"/>
    <s v="Grant"/>
    <n v="4.3662012869732307E-2"/>
    <s v="2017 OECD Credit Report System (CRS) Database"/>
  </r>
  <r>
    <x v="127"/>
    <s v="XAS"/>
    <x v="0"/>
    <s v="SIFEM: Armstrong South-East Asia Clean Energy Fund"/>
    <d v="2013-12-11T00:00:00"/>
    <n v="2013"/>
    <s v="Others"/>
    <s v="Multiple renewables*"/>
    <s v="Equity Investment"/>
    <n v="6.2168436446185327"/>
    <s v="2013 OECD Credit Report System (CRS) Database"/>
  </r>
  <r>
    <x v="127"/>
    <s v="XAS"/>
    <x v="0"/>
    <s v="Solar - Renewable Energy Generation - equity"/>
    <d v="2014-12-23T00:00:00"/>
    <n v="2014"/>
    <s v="WBG"/>
    <s v="Solar energy"/>
    <s v="Other Official Flows (non Export Credit)"/>
    <n v="1.7952412946572893"/>
    <s v="2014 OECD Credit Report System (CRS) Database"/>
  </r>
  <r>
    <x v="127"/>
    <s v="XAS"/>
    <x v="0"/>
    <s v="SOLAR DEVELOPMENT FOUNDATION P"/>
    <d v="2000-11-21T00:00:00"/>
    <n v="2000"/>
    <s v="Others"/>
    <s v="Solar energy"/>
    <s v="Grant"/>
    <n v="3.099062348804368"/>
    <s v="2000-01 OECD Credit Report System (CRS) Database"/>
  </r>
  <r>
    <x v="127"/>
    <s v="XAS"/>
    <x v="0"/>
    <s v="South Pole Carbon Asset Management Ltd."/>
    <d v="2017-07-11T00:00:00"/>
    <n v="2017"/>
    <s v="Others"/>
    <s v="Multiple renewables*"/>
    <s v="Private Development Finance"/>
    <n v="1.3097701685529107E-2"/>
    <s v="2017 OECD Credit Report System (CRS) Database"/>
  </r>
  <r>
    <x v="127"/>
    <s v="XAS"/>
    <x v="0"/>
    <s v="Spain-AU Cooperation 2016."/>
    <d v="2016-10-20T00:00:00"/>
    <n v="2016"/>
    <s v="Others"/>
    <s v="Multiple renewables*"/>
    <s v="Grant"/>
    <n v="5.5291399999999997E-2"/>
    <s v="2016 OECD Credit Report System (CRS) Database"/>
  </r>
  <r>
    <x v="127"/>
    <s v="XAS"/>
    <x v="0"/>
    <s v="State East Asia and Pacific - Unspecified Activity"/>
    <d v="2015-07-22T00:00:00"/>
    <n v="2015"/>
    <s v="Others"/>
    <s v="Renewable Hydropower"/>
    <s v="Grant"/>
    <n v="0.51144280872318471"/>
    <s v="2015 OECD Credit Report System (CRS) Database"/>
  </r>
  <r>
    <x v="127"/>
    <s v="XAS"/>
    <x v="0"/>
    <s v="support development &amp; delivery of Community Support Programmes to improve the livelihoods of people beside the CASA 1000 electricity transmission line"/>
    <d v="2016-01-25T00:00:00"/>
    <n v="2016"/>
    <s v="Others"/>
    <s v="Multiple renewables*"/>
    <s v="Grant"/>
    <n v="1.3495299999999999"/>
    <s v="2016 OECD Credit Report System (CRS) Database"/>
  </r>
  <r>
    <x v="127"/>
    <s v="XAS"/>
    <x v="0"/>
    <s v="Support for Clean Energy Financing Partnership Facility Administration"/>
    <d v="2014-08-12T00:00:00"/>
    <n v="2014"/>
    <s v="AsDB"/>
    <s v="Bioenergy"/>
    <s v="Grant"/>
    <n v="2.5245580706118136E-2"/>
    <s v="2014 OECD Credit Report System (CRS) Database"/>
  </r>
  <r>
    <x v="127"/>
    <s v="XAS"/>
    <x v="0"/>
    <s v="Support for Clean Energy Financing Partnership Facility Administration"/>
    <d v="2014-03-16T00:00:00"/>
    <n v="2014"/>
    <s v="AsDB"/>
    <s v="Geothermal energy"/>
    <s v="Grant"/>
    <n v="2.5245580706118136E-2"/>
    <s v="2014 OECD Credit Report System (CRS) Database"/>
  </r>
  <r>
    <x v="127"/>
    <s v="XAS"/>
    <x v="0"/>
    <s v="Support for Clean Energy Financing Partnership Facility Administration"/>
    <d v="2014-03-10T00:00:00"/>
    <n v="2014"/>
    <s v="AsDB"/>
    <s v="Renewable Hydropower"/>
    <s v="Grant"/>
    <n v="5.0491161412236273E-2"/>
    <s v="2014 OECD Credit Report System (CRS) Database"/>
  </r>
  <r>
    <x v="127"/>
    <s v="XAS"/>
    <x v="0"/>
    <s v="Support for Clean Energy Financing Partnership Facility Administration"/>
    <d v="2014-02-22T00:00:00"/>
    <n v="2014"/>
    <s v="AsDB"/>
    <s v="Solar energy"/>
    <s v="Grant"/>
    <n v="2.5245580706118136E-2"/>
    <s v="2014 OECD Credit Report System (CRS) Database"/>
  </r>
  <r>
    <x v="127"/>
    <s v="XAS"/>
    <x v="0"/>
    <s v="Support for Clean Energy Financing Partnership Facility Administration"/>
    <d v="2014-05-09T00:00:00"/>
    <n v="2014"/>
    <s v="AsDB"/>
    <s v="Wind energy"/>
    <s v="Grant"/>
    <n v="2.5245580706118136E-2"/>
    <s v="2014 OECD Credit Report System (CRS) Database"/>
  </r>
  <r>
    <x v="127"/>
    <s v="XAS"/>
    <x v="0"/>
    <s v="Support to the SAARC Energy Centre on Renewable Energies and Energy Efficiency"/>
    <d v="2007-09-13T00:00:00"/>
    <n v="2007"/>
    <s v="Others"/>
    <s v="Multiple renewables*"/>
    <s v="Grant"/>
    <n v="2.5177230561837227"/>
    <s v="2007 OECD Credit Report System (CRS) Database"/>
  </r>
  <r>
    <x v="127"/>
    <s v="XAS"/>
    <x v="0"/>
    <s v="Support to the SAARC Energy Centre on Renewable Energies and Energy Efficiency"/>
    <d v="2008-12-07T00:00:00"/>
    <n v="2008"/>
    <s v="Others"/>
    <s v="Multiple renewables*"/>
    <s v="Grant"/>
    <n v="2.4969094281214019"/>
    <s v="2008 OECD Credit Report System (CRS) Database"/>
  </r>
  <r>
    <x v="127"/>
    <s v="XAS"/>
    <x v="0"/>
    <s v="Supporting Adaptation Decision Making for Climate Resilient Investments"/>
    <d v="2017-07-22T00:00:00"/>
    <n v="2017"/>
    <s v="AsDB"/>
    <s v="Renewable Hydropower"/>
    <s v="Grant"/>
    <n v="0.19667573364744284"/>
    <s v="2017 OECD Credit Report System (CRS) Database"/>
  </r>
  <r>
    <x v="127"/>
    <s v="XAS"/>
    <x v="0"/>
    <s v="Sustainable Hydropower in Asia  Publication"/>
    <d v="2013-02-22T00:00:00"/>
    <n v="2013"/>
    <s v="AsDB"/>
    <s v="Renewable Hydropower"/>
    <s v="Grant"/>
    <n v="0.10183995416805519"/>
    <s v="2013 OECD Credit Report System (CRS) Database"/>
  </r>
  <r>
    <x v="127"/>
    <s v="XAS"/>
    <x v="0"/>
    <s v="TAJIKISTAN/KYRGYZSTAN HYDROELECTRIC POWER GENERATION"/>
    <d v="2004-07-08T00:00:00"/>
    <n v="2004"/>
    <s v="Others"/>
    <s v="Renewable Hydropower"/>
    <s v="Grant"/>
    <n v="5.0007194159969841E-2"/>
    <s v="2004-05 OECD Credit Report System (CRS) Database"/>
  </r>
  <r>
    <x v="127"/>
    <s v="XAS"/>
    <x v="0"/>
    <s v="TC AGGREGATED ACTIVITIES"/>
    <d v="2009-02-17T00:00:00"/>
    <n v="2009"/>
    <s v="Others"/>
    <s v="Bioenergy"/>
    <s v="Grant"/>
    <n v="0.14082645983756623"/>
    <s v="2009 OECD Credit Report System (CRS) Database"/>
  </r>
  <r>
    <x v="127"/>
    <s v="XAS"/>
    <x v="0"/>
    <s v="TC AGGREGATED ACTIVITIES"/>
    <d v="2010-05-18T00:00:00"/>
    <n v="2010"/>
    <s v="JICA"/>
    <s v="Multiple renewables*"/>
    <s v="Grant"/>
    <n v="1.9693057009409633E-2"/>
    <s v="2010 OECD Credit Report System (CRS) Database"/>
  </r>
  <r>
    <x v="127"/>
    <s v="XAS"/>
    <x v="0"/>
    <s v="TC AGGREGATED ACTIVITIES"/>
    <d v="2010-06-05T00:00:00"/>
    <n v="2010"/>
    <s v="Others"/>
    <s v="Bioenergy"/>
    <s v="Grant"/>
    <n v="0.12596050696851421"/>
    <s v="2010 OECD Credit Report System (CRS) Database"/>
  </r>
  <r>
    <x v="127"/>
    <s v="XAS"/>
    <x v="0"/>
    <s v="TC AGGREGATED ACTIVITIES"/>
    <d v="2011-05-10T00:00:00"/>
    <n v="2011"/>
    <s v="JICA"/>
    <s v="Multiple renewables*"/>
    <s v="Grant"/>
    <n v="0.43515230926941062"/>
    <s v="2011 OECD Credit Report System (CRS) Database"/>
  </r>
  <r>
    <x v="127"/>
    <s v="XAS"/>
    <x v="0"/>
    <s v="TC AGGREGATED ACTIVITIES"/>
    <d v="2013-07-26T00:00:00"/>
    <n v="2013"/>
    <s v="Others"/>
    <s v="Renewable Hydropower"/>
    <s v="Grant"/>
    <n v="0.2651358525137591"/>
    <s v="2013 OECD Credit Report System (CRS) Database"/>
  </r>
  <r>
    <x v="127"/>
    <s v="XAS"/>
    <x v="0"/>
    <s v="TC AGGREGATED ACTIVITIES"/>
    <d v="2013-06-14T00:00:00"/>
    <n v="2013"/>
    <s v="Others"/>
    <s v="Solar energy"/>
    <s v="Grant"/>
    <n v="0.26347223815753879"/>
    <s v="2013 OECD Credit Report System (CRS) Database"/>
  </r>
  <r>
    <x v="127"/>
    <s v="XAS"/>
    <x v="0"/>
    <s v="TREE"/>
    <d v="2011-09-18T00:00:00"/>
    <n v="2011"/>
    <s v="Others"/>
    <s v="Multiple renewables*"/>
    <s v="Grant"/>
    <n v="0.26717939862758366"/>
    <s v="2011 OECD Credit Report System (CRS) Database"/>
  </r>
  <r>
    <x v="127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n v="2009"/>
    <s v="Others"/>
    <s v="Multiple renewables*"/>
    <s v="Grant"/>
    <n v="0.22283191013563425"/>
    <s v="2009 OECD Credit Report System (CRS) Database"/>
  </r>
  <r>
    <x v="127"/>
    <s v="XAS"/>
    <x v="0"/>
    <s v="WB ASTAE Multi Donor TF 11-14"/>
    <d v="2011-09-12T00:00:00"/>
    <n v="2011"/>
    <s v="Others"/>
    <s v="Multiple renewables*"/>
    <s v="Grant"/>
    <n v="5.0349606915314622"/>
    <s v="2011 OECD Credit Report System (CRS) Database"/>
  </r>
  <r>
    <x v="127"/>
    <s v="XAS"/>
    <x v="0"/>
    <s v="Workshop - Development of CDM-projects regarding renewables energies in Central Asia"/>
    <d v="2007-04-16T00:00:00"/>
    <n v="2007"/>
    <s v="Others"/>
    <s v="Multiple renewables*"/>
    <s v="Grant"/>
    <n v="4.5480680447060287E-2"/>
    <s v="2007 OECD Credit Report System (CRS) Database"/>
  </r>
  <r>
    <x v="128"/>
    <s v="XCC"/>
    <x v="3"/>
    <s v="7th World Wind Energy Conference 2008 Community Power - Energy Autonomy for Local Economies Kingston/Ontario, Canada"/>
    <d v="2008-10-24T00:00:00"/>
    <n v="2008"/>
    <s v="Others"/>
    <s v="Multiple renewables*"/>
    <s v="Grant"/>
    <n v="3.6829446523098525E-2"/>
    <s v="2008 OECD Credit Report System (CRS) Database"/>
  </r>
  <r>
    <x v="128"/>
    <s v="XCC"/>
    <x v="3"/>
    <s v="Assessment of waste-to-energy solutions for the Caribbean using UK expertise."/>
    <d v="2016-09-27T00:00:00"/>
    <n v="2016"/>
    <s v="Others"/>
    <s v="Bioenergy"/>
    <s v="Grant"/>
    <n v="0.04"/>
    <s v="2016 OECD Credit Report System (CRS) Database"/>
  </r>
  <r>
    <x v="128"/>
    <s v="XCC"/>
    <x v="3"/>
    <s v="Biobolsa: A Biogas Solution for Small Farms in Mexico, Honduras and Nicaragua"/>
    <d v="2014-01-06T00:00:00"/>
    <n v="2014"/>
    <s v="IADB"/>
    <s v="Multiple renewables*"/>
    <s v="Grant"/>
    <n v="0.2344028606021076"/>
    <s v="2014 OECD Credit Report System (CRS) Database"/>
  </r>
  <r>
    <x v="128"/>
    <s v="XCC"/>
    <x v="3"/>
    <s v="BRIDGE in Sustainable Energy and Information and Communication Technologies"/>
    <d v="2013-09-19T00:00:00"/>
    <n v="2013"/>
    <s v="IADB"/>
    <s v="Multiple renewables*"/>
    <s v="Grant"/>
    <n v="0.72099082596853215"/>
    <s v="2013 OECD Credit Report System (CRS) Database"/>
  </r>
  <r>
    <x v="128"/>
    <s v="XCC"/>
    <x v="3"/>
    <s v="Canadian Climate Fund for the Private Sector in the Americas / Fonds canadien pour le climat pour le secteur privé dans les Amériques"/>
    <d v="2012-06-01T00:00:00"/>
    <n v="2012"/>
    <s v="Others"/>
    <s v="Bio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d v="2012-02-28T00:00:00"/>
    <n v="2012"/>
    <s v="Others"/>
    <s v="Geothermal 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d v="2012-12-24T00:00:00"/>
    <n v="2012"/>
    <s v="Others"/>
    <s v="Multiple renewables*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d v="2012-09-13T00:00:00"/>
    <n v="2012"/>
    <s v="Others"/>
    <s v="Solar 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d v="2012-11-24T00:00:00"/>
    <n v="2012"/>
    <s v="Others"/>
    <s v="Wind energy"/>
    <s v="Grant"/>
    <n v="10.134653203213265"/>
    <s v="2012 OECD Credit Report System (CRS) Database"/>
  </r>
  <r>
    <x v="128"/>
    <s v="XCC"/>
    <x v="3"/>
    <s v="Caribbean Basin Sustainable Energy Fund (CABEF)"/>
    <d v="2016-10-11T00:00:00"/>
    <n v="2016"/>
    <s v="IADB"/>
    <s v="Multiple renewables*"/>
    <s v="Equity Investment"/>
    <n v="5"/>
    <s v="2016 OECD Credit Report System (CRS) Database"/>
  </r>
  <r>
    <x v="128"/>
    <s v="XCC"/>
    <x v="3"/>
    <s v="Caribbean Development Bank management fees including costs associated with recruiting additional specialist staff for the duration of the project."/>
    <d v="2017-07-20T00:00:00"/>
    <n v="2017"/>
    <s v="Others"/>
    <s v="Multiple renewables*"/>
    <s v="Grant"/>
    <n v="4.7606887608795751E-4"/>
    <s v="2017 OECD Credit Report System (CRS) Database"/>
  </r>
  <r>
    <x v="128"/>
    <s v="XCC"/>
    <x v="3"/>
    <s v="Caribbean Geothermal Energy Support"/>
    <d v="2014-08-20T00:00:00"/>
    <n v="2014"/>
    <s v="Others"/>
    <s v="Geothermal energy"/>
    <s v="Grant"/>
    <n v="1.9550826025071781"/>
    <s v="2014 OECD Credit Report System (CRS) Database"/>
  </r>
  <r>
    <x v="128"/>
    <s v="XCC"/>
    <x v="3"/>
    <s v="Caribbean Geothermal Energy Support"/>
    <d v="2015-02-21T00:00:00"/>
    <n v="2015"/>
    <s v="Others"/>
    <s v="Geothermal energy"/>
    <s v="Grant"/>
    <n v="1.4644870373651679"/>
    <s v="2015 OECD Credit Report System (CRS) Database"/>
  </r>
  <r>
    <x v="128"/>
    <s v="XCC"/>
    <x v="3"/>
    <s v="Caribbean Geothermal Energy Support"/>
    <d v="2016-10-02T00:00:00"/>
    <n v="2016"/>
    <s v="Others"/>
    <s v="Geothermal energy"/>
    <s v="Grant"/>
    <n v="1.07901"/>
    <s v="2016 OECD Credit Report System (CRS) Database"/>
  </r>
  <r>
    <x v="128"/>
    <s v="XCC"/>
    <x v="3"/>
    <s v="Caribbean Marine Energy"/>
    <d v="2014-01-16T00:00:00"/>
    <n v="2014"/>
    <s v="Others"/>
    <s v="Multiple renewables*"/>
    <s v="Grant"/>
    <n v="4.6375498768390973E-3"/>
    <s v="2014 OECD Credit Report System (CRS) Database"/>
  </r>
  <r>
    <x v="128"/>
    <s v="XCC"/>
    <x v="3"/>
    <s v="Caribbean Renewable Energy Forum"/>
    <d v="2014-10-28T00:00:00"/>
    <n v="2014"/>
    <s v="Others"/>
    <s v="Multiple renewables*"/>
    <s v="Grant"/>
    <n v="1.5993564239809843E-3"/>
    <s v="2014 OECD Credit Report System (CRS) Database"/>
  </r>
  <r>
    <x v="128"/>
    <s v="XCC"/>
    <x v="3"/>
    <s v="Cash contribution to Engery &amp; Environment Partnership f. Central America"/>
    <d v="2007-10-04T00:00:00"/>
    <n v="2007"/>
    <s v="Others"/>
    <s v="Multiple renewables*"/>
    <s v="Grant"/>
    <n v="2.3234995110370016"/>
    <s v="2007 OECD Credit Report System (CRS) Database"/>
  </r>
  <r>
    <x v="128"/>
    <s v="XCC"/>
    <x v="3"/>
    <s v="Cash contribution to Engery &amp; Environment Partnership f. Central America (EEP) - continuation"/>
    <d v="2010-06-09T00:00:00"/>
    <n v="2010"/>
    <s v="Others"/>
    <s v="Multiple renewables*"/>
    <s v="Grant"/>
    <n v="0.73897483609645409"/>
    <s v="2010 OECD Credit Report System (CRS) Database"/>
  </r>
  <r>
    <x v="128"/>
    <s v="XCC"/>
    <x v="3"/>
    <s v="Cash contribution to Engery &amp; Environment Partnership for Central America (EEP) - phase 2010-2012"/>
    <d v="2011-11-23T00:00:00"/>
    <n v="2011"/>
    <s v="Others"/>
    <s v="Multiple renewables*"/>
    <s v="Grant"/>
    <n v="0.7260352727683782"/>
    <s v="2011 OECD Credit Report System (CRS) Database"/>
  </r>
  <r>
    <x v="128"/>
    <s v="XCC"/>
    <x v="3"/>
    <s v="Cash contribution to Engery &amp; Environment Partnership for Central America (EEP) - phase 2010-2012"/>
    <d v="2012-04-14T00:00:00"/>
    <n v="2012"/>
    <s v="Others"/>
    <s v="Multiple renewables*"/>
    <s v="Grant"/>
    <n v="0.71121962590198862"/>
    <s v="2012 OECD Credit Report System (CRS) Database"/>
  </r>
  <r>
    <x v="128"/>
    <s v="XCC"/>
    <x v="3"/>
    <s v="CLEAN TECHNOLOGY FUND"/>
    <d v="2010-07-14T00:00:00"/>
    <n v="2010"/>
    <s v="Others"/>
    <s v="Multiple renewables*"/>
    <s v="Grant"/>
    <n v="1.5979740106584526"/>
    <s v="2010 OECD Credit Report System (CRS) Database"/>
  </r>
  <r>
    <x v="128"/>
    <s v="XCC"/>
    <x v="3"/>
    <s v="Climate Change Vulnerability and Adaptation Measures Hydroelectric System Andean"/>
    <d v="2015-07-01T00:00:00"/>
    <n v="2015"/>
    <s v="IADB"/>
    <s v="Multiple renewables*"/>
    <s v="Grant"/>
    <n v="0.79651475411161421"/>
    <s v="2015 OECD Credit Report System (CRS) Database"/>
  </r>
  <r>
    <x v="128"/>
    <s v="XCC"/>
    <x v="3"/>
    <s v="Climate proofing and review of Infrastructure Investments"/>
    <d v="2011-05-25T00:00:00"/>
    <n v="2011"/>
    <s v="Others"/>
    <s v="Multiple renewables*"/>
    <s v="Grant"/>
    <n v="1.8461368728435641"/>
    <s v="2011 OECD Credit Report System (CRS) Database"/>
  </r>
  <r>
    <x v="128"/>
    <s v="XCC"/>
    <x v="3"/>
    <s v="Climatescope 2014"/>
    <d v="2014-02-22T00:00:00"/>
    <n v="2014"/>
    <s v="IADB"/>
    <s v="Multiple renewables*"/>
    <s v="Grant"/>
    <n v="0.89596004913108673"/>
    <s v="2014 OECD Credit Report System (CRS) Database"/>
  </r>
  <r>
    <x v="128"/>
    <s v="XCC"/>
    <x v="3"/>
    <s v="Community Light Centers"/>
    <d v="2015-07-27T00:00:00"/>
    <n v="2015"/>
    <s v="IADB"/>
    <s v="Multiple renewables*"/>
    <s v="Grant"/>
    <n v="0.37237064754717963"/>
    <s v="2015 OECD Credit Report System (CRS) Database"/>
  </r>
  <r>
    <x v="128"/>
    <s v="XCC"/>
    <x v="3"/>
    <s v="CREDP/GTZ - renewable energy in the Caribbean"/>
    <d v="2008-01-13T00:00:00"/>
    <n v="2008"/>
    <s v="Others"/>
    <s v="Multiple renewables*"/>
    <s v="Grant"/>
    <n v="0.8865034870767351"/>
    <s v="2008 OECD Credit Report System (CRS) Database"/>
  </r>
  <r>
    <x v="128"/>
    <s v="XCC"/>
    <x v="3"/>
    <s v="DEFINITIONAL MISSION: HONDURAS/PANAMA HYDROELECTRIC ENERGY PROJECTS"/>
    <d v="2000-08-14T00:00:00"/>
    <n v="2000"/>
    <s v="Others"/>
    <s v="Renewable Hydropower"/>
    <s v="Grant"/>
    <n v="3.4015001214199488E-2"/>
    <s v="2000-01 OECD Credit Report System (CRS) Database"/>
  </r>
  <r>
    <x v="128"/>
    <s v="XCC"/>
    <x v="3"/>
    <s v="Development of a Clean and Sustainable Electric Grid in Latin America"/>
    <d v="2013-01-02T00:00:00"/>
    <n v="2013"/>
    <s v="IADB"/>
    <s v="Multiple renewables*"/>
    <s v="Grant"/>
    <n v="0.72099082596853226"/>
    <s v="2013 OECD Credit Report System (CRS) Database"/>
  </r>
  <r>
    <x v="128"/>
    <s v="XCC"/>
    <x v="3"/>
    <s v="Encouraging the Deployment of Sustainable Energy in the Caribbean"/>
    <d v="2015-12-26T00:00:00"/>
    <n v="2015"/>
    <s v="IADB"/>
    <s v="Multiple renewables*"/>
    <s v="Grant"/>
    <n v="0.99564344263951765"/>
    <s v="2015 OECD Credit Report System (CRS) Database"/>
  </r>
  <r>
    <x v="128"/>
    <s v="XCC"/>
    <x v="3"/>
    <s v="ENERGY AND ENVIRONMENT PARTNERSHIP WITH CENTRAL AMERICA"/>
    <d v="2003-06-28T00:00:00"/>
    <n v="2003"/>
    <s v="Others"/>
    <s v="Multiple renewables*"/>
    <s v="Grant"/>
    <n v="4.1745443185806002"/>
    <s v="2002-03 OECD Credit Report System (CRS) Database"/>
  </r>
  <r>
    <x v="128"/>
    <s v="XCC"/>
    <x v="3"/>
    <s v="Energy Efficiency and Renewable Energy Project for CARILEC"/>
    <d v="2009-02-07T00:00:00"/>
    <n v="2009"/>
    <s v="IADB"/>
    <s v="Multiple renewables*"/>
    <s v="Grant"/>
    <n v="0.50880799114448638"/>
    <s v="2009 OECD Credit Report System (CRS) Database"/>
  </r>
  <r>
    <x v="128"/>
    <s v="XCC"/>
    <x v="3"/>
    <s v="ENERGY FOR ALL - SE4ALL"/>
    <d v="2015-02-08T00:00:00"/>
    <n v="2015"/>
    <s v="UNDP"/>
    <s v="Multiple renewables*"/>
    <s v="Grant"/>
    <n v="0.12445543032993971"/>
    <s v="2015 OECD Credit Report System (CRS) Database"/>
  </r>
  <r>
    <x v="128"/>
    <s v="XCC"/>
    <x v="3"/>
    <s v="Evaluation of Strategic Photovoltaic Solar Energy Applications in Developing Cou"/>
    <d v="2010-12-10T00:00:00"/>
    <n v="2010"/>
    <s v="IADB"/>
    <s v="Solar energy"/>
    <s v="Grant"/>
    <n v="7.9783008988025275E-2"/>
    <s v="2010 OECD Credit Report System (CRS) Database"/>
  </r>
  <r>
    <x v="128"/>
    <s v="XCC"/>
    <x v="3"/>
    <s v="FIFTH CARIBBEAN SUSTAINABLE ENERGY FORUM (CSEF-V): FUTURE ENERGY 2027"/>
    <d v="2017-07-16T00:00:00"/>
    <n v="2017"/>
    <s v="Others"/>
    <s v="Multiple renewables*"/>
    <s v="Grant"/>
    <n v="1.1387524978186941E-2"/>
    <s v="2017 OECD Credit Report System (CRS) Database"/>
  </r>
  <r>
    <x v="128"/>
    <s v="XCC"/>
    <x v="3"/>
    <s v="Fostering Green Growth in Latin America and the Caribbean"/>
    <d v="2013-04-28T00:00:00"/>
    <n v="2013"/>
    <s v="IADB"/>
    <s v="Multiple renewables*"/>
    <s v="Grant"/>
    <n v="0.36049541298426613"/>
    <s v="2013 OECD Credit Report System (CRS) Database"/>
  </r>
  <r>
    <x v="128"/>
    <s v="XCC"/>
    <x v="3"/>
    <s v="Fostering Sustainable Energy in LAC"/>
    <d v="2012-01-15T00:00:00"/>
    <n v="2012"/>
    <s v="IADB"/>
    <s v="Multiple renewables*"/>
    <s v="Grant"/>
    <n v="0.54383464990263719"/>
    <s v="2012 OECD Credit Report System (CRS) Database"/>
  </r>
  <r>
    <x v="128"/>
    <s v="XCC"/>
    <x v="3"/>
    <s v="Identification of Geothermal Energy Resources in Central America"/>
    <d v="2017-04-14T00:00:00"/>
    <n v="2017"/>
    <s v="Others"/>
    <s v="Geothermal energy"/>
    <s v="Grant"/>
    <n v="1.5759078951717076"/>
    <s v="2017 OECD Credit Report System (CRS) Database"/>
  </r>
  <r>
    <x v="128"/>
    <s v="XCC"/>
    <x v="3"/>
    <s v="Identifying Alternative Energy Production Solutions for the Caribbean States"/>
    <d v="2011-11-03T00:00:00"/>
    <n v="2011"/>
    <s v="Others"/>
    <s v="Multiple renewables*"/>
    <s v="Grant"/>
    <n v="0.13277420992330188"/>
    <s v="2011 OECD Credit Report System (CRS) Database"/>
  </r>
  <r>
    <x v="128"/>
    <s v="XCC"/>
    <x v="3"/>
    <s v="IMPROVED ENVIRONMENT MANAGEMENT"/>
    <d v="2000-01-27T00:00:00"/>
    <n v="2000"/>
    <s v="Others"/>
    <s v="Multiple renewables*"/>
    <s v="Grant"/>
    <n v="0.46804641670738484"/>
    <s v="2000-01 OECD Credit Report System (CRS) Database"/>
  </r>
  <r>
    <x v="128"/>
    <s v="XCC"/>
    <x v="3"/>
    <s v="IMPROVED ENVIRONMENTAL MANAGEMENT BY PUBLIC AND PRIVATE ENTITIES"/>
    <d v="2001-04-23T00:00:00"/>
    <n v="2001"/>
    <s v="Others"/>
    <s v="Multiple renewables*"/>
    <s v="Grant"/>
    <n v="0.1596340060501022"/>
    <s v="2000-01 OECD Credit Report System (CRS) Database"/>
  </r>
  <r>
    <x v="128"/>
    <s v="XCC"/>
    <x v="3"/>
    <s v="Increasing Renewable Energy Markets with Knowledge and Capacity Building"/>
    <d v="2012-12-22T00:00:00"/>
    <n v="2012"/>
    <s v="IADB"/>
    <s v="Multiple renewables*"/>
    <s v="Grant"/>
    <n v="0.67979331237829643"/>
    <s v="2012 OECD Credit Report System (CRS) Database"/>
  </r>
  <r>
    <x v="128"/>
    <s v="XCC"/>
    <x v="3"/>
    <s v="Isolux Corporate Loan"/>
    <d v="2012-10-02T00:00:00"/>
    <n v="2012"/>
    <s v="IADB"/>
    <s v="Multiple renewables*"/>
    <s v="Other Official Flows (non Export Credit)"/>
    <n v="90.639108317106192"/>
    <s v="2012 OECD Credit Report System (CRS) Database"/>
  </r>
  <r>
    <x v="128"/>
    <s v="XCC"/>
    <x v="3"/>
    <s v="Mobile-enabled Solutions to Energy and Water Access"/>
    <d v="2015-07-01T00:00:00"/>
    <n v="2015"/>
    <s v="IADB"/>
    <s v="Multiple renewables*"/>
    <s v="Grant"/>
    <n v="1.2175524531350135"/>
    <s v="2015 OECD Credit Report System (CRS) Database"/>
  </r>
  <r>
    <x v="128"/>
    <s v="XCC"/>
    <x v="3"/>
    <s v="Monitoring and Evaluation"/>
    <d v="2017-04-09T00:00:00"/>
    <n v="2017"/>
    <s v="Others"/>
    <s v="Multiple renewables*"/>
    <s v="Grant"/>
    <n v="2.3803495153727314E-3"/>
    <s v="2017 OECD Credit Report System (CRS) Database"/>
  </r>
  <r>
    <x v="128"/>
    <s v="XCC"/>
    <x v="3"/>
    <s v="Non-sovereign guaranteed project"/>
    <d v="2016-12-23T00:00:00"/>
    <n v="2016"/>
    <s v="IADB"/>
    <s v="Multiple renewables*"/>
    <s v="Other Official Flows (non Export Credit)"/>
    <n v="1"/>
    <s v="2016 OECD Credit Report System (CRS) Database"/>
  </r>
  <r>
    <x v="128"/>
    <s v="XCC"/>
    <x v="3"/>
    <s v="ODA equity through Finnfund"/>
    <d v="2014-04-03T00:00:00"/>
    <n v="2014"/>
    <s v="Others"/>
    <s v="Renewable Hydropower"/>
    <s v="Equity Investment"/>
    <n v="4.2906920524146139"/>
    <s v="2014 OECD Credit Report System (CRS) Database"/>
  </r>
  <r>
    <x v="128"/>
    <s v="XCC"/>
    <x v="3"/>
    <s v="PRODUCTION ENERGY MODULES"/>
    <d v="2001-06-06T00:00:00"/>
    <n v="2001"/>
    <s v="Others"/>
    <s v="Solar energy"/>
    <s v="Grant"/>
    <n v="3.9464145468035991E-2"/>
    <s v="2000-01 OECD Credit Report System (CRS) Database"/>
  </r>
  <r>
    <x v="128"/>
    <s v="XCC"/>
    <x v="3"/>
    <s v="Progr. de energías renov. (cofin. BID)"/>
    <d v="2007-10-25T00:00:00"/>
    <n v="2007"/>
    <s v="KFW"/>
    <s v="Multiple renewables*"/>
    <s v="Loan"/>
    <n v="10.070892224734891"/>
    <s v="2007 OECD Credit Report System (CRS) Database"/>
  </r>
  <r>
    <x v="128"/>
    <s v="XCC"/>
    <x v="3"/>
    <s v="Programa de energías renovables"/>
    <d v="2007-12-03T00:00:00"/>
    <n v="2007"/>
    <s v="KFW"/>
    <s v="Multiple renewables*"/>
    <s v="Loan"/>
    <n v="43.430711224186588"/>
    <s v="2007 OECD Credit Report System (CRS) Database"/>
  </r>
  <r>
    <x v="128"/>
    <s v="XCC"/>
    <x v="3"/>
    <s v="Promissory Note 2: Grants to fund climate resilience of infrastructure provision in UKCIF countries."/>
    <d v="2017-03-01T00:00:00"/>
    <n v="2017"/>
    <s v="Others"/>
    <s v="Multiple renewables*"/>
    <s v="Grant"/>
    <n v="0.18249346284524273"/>
    <s v="2017 OECD Credit Report System (CRS) Database"/>
  </r>
  <r>
    <x v="128"/>
    <s v="XCC"/>
    <x v="3"/>
    <s v="Promissory Note 2: Grants to fund infrastructure provision in UKCIF countries."/>
    <d v="2017-12-17T00:00:00"/>
    <n v="2017"/>
    <s v="Others"/>
    <s v="Multiple renewables*"/>
    <s v="Grant"/>
    <n v="2.5906044796846905"/>
    <s v="2017 OECD Credit Report System (CRS) Database"/>
  </r>
  <r>
    <x v="128"/>
    <s v="XCC"/>
    <x v="3"/>
    <s v="Promotioal Loan Climate Protection and Regional Infrastructure"/>
    <d v="2011-02-18T00:00:00"/>
    <n v="2011"/>
    <s v="KFW"/>
    <s v="Multiple renewables*"/>
    <s v="Loan"/>
    <n v="59.939439428728527"/>
    <s v="2011 OECD Credit Report System (CRS) Database"/>
  </r>
  <r>
    <x v="128"/>
    <s v="XCC"/>
    <x v="3"/>
    <s v="Promotion of Geothermal Development in Central America"/>
    <d v="2015-10-27T00:00:00"/>
    <n v="2015"/>
    <s v="Others"/>
    <s v="Multiple renewables*"/>
    <s v="Grant"/>
    <n v="6.7236368044259738"/>
    <s v="2015 OECD Credit Report System (CRS) Database"/>
  </r>
  <r>
    <x v="128"/>
    <s v="XCC"/>
    <x v="3"/>
    <s v="Regenerative Energy and Energy Efficiency Program III"/>
    <d v="2015-08-20T00:00:00"/>
    <n v="2015"/>
    <s v="KFW"/>
    <s v="Multiple renewables*"/>
    <s v="Loan"/>
    <n v="71.456894586919631"/>
    <s v="2015 OECD Credit Report System (CRS) Database"/>
  </r>
  <r>
    <x v="128"/>
    <s v="XCC"/>
    <x v="3"/>
    <s v="Regional Centre for Geothermal Energy"/>
    <d v="2011-08-10T00:00:00"/>
    <n v="2011"/>
    <s v="Others"/>
    <s v="Geothermal energy"/>
    <s v="Grant"/>
    <n v="1.8461368728435641"/>
    <s v="2011 OECD Credit Report System (CRS) Database"/>
  </r>
  <r>
    <x v="128"/>
    <s v="XCC"/>
    <x v="3"/>
    <s v="Regional Hub for Sustainable Energy for All (SE4ALL) in LAC"/>
    <d v="2015-08-02T00:00:00"/>
    <n v="2015"/>
    <s v="IADB"/>
    <s v="Multiple renewables*"/>
    <s v="Grant"/>
    <n v="0.69695040984766232"/>
    <s v="2015 OECD Credit Report System (CRS) Database"/>
  </r>
  <r>
    <x v="128"/>
    <s v="XCC"/>
    <x v="3"/>
    <s v="Regional Hub for Sustainable Energy for All (SE4ALL) in LAC"/>
    <d v="2016-09-16T00:00:00"/>
    <n v="2016"/>
    <s v="IADB"/>
    <s v="Multiple renewables*"/>
    <s v="Grant"/>
    <n v="0.8"/>
    <s v="2016 OECD Credit Report System (CRS) Database"/>
  </r>
  <r>
    <x v="128"/>
    <s v="XCC"/>
    <x v="3"/>
    <s v="Renewable energy and energy efficiency in Central America"/>
    <d v="2013-06-05T00:00:00"/>
    <n v="2013"/>
    <s v="Others"/>
    <s v="Multiple renewables*"/>
    <s v="Grant"/>
    <n v="5.8177652691032602"/>
    <s v="2013 OECD Credit Report System (CRS) Database"/>
  </r>
  <r>
    <x v="128"/>
    <s v="XCC"/>
    <x v="3"/>
    <s v="Renewable energy and energy efficiency in Centralamerica II"/>
    <d v="2014-12-08T00:00:00"/>
    <n v="2014"/>
    <s v="Others"/>
    <s v="Multiple renewables*"/>
    <s v="Grant"/>
    <n v="2.2861542105172243"/>
    <s v="2014 OECD Credit Report System (CRS) Database"/>
  </r>
  <r>
    <x v="128"/>
    <s v="XCC"/>
    <x v="3"/>
    <s v="Renewable Energy and Energy Efficiency Programm II"/>
    <d v="2013-12-13T00:00:00"/>
    <n v="2013"/>
    <s v="KFW"/>
    <s v="Multiple renewables*"/>
    <s v="Loan"/>
    <n v="34.906644197933481"/>
    <s v="2013 OECD Credit Report System (CRS) Database"/>
  </r>
  <r>
    <x v="128"/>
    <s v="XCC"/>
    <x v="3"/>
    <s v="RENEWABLE ENERGY FUND"/>
    <d v="2006-12-18T00:00:00"/>
    <n v="2006"/>
    <s v="Others"/>
    <s v="Multiple renewables*"/>
    <s v="Equity Investment"/>
    <n v="1.0819659654838358"/>
    <s v="2006 OECD Credit Report System (CRS) Database"/>
  </r>
  <r>
    <x v="128"/>
    <s v="XCC"/>
    <x v="3"/>
    <s v="SIFEM: Latin Renewables Infrastructure Fund"/>
    <d v="2012-06-25T00:00:00"/>
    <n v="2012"/>
    <s v="Others"/>
    <s v="Multiple renewables*"/>
    <s v="Equity Investment"/>
    <n v="6.3819595418259105"/>
    <s v="2012 OECD Credit Report System (CRS) Database"/>
  </r>
  <r>
    <x v="128"/>
    <s v="XCC"/>
    <x v="3"/>
    <s v="Substitution of Fossil based Electricity Generation with Renewable Energy"/>
    <d v="2013-04-07T00:00:00"/>
    <n v="2013"/>
    <s v="IADB"/>
    <s v="Multiple renewables*"/>
    <s v="Grant"/>
    <n v="0.856176605837632"/>
    <s v="2013 OECD Credit Report System (CRS) Database"/>
  </r>
  <r>
    <x v="128"/>
    <s v="XCC"/>
    <x v="3"/>
    <s v="Support for CARILEC's Climate Change Adaptation &amp; Sustainable Energy Programming"/>
    <d v="2013-02-14T00:00:00"/>
    <n v="2013"/>
    <s v="IADB"/>
    <s v="Multiple renewables*"/>
    <s v="Grant"/>
    <n v="0.42955732172672689"/>
    <s v="2013 OECD Credit Report System (CRS) Database"/>
  </r>
  <r>
    <x v="128"/>
    <s v="XCC"/>
    <x v="3"/>
    <s v="Support for Cofinancing for Renewable Energy and Energy Efficiency (CORE)"/>
    <d v="2015-04-01T00:00:00"/>
    <n v="2015"/>
    <s v="IADB"/>
    <s v="Multiple renewables*"/>
    <s v="Grant"/>
    <n v="1.1449899590354453"/>
    <s v="2015 OECD Credit Report System (CRS) Database"/>
  </r>
  <r>
    <x v="128"/>
    <s v="XCC"/>
    <x v="3"/>
    <s v="SUPPORT FOR RENEWABLE ENERGY PROJECTS IN THE CARIBBEAN"/>
    <d v="2017-07-23T00:00:00"/>
    <n v="2017"/>
    <s v="Others"/>
    <s v="Multiple renewables*"/>
    <s v="Grant"/>
    <n v="34.418253388302496"/>
    <s v="2017 OECD Credit Report System (CRS) Database"/>
  </r>
  <r>
    <x v="128"/>
    <s v="XCC"/>
    <x v="3"/>
    <s v="Support to institutional structures for the promotion of renewable energies and energy efficiency"/>
    <d v="2013-02-17T00:00:00"/>
    <n v="2013"/>
    <s v="Others"/>
    <s v="Multiple renewables*"/>
    <s v="Grant"/>
    <n v="5.2359922477471956"/>
    <s v="2013 OECD Credit Report System (CRS) Database"/>
  </r>
  <r>
    <x v="128"/>
    <s v="XCC"/>
    <x v="3"/>
    <s v="Support to institutional structures for the promotion of renewable energies and energy efficiency"/>
    <d v="2014-05-13T00:00:00"/>
    <n v="2014"/>
    <s v="Others"/>
    <s v="Multiple renewables*"/>
    <s v="Grant"/>
    <n v="0.59439940550582571"/>
    <s v="2014 OECD Credit Report System (CRS) Database"/>
  </r>
  <r>
    <x v="128"/>
    <s v="XCC"/>
    <x v="3"/>
    <s v="Sustainable Energy for the Eastern Caribbean (SEEC) (CDEL)"/>
    <d v="2017-04-03T00:00:00"/>
    <n v="2017"/>
    <s v="Others"/>
    <s v="Multiple renewables*"/>
    <s v="Grant"/>
    <n v="8.3260781009949922E-2"/>
    <s v="2017 OECD Credit Report System (CRS) Database"/>
  </r>
  <r>
    <x v="128"/>
    <s v="XCC"/>
    <x v="3"/>
    <s v="Technical assistance on wider economic development and other UKCIF activities."/>
    <d v="2017-03-06T00:00:00"/>
    <n v="2017"/>
    <s v="Others"/>
    <s v="Multiple renewables*"/>
    <s v="Grant"/>
    <n v="3.5878187272134136E-3"/>
    <s v="2017 OECD Credit Report System (CRS) Database"/>
  </r>
  <r>
    <x v="128"/>
    <s v="XCC"/>
    <x v="3"/>
    <s v="World Geothermal Congress Attendance"/>
    <d v="2015-12-10T00:00:00"/>
    <n v="2015"/>
    <s v="Others"/>
    <s v="Geothermal energy"/>
    <s v="Grant"/>
    <n v="1.2038144382802044E-2"/>
    <s v="2015 OECD Credit Report System (CRS) Database"/>
  </r>
  <r>
    <x v="129"/>
    <s v="XER"/>
    <x v="1"/>
    <s v="5.Energy Efficiency"/>
    <d v="2016-01-04T00:00:00"/>
    <n v="2016"/>
    <s v="UNDP"/>
    <s v="Multiple renewables*"/>
    <s v="Grant"/>
    <n v="2.3246299999999998E-3"/>
    <s v="2016 OECD Credit Report System (CRS) Database"/>
  </r>
  <r>
    <x v="129"/>
    <s v="XER"/>
    <x v="1"/>
    <s v="Belgrade District Heating - Desk Study"/>
    <d v="2009-02-13T00:00:00"/>
    <n v="2009"/>
    <s v="Others"/>
    <s v="Multiple renewables*"/>
    <s v="Grant"/>
    <n v="3.3424786520345135E-3"/>
    <s v="2009 OECD Credit Report System (CRS) Database"/>
  </r>
  <r>
    <x v="129"/>
    <s v="XER"/>
    <x v="1"/>
    <s v="Capacity Building for Renewable Energy Resources and Energy Efficiency in Southeast Europe"/>
    <d v="2011-03-15T00:00:00"/>
    <n v="2011"/>
    <s v="Others"/>
    <s v="Multiple renewables*"/>
    <s v="Grant"/>
    <n v="0.20679990777894638"/>
    <s v="2011 OECD Credit Report System (CRS) Database"/>
  </r>
  <r>
    <x v="129"/>
    <s v="XER"/>
    <x v="1"/>
    <s v="CLEAN TECHNOLOGY FUND"/>
    <d v="2010-06-11T00:00:00"/>
    <n v="2010"/>
    <s v="Others"/>
    <s v="Multiple renewables*"/>
    <s v="Grant"/>
    <n v="3.1959480213169051"/>
    <s v="2010 OECD Credit Report System (CRS) Database"/>
  </r>
  <r>
    <x v="129"/>
    <s v="XER"/>
    <x v="1"/>
    <s v="CONCEPTUAL DESIGN SOLAR ENERGY IN ALBANIA AND MACEDONIA"/>
    <d v="2004-06-24T00:00:00"/>
    <n v="2004"/>
    <s v="Others"/>
    <s v="Solar energy"/>
    <s v="Grant"/>
    <n v="1.6270459379609855E-2"/>
    <s v="2004-05 OECD Credit Report System (CRS) Database"/>
  </r>
  <r>
    <x v="129"/>
    <s v="XER"/>
    <x v="1"/>
    <s v="Conflict-Affected and Fragile Economies Facility / Mécanisme pour états fragiles et en situation de conflit"/>
    <d v="2013-03-06T00:00:00"/>
    <n v="2013"/>
    <s v="Others"/>
    <s v="Multiple renewables*"/>
    <s v="Grant"/>
    <n v="7.6742402819546959E-2"/>
    <s v="2013 OECD Credit Report System (CRS) Database"/>
  </r>
  <r>
    <x v="129"/>
    <s v="XER"/>
    <x v="1"/>
    <s v="COPENHAGEN INFRASTRUCTURE III"/>
    <d v="2017-02-01T00:00:00"/>
    <n v="2017"/>
    <s v="EIB"/>
    <s v="Multiple renewables*"/>
    <s v="Loan"/>
    <n v="110.55451542438706"/>
    <s v="http://www.eib.org/projects/loan/loan/20170442"/>
  </r>
  <r>
    <x v="129"/>
    <s v="XER"/>
    <x v="1"/>
    <s v="Desk Study - Biomass 5MW CHP Plant - Desk Study Review"/>
    <d v="2011-11-28T00:00:00"/>
    <n v="2011"/>
    <s v="Others"/>
    <s v="Bioenergy"/>
    <s v="Grant"/>
    <n v="3.2353483985462202E-3"/>
    <s v="2011 OECD Credit Report System (CRS) Database"/>
  </r>
  <r>
    <x v="129"/>
    <s v="XER"/>
    <x v="1"/>
    <s v="EIFFEL ENERGY TRANSITION FUND"/>
    <d v="2017-08-08T00:00:00"/>
    <n v="2017"/>
    <s v="EIB"/>
    <s v="Multiple renewables*"/>
    <s v="Loan"/>
    <n v="32.896602486923349"/>
    <s v="http://www.eib.org/projects/loan/loan/20160371"/>
  </r>
  <r>
    <x v="129"/>
    <s v="XER"/>
    <x v="1"/>
    <s v="Energy and Resource Efficiency Programme for the Corporate Sector - Production of fertilizers from agribusiness wastes"/>
    <d v="2013-12-21T00:00:00"/>
    <n v="2013"/>
    <s v="Others"/>
    <s v="Multiple renewables*"/>
    <s v="Grant"/>
    <n v="5.8268038000280464E-2"/>
    <s v="2013 OECD Credit Report System (CRS) Database"/>
  </r>
  <r>
    <x v="129"/>
    <s v="XER"/>
    <x v="1"/>
    <s v="Energy Audits Programme (CEI funded - extension) D'Appolonia"/>
    <d v="2011-03-19T00:00:00"/>
    <n v="2011"/>
    <s v="Others"/>
    <s v="Multiple renewables*"/>
    <s v="Grant"/>
    <n v="1.7460274022524775E-2"/>
    <s v="2011 OECD Credit Report System (CRS) Database"/>
  </r>
  <r>
    <x v="129"/>
    <s v="XER"/>
    <x v="1"/>
    <s v="Energy Efficiency Standards in Buildings"/>
    <d v="2017-11-13T00:00:00"/>
    <n v="2017"/>
    <s v="UECE"/>
    <s v="Multiple renewables*"/>
    <s v="Grant"/>
    <n v="1.9874082885074095E-2"/>
    <s v="2017 OECD Credit Report System (CRS) Database"/>
  </r>
  <r>
    <x v="129"/>
    <s v="XER"/>
    <x v="1"/>
    <s v="Energy Effiency Program in Public Buildings - Phase II"/>
    <d v="2017-05-10T00:00:00"/>
    <n v="2017"/>
    <s v="Others"/>
    <s v="Multiple renewables*"/>
    <s v="Grant"/>
    <n v="0.70787510804098097"/>
    <s v="2017 OECD Credit Report System (CRS) Database"/>
  </r>
  <r>
    <x v="129"/>
    <s v="XER"/>
    <x v="1"/>
    <s v="Enhancing national capacities for development and implementation of the energy efficiency standards in buildings in the UNECE region"/>
    <d v="2017-05-02T00:00:00"/>
    <n v="2017"/>
    <s v="UECE"/>
    <s v="Multiple renewables*"/>
    <s v="Grant"/>
    <n v="2.042477493928694E-2"/>
    <s v="2017 OECD Credit Report System (CRS) Database"/>
  </r>
  <r>
    <x v="129"/>
    <s v="XER"/>
    <x v="1"/>
    <s v="Equity Investment"/>
    <d v="2007-11-03T00:00:00"/>
    <n v="2007"/>
    <s v="Others"/>
    <s v="Renewable Hydropower"/>
    <s v="Equity Investment"/>
    <n v="0.28387365391914166"/>
    <s v="2007 OECD Credit Report System (CRS) Database"/>
  </r>
  <r>
    <x v="129"/>
    <s v="XER"/>
    <x v="1"/>
    <s v="Equity Investment"/>
    <d v="2016-03-20T00:00:00"/>
    <n v="2016"/>
    <s v="Others"/>
    <s v="Multiple renewables*"/>
    <s v="Equity Investment"/>
    <n v="0.76374799999999998"/>
    <s v="2016 OECD Credit Report System (CRS) Database"/>
  </r>
  <r>
    <x v="129"/>
    <s v="XER"/>
    <x v="1"/>
    <s v="Expert Workshop on Sustainable Energy"/>
    <d v="2013-12-05T00:00:00"/>
    <n v="2013"/>
    <s v="Others"/>
    <s v="Multiple renewables*"/>
    <s v="Grant"/>
    <n v="3.5939818677659711E-2"/>
    <s v="2013 OECD Credit Report System (CRS) Database"/>
  </r>
  <r>
    <x v="129"/>
    <s v="XER"/>
    <x v="1"/>
    <s v="GLENNMONT CLEAN ENERGY FUND EUROPE III"/>
    <d v="2017-07-05T00:00:00"/>
    <n v="2017"/>
    <s v="EIB"/>
    <s v="Multiple renewables*"/>
    <s v="Loan"/>
    <n v="109.65534162307785"/>
    <s v="http://www.eib.org/projects/loan/loan/20160994"/>
  </r>
  <r>
    <x v="129"/>
    <s v="XER"/>
    <x v="1"/>
    <s v="IFC -Clean Energy Infrastructure Programme for Southeast and Eastern Europe"/>
    <d v="2016-06-08T00:00:00"/>
    <n v="2016"/>
    <s v="Others"/>
    <s v="Multiple renewables*"/>
    <s v="Grant"/>
    <n v="2.2116600000000002"/>
    <s v="2016 OECD Credit Report System (CRS) Database"/>
  </r>
  <r>
    <x v="129"/>
    <s v="XER"/>
    <x v="1"/>
    <s v="Impax New Energy Investors III"/>
    <d v="2016-08-03T00:00:00"/>
    <n v="2016"/>
    <s v="EIB"/>
    <s v="Other renewable energy"/>
    <s v="Loan"/>
    <n v="79.312500000000014"/>
    <s v="http://www.eib.org/projects/loan/loan/20150273"/>
  </r>
  <r>
    <x v="129"/>
    <s v="XER"/>
    <x v="1"/>
    <s v="Infranode"/>
    <d v="2017-06-24T00:00:00"/>
    <n v="2017"/>
    <s v="EIB"/>
    <s v="Other renewable energy"/>
    <s v="Loan"/>
    <n v="15.866129717338193"/>
    <s v="http://www.eib.org/projects/loan/loan/20160571"/>
  </r>
  <r>
    <x v="129"/>
    <s v="XER"/>
    <x v="1"/>
    <s v="KGAL ESPF 4"/>
    <d v="2017-11-05T00:00:00"/>
    <n v="2017"/>
    <s v="EIB"/>
    <s v="Multiple renewables*"/>
    <s v="Loan"/>
    <n v="109.65534162307785"/>
    <s v="http://www.eib.org/projects/loan/loan/20160277"/>
  </r>
  <r>
    <x v="129"/>
    <s v="XER"/>
    <x v="1"/>
    <s v="Regional Energy Efficiency Programme for Corporate Sector - CEI - D'Appolonia"/>
    <d v="2011-03-23T00:00:00"/>
    <n v="2011"/>
    <s v="Others"/>
    <s v="Multiple renewables*"/>
    <s v="Grant"/>
    <n v="2.9820860799070915E-2"/>
    <s v="2011 OECD Credit Report System (CRS) Database"/>
  </r>
  <r>
    <x v="129"/>
    <s v="XER"/>
    <x v="1"/>
    <s v="Regional Energy Efficiency Programme for the Corporate Sector - CEI - MWH"/>
    <d v="2011-02-19T00:00:00"/>
    <n v="2011"/>
    <s v="Others"/>
    <s v="Multiple renewables*"/>
    <s v="Grant"/>
    <n v="0.19327395968724867"/>
    <s v="2011 OECD Credit Report System (CRS) Database"/>
  </r>
  <r>
    <x v="129"/>
    <s v="XER"/>
    <x v="1"/>
    <s v="Regional Facility for RE and EE"/>
    <d v="2014-05-12T00:00:00"/>
    <n v="2014"/>
    <s v="Others"/>
    <s v="Multiple renewables*"/>
    <s v="Grant"/>
    <n v="0.45722998056762898"/>
    <s v="2014 OECD Credit Report System (CRS) Database"/>
  </r>
  <r>
    <x v="129"/>
    <s v="XER"/>
    <x v="1"/>
    <s v="Regional fund for renewable energy and energy efficiency SOE"/>
    <d v="2017-11-07T00:00:00"/>
    <n v="2017"/>
    <s v="Others"/>
    <s v="Multiple renewables*"/>
    <s v="Grant"/>
    <n v="0.43561478227361511"/>
    <s v="2017 OECD Credit Report System (CRS) Database"/>
  </r>
  <r>
    <x v="129"/>
    <s v="XER"/>
    <x v="1"/>
    <s v="Renewable energy programme Westerns Balkans with focus on small hydro power plants (SHPP)"/>
    <d v="2009-05-19T00:00:00"/>
    <n v="2009"/>
    <s v="Others"/>
    <s v="Renewable Hydropower"/>
    <s v="Grant"/>
    <n v="3.5698736364689156"/>
    <s v="2009 OECD Credit Report System (CRS) Database"/>
  </r>
  <r>
    <x v="129"/>
    <s v="XER"/>
    <x v="1"/>
    <s v="Scientific cooperation with other countries (not included in other areas)"/>
    <d v="2016-09-26T00:00:00"/>
    <n v="2016"/>
    <s v="Others"/>
    <s v="Multiple renewables*"/>
    <s v="Grant"/>
    <n v="1.4636039999999999E-2"/>
    <s v="2016 OECD Credit Report System (CRS) Database"/>
  </r>
  <r>
    <x v="129"/>
    <s v="XER"/>
    <x v="1"/>
    <s v="Scientific cooperation with other countries (not included in other areas)"/>
    <d v="2017-09-02T00:00:00"/>
    <n v="2017"/>
    <s v="Others"/>
    <s v="Multiple renewables*"/>
    <s v="Grant"/>
    <n v="9.1226018819676926E-3"/>
    <s v="2017 OECD Credit Report System (CRS) Database"/>
  </r>
  <r>
    <x v="129"/>
    <s v="XER"/>
    <x v="1"/>
    <s v="SOLAR PUMPS"/>
    <d v="2009-05-20T00:00:00"/>
    <n v="2009"/>
    <s v="Others"/>
    <s v="Solar energy"/>
    <s v="Grant"/>
    <n v="3.6412163944275129E-3"/>
    <s v="2009 OECD Credit Report System (CRS) Database"/>
  </r>
  <r>
    <x v="129"/>
    <s v="XER"/>
    <x v="1"/>
    <s v="South East Europe Energy Roadmap (SEEERMAP)"/>
    <d v="2016-01-20T00:00:00"/>
    <n v="2016"/>
    <s v="Others"/>
    <s v="Multiple renewables*"/>
    <s v="Grant"/>
    <n v="0.530779"/>
    <s v="2016 OECD Credit Report System (CRS) Database"/>
  </r>
  <r>
    <x v="129"/>
    <s v="XER"/>
    <x v="1"/>
    <s v="Strengthening capacity of the ECE member States to achieve the energy-related Sustainable Development Goals ('Pathways to Sustainable Energy')"/>
    <d v="2017-04-04T00:00:00"/>
    <n v="2017"/>
    <s v="UECE"/>
    <s v="Multiple renewables*"/>
    <s v="Grant"/>
    <n v="0.22289260894264698"/>
    <s v="2017 OECD Credit Report System (CRS) Database"/>
  </r>
  <r>
    <x v="129"/>
    <s v="XER"/>
    <x v="1"/>
    <s v="Strengthening institutional capacity for sustainable energy governance in countries covered by the Eastern Partnership"/>
    <d v="2010-01-12T00:00:00"/>
    <n v="2010"/>
    <s v="Others"/>
    <s v="Multiple renewables*"/>
    <s v="Grant"/>
    <n v="4.7222023532977015"/>
    <s v="2010 OECD Credit Report System (CRS) Database"/>
  </r>
  <r>
    <x v="129"/>
    <s v="XER"/>
    <x v="1"/>
    <s v="SUSI Renewable Energy Fund II"/>
    <d v="2016-07-04T00:00:00"/>
    <n v="2016"/>
    <s v="EIB"/>
    <s v="Other renewable energy"/>
    <s v="Loan"/>
    <n v="68.737500000000011"/>
    <s v="http://www.eib.org/projects/loan/loan/20150798"/>
  </r>
  <r>
    <x v="129"/>
    <s v="XER"/>
    <x v="1"/>
    <s v="Transregional Fund for Renewable Energy and Energy Efficiency"/>
    <d v="2016-04-13T00:00:00"/>
    <n v="2016"/>
    <s v="Others"/>
    <s v="Multiple renewables*"/>
    <s v="Grant"/>
    <n v="2.76457"/>
    <s v="2016 OECD Credit Report System (CRS) Database"/>
  </r>
  <r>
    <x v="129"/>
    <s v="XER"/>
    <x v="1"/>
    <s v="Utilisation of Biomass Residues in Primary Agriculture and Food Processing Sectors"/>
    <d v="2014-09-22T00:00:00"/>
    <n v="2014"/>
    <s v="Others"/>
    <s v="Bioenergy"/>
    <s v="Grant"/>
    <n v="0.16859099696053689"/>
    <s v="2014 OECD Credit Report System (CRS) Database"/>
  </r>
  <r>
    <x v="129"/>
    <s v="XER"/>
    <x v="1"/>
    <s v="WASTE-TO-ENERGY AND RENEWABLE ENERGY"/>
    <d v="2004-08-28T00:00:00"/>
    <n v="2004"/>
    <s v="Others"/>
    <s v="Multiple renewables*"/>
    <s v="Grant"/>
    <n v="5.6258093429966065E-2"/>
    <s v="2004-05 OECD Credit Report System (CRS) Database"/>
  </r>
  <r>
    <x v="129"/>
    <s v="XER"/>
    <x v="1"/>
    <s v="Western Balkans Energy Transition Dialogue (WeBET Dialogue)"/>
    <d v="2017-07-08T00:00:00"/>
    <n v="2017"/>
    <s v="Others"/>
    <s v="Multiple renewables*"/>
    <s v="Grant"/>
    <n v="0.21759104874681492"/>
    <s v="2017 OECD Credit Report System (CRS) Database"/>
  </r>
  <r>
    <x v="130"/>
    <s v="XME"/>
    <x v="8"/>
    <s v=""/>
    <d v="2008-08-06T00:00:00"/>
    <n v="2008"/>
    <s v="JICA"/>
    <s v="Multiple renewables*"/>
    <s v="Grant"/>
    <n v="7.2853879211887351E-2"/>
    <s v="2008 OECD Credit Report System (CRS) Database"/>
  </r>
  <r>
    <x v="130"/>
    <s v="XME"/>
    <x v="8"/>
    <m/>
    <d v="2015-01-05T00:00:00"/>
    <n v="2015"/>
    <s v="WBG"/>
    <s v="Multiple renewables*"/>
    <s v="Other Official Flows (non Export Credit)"/>
    <n v="25.01554149631788"/>
    <s v="2015 OECD Credit Report System (CRS) Database"/>
  </r>
  <r>
    <x v="130"/>
    <s v="XME"/>
    <x v="8"/>
    <s v="Circle Oil II"/>
    <d v="2016-01-13T00:00:00"/>
    <n v="2016"/>
    <s v="WBG"/>
    <s v="Solar energy"/>
    <s v="Other Official Flows (non Export Credit)"/>
    <n v="1.7000000000000002"/>
    <s v="2016 OECD Credit Report System (CRS) Database"/>
  </r>
  <r>
    <x v="130"/>
    <s v="XME"/>
    <x v="8"/>
    <s v="CLEAN TECHNOLOGY FUND"/>
    <d v="2010-05-21T00:00:00"/>
    <n v="2010"/>
    <s v="Others"/>
    <s v="Multiple renewables*"/>
    <s v="Grant"/>
    <n v="0.79898616080103846"/>
    <s v="2010 OECD Credit Report System (CRS) Database"/>
  </r>
  <r>
    <x v="130"/>
    <s v="XME"/>
    <x v="8"/>
    <s v="Climate Action for Middle East and North Africa (CAMENA)"/>
    <d v="2015-08-02T00:00:00"/>
    <n v="2015"/>
    <s v="Others"/>
    <s v="Multiple renewables*"/>
    <s v="Grant"/>
    <n v="8.2593021389270778"/>
    <s v="2015 OECD Credit Report System (CRS) Database"/>
  </r>
  <r>
    <x v="130"/>
    <s v="XME"/>
    <x v="8"/>
    <s v="Equity Investment"/>
    <d v="2007-03-07T00:00:00"/>
    <n v="2007"/>
    <s v="Others"/>
    <s v="Multiple renewables*"/>
    <s v="Equity Investment"/>
    <n v="5.0127136347120373"/>
    <s v="2007 OECD Credit Report System (CRS) Database"/>
  </r>
  <r>
    <x v="130"/>
    <s v="XME"/>
    <x v="8"/>
    <s v="Film production low energy houses MEDA"/>
    <d v="2008-12-13T00:00:00"/>
    <n v="2008"/>
    <s v="Others"/>
    <s v="Multiple renewables*"/>
    <s v="Grant"/>
    <n v="0.49064324359765288"/>
    <s v="2008 OECD Credit Report System (CRS) Database"/>
  </r>
  <r>
    <x v="130"/>
    <s v="XME"/>
    <x v="8"/>
    <s v="Fun and debate 2010: a pedagogical proposal on food sovereignty"/>
    <d v="2010-06-01T00:00:00"/>
    <n v="2010"/>
    <s v="Others"/>
    <s v="Solar energy"/>
    <s v="Grant"/>
    <n v="6.5347479856102536E-3"/>
    <s v="2010 OECD Credit Report System (CRS) Database"/>
  </r>
  <r>
    <x v="130"/>
    <s v="XME"/>
    <x v="8"/>
    <s v="IFC MENA Fund"/>
    <d v="2016-01-09T00:00:00"/>
    <n v="2016"/>
    <s v="WBG"/>
    <s v="Solar energy"/>
    <s v="Other Official Flows (non Export Credit)"/>
    <n v="6.2727089999999999"/>
    <s v="2016 OECD Credit Report System (CRS) Database"/>
  </r>
  <r>
    <x v="130"/>
    <s v="XME"/>
    <x v="8"/>
    <s v="MENA-CSP:  Technical Assistance(Algeria, Egypt, Jorda, Libya, Morocco, Tunisia)"/>
    <d v="2014-02-24T00:00:00"/>
    <n v="2014"/>
    <s v="CIF"/>
    <s v="Solar energy"/>
    <s v="Grant"/>
    <n v="5.9242962723690544"/>
    <s v="2014 OECD Credit Report System (CRS) Database"/>
  </r>
  <r>
    <x v="130"/>
    <s v="XME"/>
    <x v="8"/>
    <s v="MENA-CSP:  Technical Assistance(Algeria, Egypt, Jordan, Libya, Morocco, Tunisia)"/>
    <d v="2014-11-08T00:00:00"/>
    <n v="2014"/>
    <s v="CIF"/>
    <s v="Solar energy"/>
    <s v="Grant"/>
    <n v="2.624642772788957"/>
    <s v="2014 OECD Credit Report System (CRS) Database"/>
  </r>
  <r>
    <x v="130"/>
    <s v="XME"/>
    <x v="8"/>
    <s v="Morocco-Noor II and III CSP"/>
    <d v="2014-09-18T00:00:00"/>
    <n v="2014"/>
    <s v="CIF"/>
    <s v="Solar energy"/>
    <s v="Loan"/>
    <n v="213.63371406421746"/>
    <s v="2014 OECD Credit Report System (CRS) Database"/>
  </r>
  <r>
    <x v="130"/>
    <s v="XME"/>
    <x v="8"/>
    <s v="Petroceltic III"/>
    <d v="2016-05-24T00:00:00"/>
    <n v="2016"/>
    <s v="WBG"/>
    <s v="Solar energy"/>
    <s v="Other Official Flows (non Export Credit)"/>
    <n v="2.2222200000000001"/>
    <s v="2016 OECD Credit Report System (CRS) Database"/>
  </r>
  <r>
    <x v="130"/>
    <s v="XME"/>
    <x v="8"/>
    <s v="SITES FOR AEOLIAN AND/OR SOLAR UTILIZATION"/>
    <d v="2008-11-23T00:00:00"/>
    <n v="2008"/>
    <s v="Others"/>
    <s v="Multiple renewables*"/>
    <s v="Grant"/>
    <n v="0.17312663710102516"/>
    <s v="2008 OECD Credit Report System (CRS) Database"/>
  </r>
  <r>
    <x v="130"/>
    <s v="XME"/>
    <x v="8"/>
    <s v="TC AGGREGATED ACTIVITIES"/>
    <d v="2009-09-14T00:00:00"/>
    <n v="2009"/>
    <s v="JICA"/>
    <s v="Multiple renewables*"/>
    <s v="Grant"/>
    <n v="6.6328742299195317E-2"/>
    <s v="2009 OECD Credit Report System (CRS) Database"/>
  </r>
  <r>
    <x v="130"/>
    <s v="XME"/>
    <x v="8"/>
    <s v="TC AGGREGATED ACTIVITIES"/>
    <d v="2010-03-14T00:00:00"/>
    <n v="2010"/>
    <s v="JICA"/>
    <s v="Multiple renewables*"/>
    <s v="Grant"/>
    <n v="7.2911536628324683E-2"/>
    <s v="2010 OECD Credit Report System (CRS) Database"/>
  </r>
  <r>
    <x v="130"/>
    <s v="XME"/>
    <x v="8"/>
    <s v="TC AGGREGATED ACTIVITIES"/>
    <d v="2011-10-18T00:00:00"/>
    <n v="2011"/>
    <s v="JICA"/>
    <s v="Multiple renewables*"/>
    <s v="Grant"/>
    <n v="9.6317355227021856E-6"/>
    <s v="2011 OECD Credit Report System (CRS) Database"/>
  </r>
  <r>
    <x v="130"/>
    <s v="XME"/>
    <x v="8"/>
    <s v="UNESCWA- Promoting Small-Scale Ren Energy in rural and urban areas in MENA"/>
    <d v="2017-07-23T00:00:00"/>
    <n v="2017"/>
    <s v="Others"/>
    <s v="Multiple renewables*"/>
    <s v="Grant"/>
    <n v="4.7964955011771178"/>
    <s v="2017 OECD Credit Report System (CRS) Database"/>
  </r>
  <r>
    <x v="131"/>
    <s v="XOC"/>
    <x v="7"/>
    <s v=""/>
    <d v="2003-04-22T00:00:00"/>
    <n v="2003"/>
    <s v="Others"/>
    <s v="Multiple renewables*"/>
    <s v="Grant"/>
    <n v="4.9942745589832568E-2"/>
    <s v="2002-03 OECD Credit Report System (CRS) Database"/>
  </r>
  <r>
    <x v="131"/>
    <s v="XOC"/>
    <x v="7"/>
    <m/>
    <d v="2004-01-03T00:00:00"/>
    <n v="2004"/>
    <s v="Others"/>
    <s v="Multiple renewables*"/>
    <s v="Grant"/>
    <n v="3.3157079628500168E-2"/>
    <s v="2004-05 OECD Credit Report System (CRS) Database"/>
  </r>
  <r>
    <x v="131"/>
    <s v="XOC"/>
    <x v="7"/>
    <m/>
    <d v="2008-03-04T00:00:00"/>
    <n v="2008"/>
    <s v="JICA"/>
    <s v="Multiple renewables*"/>
    <s v="Grant"/>
    <n v="3.4360804805182596E-2"/>
    <s v="2008 OECD Credit Report System (CRS) Database"/>
  </r>
  <r>
    <x v="131"/>
    <s v="XOC"/>
    <x v="7"/>
    <s v="Canadian Climate Fund for the Private Sector in Asia - II/Fonds climatique canadien pour le secteur privé en Asie - II"/>
    <d v="2017-12-05T00:00:00"/>
    <n v="2017"/>
    <s v="Others"/>
    <s v="Bio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d v="2017-08-24T00:00:00"/>
    <n v="2017"/>
    <s v="Others"/>
    <s v="Geothermal 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d v="2017-07-11T00:00:00"/>
    <n v="2017"/>
    <s v="Others"/>
    <s v="Multiple renewables*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d v="2017-09-28T00:00:00"/>
    <n v="2017"/>
    <s v="Others"/>
    <s v="Solar 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d v="2017-04-01T00:00:00"/>
    <n v="2017"/>
    <s v="Others"/>
    <s v="Wind energy"/>
    <s v="Loan"/>
    <n v="0.45669291474104623"/>
    <s v="2017 OECD Credit Report System (CRS) Database"/>
  </r>
  <r>
    <x v="131"/>
    <s v="XOC"/>
    <x v="7"/>
    <s v="Energy: Pacific Energy Summit"/>
    <d v="2012-12-27T00:00:00"/>
    <n v="2012"/>
    <s v="Others"/>
    <s v="Multiple renewables*"/>
    <s v="Grant"/>
    <n v="1.0487295220459374"/>
    <s v="2012 OECD Credit Report System (CRS) Database"/>
  </r>
  <r>
    <x v="131"/>
    <s v="XOC"/>
    <x v="7"/>
    <s v="Energy: Pacific Energy Summit"/>
    <d v="2013-01-10T00:00:00"/>
    <n v="2013"/>
    <s v="Others"/>
    <s v="Multiple renewables*"/>
    <s v="Grant"/>
    <n v="1.5230435239939604"/>
    <s v="2013 OECD Credit Report System (CRS) Database"/>
  </r>
  <r>
    <x v="131"/>
    <s v="XOC"/>
    <x v="7"/>
    <s v="Memorandum of Understanding with Small Pacific Islands (addendum 2017)"/>
    <d v="2017-06-13T00:00:00"/>
    <n v="2017"/>
    <s v="Others"/>
    <s v="Solar energy"/>
    <s v="Grant"/>
    <n v="0.74932908260949826"/>
    <s v="2017 OECD Credit Report System (CRS) Database"/>
  </r>
  <r>
    <x v="131"/>
    <s v="XOC"/>
    <x v="7"/>
    <s v="North West Pacific Energy Design"/>
    <d v="2016-05-04T00:00:00"/>
    <n v="2016"/>
    <s v="Others"/>
    <s v="Multiple renewables*"/>
    <s v="Grant"/>
    <n v="0.20884100000000003"/>
    <s v="2016 OECD Credit Report System (CRS) Database"/>
  </r>
  <r>
    <x v="131"/>
    <s v="XOC"/>
    <x v="7"/>
    <s v="North West Pacific Energy Design"/>
    <d v="2017-11-04T00:00:00"/>
    <n v="2017"/>
    <s v="Others"/>
    <s v="Multiple renewables*"/>
    <s v="Grant"/>
    <n v="0.12914297644001865"/>
    <s v="2017 OECD Credit Report System (CRS) Database"/>
  </r>
  <r>
    <x v="131"/>
    <s v="XOC"/>
    <x v="7"/>
    <s v="PACIFIC FUND PROGRAM - DEVELOPMENT PROJECTS IN PACIFIC ISLAND ( PROGRAMS IN PACIFIC COUNTRIES )"/>
    <d v="2017-03-22T00:00:00"/>
    <n v="2017"/>
    <s v="Others"/>
    <s v="Multiple renewables*"/>
    <s v="Grant"/>
    <n v="4.5736941859712825"/>
    <s v="2017 OECD Credit Report System (CRS) Database"/>
  </r>
  <r>
    <x v="131"/>
    <s v="XOC"/>
    <x v="7"/>
    <s v="Pitcairn Wind Power - Equipment Procurement"/>
    <d v="2012-06-05T00:00:00"/>
    <n v="2012"/>
    <s v="Others"/>
    <s v="Multiple renewables*"/>
    <s v="Grant"/>
    <n v="2.3219974502397427E-2"/>
    <s v="2012 OECD Credit Report System (CRS) Database"/>
  </r>
  <r>
    <x v="131"/>
    <s v="XOC"/>
    <x v="7"/>
    <s v="Pitcairn Wind Power - Implementation Phase"/>
    <d v="2010-04-12T00:00:00"/>
    <n v="2010"/>
    <s v="Others"/>
    <s v="Multiple renewables*"/>
    <s v="Grant"/>
    <n v="0.1655805401701417"/>
    <s v="2010 OECD Credit Report System (CRS) Database"/>
  </r>
  <r>
    <x v="131"/>
    <s v="XOC"/>
    <x v="7"/>
    <s v="PROCOFSERVICES AND P0306 FOR PITCAIRN WIND POWER"/>
    <d v="2009-03-15T00:00:00"/>
    <n v="2009"/>
    <s v="Others"/>
    <s v="Multiple renewables*"/>
    <s v="Grant"/>
    <n v="1.5083303188646854E-2"/>
    <s v="2009 OECD Credit Report System (CRS) Database"/>
  </r>
  <r>
    <x v="131"/>
    <s v="XOC"/>
    <x v="7"/>
    <s v="Promoting the Enabling Environment for Renewable Energy Deployment in the Pacific Small Island Developing States (Pacific SIDS)"/>
    <d v="2012-02-24T00:00:00"/>
    <n v="2012"/>
    <s v="Others"/>
    <s v="Multiple renewables*"/>
    <s v="Grant"/>
    <n v="0.22661101825575905"/>
    <s v="2012 OECD Credit Report System (CRS) Database"/>
  </r>
  <r>
    <x v="131"/>
    <s v="XOC"/>
    <x v="7"/>
    <s v="RECH : Ressources, milieux et leur biodiversité"/>
    <d v="2015-04-19T00:00:00"/>
    <n v="2015"/>
    <s v="Others"/>
    <s v="Bioenergy"/>
    <s v="Grant"/>
    <n v="7.7705812162257963E-3"/>
    <s v="2015 OECD Credit Report System (CRS) Database"/>
  </r>
  <r>
    <x v="131"/>
    <s v="XOC"/>
    <x v="7"/>
    <s v="RENEWABLE ENERGY PROGRAM"/>
    <d v="2002-05-28T00:00:00"/>
    <n v="2002"/>
    <s v="Others"/>
    <s v="Multiple renewables*"/>
    <s v="Grant"/>
    <n v="5.221029490039298E-2"/>
    <s v="2002-03 OECD Credit Report System (CRS) Database"/>
  </r>
  <r>
    <x v="131"/>
    <s v="XOC"/>
    <x v="7"/>
    <s v="Sustainable Energy Industry Development Project"/>
    <d v="2015-09-27T00:00:00"/>
    <n v="2015"/>
    <s v="CIF"/>
    <s v="Multiple renewables*"/>
    <s v="Grant"/>
    <n v="1.9116354098678738"/>
    <s v="2015 OECD Credit Report System (CRS) Database"/>
  </r>
  <r>
    <x v="131"/>
    <s v="XOC"/>
    <x v="7"/>
    <s v="TC AGGREGATED ACTIVITIES"/>
    <d v="2009-02-14T00:00:00"/>
    <n v="2009"/>
    <s v="JICA"/>
    <s v="Multiple renewables*"/>
    <s v="Grant"/>
    <n v="0.43474092127781278"/>
    <s v="2009 OECD Credit Report System (CRS) Database"/>
  </r>
  <r>
    <x v="131"/>
    <s v="XOC"/>
    <x v="7"/>
    <s v="TC AGGREGATED ACTIVITIES"/>
    <d v="2010-08-24T00:00:00"/>
    <n v="2010"/>
    <s v="JICA"/>
    <s v="Multiple renewables*"/>
    <s v="Grant"/>
    <n v="0.6747286205462335"/>
    <s v="2010 OECD Credit Report System (CRS) Database"/>
  </r>
  <r>
    <x v="132"/>
    <s v="XSA"/>
    <x v="4"/>
    <s v=""/>
    <d v="2006-01-13T00:00:00"/>
    <n v="2006"/>
    <s v="KFW"/>
    <s v="Multiple renewables*"/>
    <s v="Loan"/>
    <n v="38.489363372862449"/>
    <s v="2006 OECD Credit Report System (CRS) Database"/>
  </r>
  <r>
    <x v="132"/>
    <s v="XSA"/>
    <x v="4"/>
    <m/>
    <d v="2008-12-07T00:00:00"/>
    <n v="2008"/>
    <s v="JICA"/>
    <s v="Multiple renewables*"/>
    <s v="Grant"/>
    <n v="3.7318934559255951E-4"/>
    <s v="2008 OECD Credit Report System (CRS) Database"/>
  </r>
  <r>
    <x v="132"/>
    <s v="XSA"/>
    <x v="4"/>
    <s v="A Fund Specialized In Renewable Energies In Chile, Peru And Colombia"/>
    <d v="2015-08-07T00:00:00"/>
    <n v="2015"/>
    <s v="AFD"/>
    <s v="Multiple renewables*"/>
    <s v="Equity Investment"/>
    <n v="11.258318095741858"/>
    <s v="https://www.proparco.fr/en/aef-ii-ce?origin=/en/recherche"/>
  </r>
  <r>
    <x v="132"/>
    <s v="XSA"/>
    <x v="4"/>
    <s v="Aggregated information - municipalities"/>
    <d v="2009-07-16T00:00:00"/>
    <n v="2009"/>
    <s v="Others"/>
    <s v="Multiple renewables*"/>
    <s v="Grant"/>
    <n v="0.19043247247727138"/>
    <s v="2009 OECD Credit Report System (CRS) Database"/>
  </r>
  <r>
    <x v="132"/>
    <s v="XSA"/>
    <x v="4"/>
    <s v="Andean Regional Energy and Environment Partnership (EEP)"/>
    <d v="2011-11-06T00:00:00"/>
    <n v="2011"/>
    <s v="Others"/>
    <s v="Multiple renewables*"/>
    <s v="Grant"/>
    <n v="1.2224606006082051"/>
    <s v="2011 OECD Credit Report System (CRS) Database"/>
  </r>
  <r>
    <x v="132"/>
    <s v="XSA"/>
    <x v="4"/>
    <s v="Andean Regional Energy and Environment Partnership (EEP)"/>
    <d v="2012-01-15T00:00:00"/>
    <n v="2012"/>
    <s v="Others"/>
    <s v="Multiple renewables*"/>
    <s v="Grant"/>
    <n v="3.3247002800208043"/>
    <s v="2012 OECD Credit Report System (CRS) Database"/>
  </r>
  <r>
    <x v="132"/>
    <s v="XSA"/>
    <x v="4"/>
    <s v="Andean Regional Energy and Environment Partnership (EEP)"/>
    <d v="2013-08-11T00:00:00"/>
    <n v="2013"/>
    <s v="Others"/>
    <s v="Multiple renewables*"/>
    <s v="Grant"/>
    <n v="1.8757018609557443"/>
    <s v="2013 OECD Credit Report System (CRS) Database"/>
  </r>
  <r>
    <x v="132"/>
    <s v="XSA"/>
    <x v="4"/>
    <s v="Bildung"/>
    <d v="2007-07-19T00:00:00"/>
    <n v="2007"/>
    <s v="Others"/>
    <s v="Multiple renewables*"/>
    <s v="Grant"/>
    <n v="3.6011021793972094E-2"/>
    <s v="2007 OECD Credit Report System (CRS) Database"/>
  </r>
  <r>
    <x v="132"/>
    <s v="XSA"/>
    <x v="4"/>
    <s v="Biofuels Development Projects - Definitional Mission"/>
    <d v="2007-04-07T00:00:00"/>
    <n v="2007"/>
    <s v="Others"/>
    <s v="Bioenergy"/>
    <s v="Grant"/>
    <n v="0.13732731225551656"/>
    <s v="2007 OECD Credit Report System (CRS) Database"/>
  </r>
  <r>
    <x v="132"/>
    <s v="XSA"/>
    <x v="4"/>
    <s v="Canadian Climate Fund for the Private Sector in the Americas / Fonds canadien pour le climat pour le secteur privé dans les Amériques"/>
    <d v="2012-06-09T00:00:00"/>
    <n v="2012"/>
    <s v="Others"/>
    <s v="Bio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d v="2012-08-11T00:00:00"/>
    <n v="2012"/>
    <s v="Others"/>
    <s v="Geothermal 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d v="2012-04-02T00:00:00"/>
    <n v="2012"/>
    <s v="Others"/>
    <s v="Multiple renewables*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d v="2012-01-13T00:00:00"/>
    <n v="2012"/>
    <s v="Others"/>
    <s v="Solar 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d v="2012-11-22T00:00:00"/>
    <n v="2012"/>
    <s v="Others"/>
    <s v="Wind energy"/>
    <s v="Grant"/>
    <n v="9.3550573048282128"/>
    <s v="2012 OECD Credit Report System (CRS) Database"/>
  </r>
  <r>
    <x v="132"/>
    <s v="XSA"/>
    <x v="4"/>
    <s v="Caribbean Renewable Energy Development Programme"/>
    <d v="2008-08-23T00:00:00"/>
    <n v="2008"/>
    <s v="Others"/>
    <s v="Multiple renewables*"/>
    <s v="Grant"/>
    <n v="5.6180570327091033"/>
    <s v="2008 OECD Credit Report System (CRS) Database"/>
  </r>
  <r>
    <x v="132"/>
    <s v="XSA"/>
    <x v="4"/>
    <s v="Caribbean Renewable Energy Development Programme"/>
    <d v="2011-11-18T00:00:00"/>
    <n v="2011"/>
    <s v="Others"/>
    <s v="Multiple renewables*"/>
    <s v="Grant"/>
    <n v="0.903521996895987"/>
    <s v="2011 OECD Credit Report System (CRS) Database"/>
  </r>
  <r>
    <x v="132"/>
    <s v="XSA"/>
    <x v="4"/>
    <s v="Caribbean Renewable Energy Development Programme"/>
    <d v="2014-03-21T00:00:00"/>
    <n v="2014"/>
    <s v="Others"/>
    <s v="Multiple renewables*"/>
    <s v="Grant"/>
    <n v="1.7146113502088385"/>
    <s v="2014 OECD Credit Report System (CRS) Database"/>
  </r>
  <r>
    <x v="132"/>
    <s v="XSA"/>
    <x v="4"/>
    <s v="Clean Energy and Water : an Assessment of Services for Adaptation to Climate Change"/>
    <d v="2010-03-07T00:00:00"/>
    <n v="2010"/>
    <s v="Others"/>
    <s v="Multiple renewables*"/>
    <s v="Grant"/>
    <n v="6.8434222872367417E-2"/>
    <s v="2010 OECD Credit Report System (CRS) Database"/>
  </r>
  <r>
    <x v="132"/>
    <s v="XSA"/>
    <x v="4"/>
    <s v="Clean Energy and Water : an Assessment of Services for Adaptation to Climate Change"/>
    <d v="2012-03-08T00:00:00"/>
    <n v="2012"/>
    <s v="Others"/>
    <s v="Multiple renewables*"/>
    <s v="Grant"/>
    <n v="1.33387618880468E-2"/>
    <s v="2012 OECD Credit Report System (CRS) Database"/>
  </r>
  <r>
    <x v="132"/>
    <s v="XSA"/>
    <x v="4"/>
    <s v="Clean Energy Finance Facility For The Caribbean And Central America (Ceff-Ca) Travel, through U.S. Government - Trade and Development Agency"/>
    <d v="2016-05-22T00:00:00"/>
    <n v="2016"/>
    <s v="Others"/>
    <s v="Multiple renewables*"/>
    <s v="Grant"/>
    <n v="3.2450000000000005E-3"/>
    <s v="2016 OECD Credit Report System (CRS) Database"/>
  </r>
  <r>
    <x v="132"/>
    <s v="XSA"/>
    <x v="4"/>
    <s v="CLEAN TECHNOLOGY FUND"/>
    <d v="2010-12-21T00:00:00"/>
    <n v="2010"/>
    <s v="Others"/>
    <s v="Multiple renewables*"/>
    <s v="Grant"/>
    <n v="1.5979740106584526"/>
    <s v="2010 OECD Credit Report System (CRS) Database"/>
  </r>
  <r>
    <x v="132"/>
    <s v="XSA"/>
    <x v="4"/>
    <s v="Climate Change vulnerability of hydropower systems in Central America"/>
    <d v="2010-08-16T00:00:00"/>
    <n v="2010"/>
    <s v="IADB"/>
    <s v="Renewable Hydropower"/>
    <s v="Grant"/>
    <n v="0.71335396271646123"/>
    <s v="2010 OECD Credit Report System (CRS) Database"/>
  </r>
  <r>
    <x v="132"/>
    <s v="XSA"/>
    <x v="4"/>
    <s v="Conflict-Affected and Fragile Economies Facility / Mécanisme pour états fragiles et en situation de conflit"/>
    <d v="2013-01-08T00:00:00"/>
    <n v="2013"/>
    <s v="Others"/>
    <s v="Multiple renewables*"/>
    <s v="Grant"/>
    <n v="7.6742402819546959E-2"/>
    <s v="2013 OECD Credit Report System (CRS) Database"/>
  </r>
  <r>
    <x v="132"/>
    <s v="XSA"/>
    <x v="4"/>
    <s v="Co-operation for the Development of Renewable Energy Sources and Mitigation and Adaptation to Climate Change In the Caribbean Region"/>
    <d v="2017-10-23T00:00:00"/>
    <n v="2017"/>
    <s v="Others"/>
    <s v="Multiple renewables*"/>
    <s v="Grant"/>
    <n v="2.7984429375242995E-2"/>
    <s v="2017 OECD Credit Report System (CRS) Database"/>
  </r>
  <r>
    <x v="132"/>
    <s v="XSA"/>
    <x v="4"/>
    <s v="Co-operation for the Development of Renewable Energy Sources and Mitigation and Adaptation to Climate Change In the Caribbean Region (addendum)"/>
    <d v="2017-05-03T00:00:00"/>
    <n v="2017"/>
    <s v="Others"/>
    <s v="Multiple renewables*"/>
    <s v="Grant"/>
    <n v="0.34792726185272405"/>
    <s v="2017 OECD Credit Report System (CRS) Database"/>
  </r>
  <r>
    <x v="132"/>
    <s v="XSA"/>
    <x v="4"/>
    <s v="DARP Adamantine"/>
    <d v="2016-06-21T00:00:00"/>
    <n v="2016"/>
    <s v="WBG"/>
    <s v="Solar energy"/>
    <s v="Other Official Flows (non Export Credit)"/>
    <n v="13.333300000000001"/>
    <s v="2016 OECD Credit Report System (CRS) Database"/>
  </r>
  <r>
    <x v="132"/>
    <s v="XSA"/>
    <x v="4"/>
    <s v="Definitional Mission - Energy And Natural Gas Opportunities, through Innovation Network LLC"/>
    <d v="2016-09-19T00:00:00"/>
    <n v="2016"/>
    <s v="Others"/>
    <s v="Multiple renewables*"/>
    <s v="Grant"/>
    <n v="0.28972500000000001"/>
    <s v="2016 OECD Credit Report System (CRS) Database"/>
  </r>
  <r>
    <x v="132"/>
    <s v="XSA"/>
    <x v="4"/>
    <s v="Definitional Mission - REGIONAL LATIN AMERICA: DEFINITIONAL MISSION SOLAR ENERGY SECTOR"/>
    <d v="2010-02-03T00:00:00"/>
    <n v="2010"/>
    <s v="Others"/>
    <s v="Solar energy"/>
    <s v="Grant"/>
    <n v="7.1458429900452536E-2"/>
    <s v="2010 OECD Credit Report System (CRS) Database"/>
  </r>
  <r>
    <x v="132"/>
    <s v="XSA"/>
    <x v="4"/>
    <s v="Desk Study - LAC Regional: Desk Study: Geothermal Power Opportunities"/>
    <d v="2010-01-06T00:00:00"/>
    <n v="2010"/>
    <s v="Others"/>
    <s v="Geothermal energy"/>
    <s v="Grant"/>
    <n v="2.1794160690526185E-2"/>
    <s v="2010 OECD Credit Report System (CRS) Database"/>
  </r>
  <r>
    <x v="132"/>
    <s v="XSA"/>
    <x v="4"/>
    <s v="ECOENTERPRISES FUND II"/>
    <d v="2011-06-01T00:00:00"/>
    <n v="2011"/>
    <s v="EIB"/>
    <s v="Multiple renewables*"/>
    <s v="Equity Investment"/>
    <n v="5.4201185809609642"/>
    <s v="2011 OECD Credit Report System (CRS) Database"/>
  </r>
  <r>
    <x v="132"/>
    <s v="XSA"/>
    <x v="4"/>
    <s v="Equity Investment"/>
    <d v="2007-07-22T00:00:00"/>
    <n v="2007"/>
    <s v="Others"/>
    <s v="Renewable Hydropower"/>
    <s v="Equity Investment"/>
    <n v="5.1820025429476457"/>
    <s v="2007 OECD Credit Report System (CRS) Database"/>
  </r>
  <r>
    <x v="132"/>
    <s v="XSA"/>
    <x v="4"/>
    <s v="Equity Investment"/>
    <d v="2015-05-08T00:00:00"/>
    <n v="2015"/>
    <s v="Others"/>
    <s v="Multiple renewables*"/>
    <s v="Equity Investment"/>
    <n v="1.2887365372219315"/>
    <s v="2015 OECD Credit Report System (CRS) Database"/>
  </r>
  <r>
    <x v="132"/>
    <s v="XSA"/>
    <x v="4"/>
    <s v="Equity Investment"/>
    <d v="2016-07-16T00:00:00"/>
    <n v="2016"/>
    <s v="Others"/>
    <s v="Multiple renewables*"/>
    <s v="Equity Investment"/>
    <n v="0.65853099999999998"/>
    <s v="2016 OECD Credit Report System (CRS) Database"/>
  </r>
  <r>
    <x v="132"/>
    <s v="XSA"/>
    <x v="4"/>
    <s v="FOERDERUNG ERNEUERBARER ENERGIEN IN DER CARICOM"/>
    <d v="2000-08-24T00:00:00"/>
    <n v="2000"/>
    <s v="Others"/>
    <s v="Multiple renewables*"/>
    <s v="Grant"/>
    <n v="1.6651275323363615"/>
    <s v="2000-01 OECD Credit Report System (CRS) Database"/>
  </r>
  <r>
    <x v="132"/>
    <s v="XSA"/>
    <x v="4"/>
    <s v="FOERDERUNG ERNEUERBARER ENERGIEN IN DER CARICOM"/>
    <d v="2001-11-25T00:00:00"/>
    <n v="2001"/>
    <s v="Others"/>
    <s v="Multiple renewables*"/>
    <s v="Grant"/>
    <n v="1.3702125494866553"/>
    <s v="2000-01 OECD Credit Report System (CRS) Database"/>
  </r>
  <r>
    <x v="132"/>
    <s v="XSA"/>
    <x v="4"/>
    <s v="Fondo MGM Sustainable Energy Fund, Limited Partnership"/>
    <d v="2015-12-19T00:00:00"/>
    <n v="2015"/>
    <s v="Others"/>
    <s v="Multiple renewables*"/>
    <s v="Equity Investment"/>
    <n v="6.1116568959254813"/>
    <s v="2015 OECD Credit Report System (CRS) Database"/>
  </r>
  <r>
    <x v="132"/>
    <s v="XSA"/>
    <x v="4"/>
    <s v="GEEREF"/>
    <d v="2017-12-08T00:00:00"/>
    <n v="2017"/>
    <s v="EIB"/>
    <s v="Multiple renewables*"/>
    <s v="Equity Investment"/>
    <n v="1.4093191432183694"/>
    <s v="2017 OECD Credit Report System (CRS) Database"/>
  </r>
  <r>
    <x v="132"/>
    <s v="XSA"/>
    <x v="4"/>
    <s v="Geothermal energy developing facility in Latin America"/>
    <d v="2017-04-20T00:00:00"/>
    <n v="2017"/>
    <s v="Others"/>
    <s v="Geothermal energy"/>
    <s v="Grant"/>
    <n v="10.890393708981634"/>
    <s v="2017 OECD Credit Report System (CRS) Database"/>
  </r>
  <r>
    <x v="132"/>
    <s v="XSA"/>
    <x v="4"/>
    <s v="Geothermic developing facility in Latin America"/>
    <d v="2016-05-06T00:00:00"/>
    <n v="2016"/>
    <s v="Others"/>
    <s v="Geothermal energy"/>
    <s v="Grant"/>
    <n v="27.645700000000001"/>
    <s v="2016 OECD Credit Report System (CRS) Database"/>
  </r>
  <r>
    <x v="132"/>
    <s v="XSA"/>
    <x v="4"/>
    <s v="IDB RENEWABLE ENERGY TF"/>
    <d v="2006-01-18T00:00:00"/>
    <n v="2006"/>
    <s v="Others"/>
    <s v="Multiple renewables*"/>
    <s v="Grant"/>
    <n v="0.90193850088572791"/>
    <s v="2006 OECD Credit Report System (CRS) Database"/>
  </r>
  <r>
    <x v="132"/>
    <s v="XSA"/>
    <x v="4"/>
    <s v="IFC ALAC Fund"/>
    <d v="2016-12-10T00:00:00"/>
    <n v="2016"/>
    <s v="WBG"/>
    <s v="Solar energy"/>
    <s v="Other Official Flows (non Export Credit)"/>
    <n v="6.0000029999999995"/>
    <s v="2016 OECD Credit Report System (CRS) Database"/>
  </r>
  <r>
    <x v="132"/>
    <s v="XSA"/>
    <x v="4"/>
    <s v="IUCN - Institutional Support 2009-2010 / UICN - Appui institutionnel 2009-2010"/>
    <d v="2009-09-16T00:00:00"/>
    <n v="2009"/>
    <s v="Others"/>
    <s v="Multiple renewables*"/>
    <s v="Grant"/>
    <n v="3.0423302584704083E-2"/>
    <s v="2009 OECD Credit Report System (CRS) Database"/>
  </r>
  <r>
    <x v="132"/>
    <s v="XSA"/>
    <x v="4"/>
    <s v="Jaguar RE Fund I"/>
    <d v="2016-11-12T00:00:00"/>
    <n v="2016"/>
    <s v="WBG"/>
    <s v="Solar energy"/>
    <s v="Other Official Flows (non Export Credit)"/>
    <n v="12.5"/>
    <s v="2016 OECD Credit Report System (CRS) Database"/>
  </r>
  <r>
    <x v="132"/>
    <s v="XSA"/>
    <x v="4"/>
    <s v="LAAD IV"/>
    <d v="2016-08-02T00:00:00"/>
    <n v="2016"/>
    <s v="WBG"/>
    <s v="Solar energy"/>
    <s v="Other Official Flows (non Export Credit)"/>
    <n v="25"/>
    <s v="2016 OECD Credit Report System (CRS) Database"/>
  </r>
  <r>
    <x v="132"/>
    <s v="XSA"/>
    <x v="4"/>
    <s v="LAC Green Finance Facility to mobilize private investment in mitigation actions and low-carbon and sustainable business models through NDBs."/>
    <d v="2016-05-13T00:00:00"/>
    <n v="2016"/>
    <s v="Others"/>
    <s v="Multiple renewables*"/>
    <s v="Grant"/>
    <n v="5.5291399999999999"/>
    <s v="2016 OECD Credit Report System (CRS) Database"/>
  </r>
  <r>
    <x v="132"/>
    <s v="XSA"/>
    <x v="4"/>
    <s v="Latin America trip (Chile, Argentina, Costa Rica, Peru) Parliamentary Assistant Secretary"/>
    <d v="2008-12-25T00:00:00"/>
    <n v="2008"/>
    <s v="Others"/>
    <s v="Wind energy"/>
    <s v="Grant"/>
    <n v="2.1275771625942675E-2"/>
    <s v="2008 OECD Credit Report System (CRS) Database"/>
  </r>
  <r>
    <x v="132"/>
    <s v="XSA"/>
    <x v="4"/>
    <s v="Latin Renewable Infrastructure Fund"/>
    <d v="2013-05-18T00:00:00"/>
    <n v="2013"/>
    <s v="Others"/>
    <s v="Multiple renewables*"/>
    <s v="Equity Investment"/>
    <n v="10.775286343855454"/>
    <s v="2013 OECD Credit Report System (CRS) Database"/>
  </r>
  <r>
    <x v="132"/>
    <s v="XSA"/>
    <x v="4"/>
    <s v="Memorandum of Understaning CARICOM area (addendum) 2018-2019"/>
    <d v="2017-01-11T00:00:00"/>
    <n v="2017"/>
    <s v="Others"/>
    <s v="Multiple renewables*"/>
    <s v="Grant"/>
    <n v="3.3058661873627804"/>
    <s v="2017 OECD Credit Report System (CRS) Database"/>
  </r>
  <r>
    <x v="132"/>
    <s v="XSA"/>
    <x v="4"/>
    <s v="MGM Sustainable Energy Fund L.P."/>
    <d v="2014-07-25T00:00:00"/>
    <n v="2014"/>
    <s v="JICA"/>
    <s v="Multiple renewables*"/>
    <s v="Equity Investment"/>
    <n v="10.25914806146659"/>
    <s v="2014 OECD Credit Report System (CRS) Database"/>
  </r>
  <r>
    <x v="132"/>
    <s v="XSA"/>
    <x v="4"/>
    <s v="Progr. Reg. de Red. del Uso de Energia"/>
    <d v="2006-04-12T00:00:00"/>
    <n v="2006"/>
    <s v="KFW"/>
    <s v="Multiple renewables*"/>
    <s v="Loan"/>
    <n v="51.319185161537128"/>
    <s v="2006 OECD Credit Report System (CRS) Database"/>
  </r>
  <r>
    <x v="132"/>
    <s v="XSA"/>
    <x v="4"/>
    <s v="Programa Euro-Solar"/>
    <d v="2008-01-05T00:00:00"/>
    <n v="2008"/>
    <s v="Others"/>
    <s v="Solar energy"/>
    <s v="Grant"/>
    <n v="5.6393899622473977"/>
    <s v="2008 OECD Credit Report System (CRS) Database"/>
  </r>
  <r>
    <x v="132"/>
    <s v="XSA"/>
    <x v="4"/>
    <s v="PROGRAMM ERNEUERBARE ENERGIEN/ENERGIEEFFIZIENZ"/>
    <d v="2004-01-08T00:00:00"/>
    <n v="2004"/>
    <s v="Others"/>
    <s v="Multiple renewables*"/>
    <s v="Grant"/>
    <n v="3.3595883172264029"/>
    <s v="2004-05 OECD Credit Report System (CRS) Database"/>
  </r>
  <r>
    <x v="132"/>
    <s v="XSA"/>
    <x v="4"/>
    <s v="Programme EURO-SOLAR (Energie solaire)"/>
    <d v="2006-10-10T00:00:00"/>
    <n v="2006"/>
    <s v="Others"/>
    <s v="Solar energy"/>
    <s v="Grant"/>
    <n v="28.958386408457372"/>
    <s v="2006 OECD Credit Report System (CRS) Database"/>
  </r>
  <r>
    <x v="132"/>
    <s v="XSA"/>
    <x v="4"/>
    <s v="PROGRAMME EURO-SOLAR (ITER)"/>
    <d v="2006-03-04T00:00:00"/>
    <n v="2006"/>
    <s v="Others"/>
    <s v="Solar energy"/>
    <s v="Grant"/>
    <n v="1.1022262563474354"/>
    <s v="2006 OECD Credit Report System (CRS) Database"/>
  </r>
  <r>
    <x v="132"/>
    <s v="XSA"/>
    <x v="4"/>
    <s v="Regulatory Assistance Project"/>
    <d v="2017-10-27T00:00:00"/>
    <n v="2017"/>
    <s v="Others"/>
    <s v="Multiple renewables*"/>
    <s v="Private Development Finance"/>
    <n v="0.98233008223988849"/>
    <s v="2017 OECD Credit Report System (CRS) Database"/>
  </r>
  <r>
    <x v="132"/>
    <s v="XSA"/>
    <x v="4"/>
    <s v="RENEWABLE ENERGIES OBSERVATORY FOR LATIN AMERICA"/>
    <d v="2008-08-26T00:00:00"/>
    <n v="2008"/>
    <s v="Others"/>
    <s v="Multiple renewables*"/>
    <s v="Grant"/>
    <n v="1.1232054210395537"/>
    <s v="2008 OECD Credit Report System (CRS) Database"/>
  </r>
  <r>
    <x v="132"/>
    <s v="XSA"/>
    <x v="4"/>
    <s v="RENEWABLE ENERGIES OBSERVATORY FOR LATIN AMERICA"/>
    <d v="2009-06-07T00:00:00"/>
    <n v="2009"/>
    <s v="Others"/>
    <s v="Multiple renewables*"/>
    <s v="Grant"/>
    <n v="1.1203717996972884"/>
    <s v="2009 OECD Credit Report System (CRS) Database"/>
  </r>
  <r>
    <x v="132"/>
    <s v="XSA"/>
    <x v="4"/>
    <s v="Renewable energies observatory for Latin America."/>
    <d v="2011-02-21T00:00:00"/>
    <n v="2011"/>
    <s v="Others"/>
    <s v="Multiple renewables*"/>
    <s v="Grant"/>
    <n v="0.55912829333752356"/>
    <s v="2011 OECD Credit Report System (CRS) Database"/>
  </r>
  <r>
    <x v="132"/>
    <s v="XSA"/>
    <x v="4"/>
    <s v="Renewable Energy and Energy Efficiency in Latin America and the Caribbean (coop. with IDB)"/>
    <d v="2007-07-24T00:00:00"/>
    <n v="2007"/>
    <s v="Others"/>
    <s v="Multiple renewables*"/>
    <s v="Grant"/>
    <n v="1.2588661260849148"/>
    <s v="2007 OECD Credit Report System (CRS) Database"/>
  </r>
  <r>
    <x v="132"/>
    <s v="XSA"/>
    <x v="4"/>
    <s v="Renewable Energy and Energy Efficiency in Latin America and the Caribbean (cooperation with IDB)"/>
    <d v="2008-09-21T00:00:00"/>
    <n v="2008"/>
    <s v="Others"/>
    <s v="Multiple renewables*"/>
    <s v="Grant"/>
    <n v="0.62422865536266425"/>
    <s v="2008 OECD Credit Report System (CRS) Database"/>
  </r>
  <r>
    <x v="132"/>
    <s v="XSA"/>
    <x v="4"/>
    <s v="Renewable Energy projects in Central America - Definitional Mission"/>
    <d v="2009-06-28T00:00:00"/>
    <n v="2009"/>
    <s v="Others"/>
    <s v="Multiple renewables*"/>
    <s v="Grant"/>
    <n v="5.2365498881874042E-2"/>
    <s v="2009 OECD Credit Report System (CRS) Database"/>
  </r>
  <r>
    <x v="132"/>
    <s v="XSA"/>
    <x v="4"/>
    <s v="Reverse Trade Mission - Renewable Energy Grid Integration, through Maritz, LLC"/>
    <d v="2014-06-16T00:00:00"/>
    <n v="2014"/>
    <s v="Others"/>
    <s v="Multiple renewables*"/>
    <s v="Grant"/>
    <n v="0.50634216078681349"/>
    <s v="2014 OECD Credit Report System (CRS) Database"/>
  </r>
  <r>
    <x v="132"/>
    <s v="XSA"/>
    <x v="4"/>
    <s v="SECCI - SUSTAINABLE ENERGY AND CLIMATE CHANGE FUND"/>
    <d v="2008-08-24T00:00:00"/>
    <n v="2008"/>
    <s v="Others"/>
    <s v="Multiple renewables*"/>
    <s v="Grant"/>
    <n v="1.8124398017907415"/>
    <s v="2008 OECD Credit Report System (CRS) Database"/>
  </r>
  <r>
    <x v="132"/>
    <s v="XSA"/>
    <x v="4"/>
    <s v="SECCI - SUSTAINABLE ENERGY AND CLIMATE CHANGE FUND"/>
    <d v="2009-05-20T00:00:00"/>
    <n v="2009"/>
    <s v="Others"/>
    <s v="Multiple renewables*"/>
    <s v="Grant"/>
    <n v="2.1826074571485505"/>
    <s v="2009 OECD Credit Report System (CRS) Database"/>
  </r>
  <r>
    <x v="132"/>
    <s v="XSA"/>
    <x v="4"/>
    <s v="SeniorAssist LAC"/>
    <d v="2016-03-17T00:00:00"/>
    <n v="2016"/>
    <s v="WBG"/>
    <s v="Solar energy"/>
    <s v="Other Official Flows (non Export Credit)"/>
    <n v="10"/>
    <s v="2016 OECD Credit Report System (CRS) Database"/>
  </r>
  <r>
    <x v="132"/>
    <s v="XSA"/>
    <x v="4"/>
    <s v="Support to IRENA?s  (International Renewable Energy Agency) Geothermal initiative in  the Latin America region."/>
    <d v="2012-03-02T00:00:00"/>
    <n v="2012"/>
    <s v="Others"/>
    <s v="Geothermal energy"/>
    <s v="Grant"/>
    <n v="0.36790002867675381"/>
    <s v="2012 OECD Credit Report System (CRS) Database"/>
  </r>
  <r>
    <x v="132"/>
    <s v="XSA"/>
    <x v="4"/>
    <s v="Support to IRENA's  (International Renewable Energy Agency) Geothermal initiative in  the Latin America region."/>
    <d v="2013-07-10T00:00:00"/>
    <n v="2013"/>
    <s v="Others"/>
    <s v="Geothermal energy"/>
    <s v="Grant"/>
    <n v="0.10857247582650897"/>
    <s v="2013 OECD Credit Report System (CRS) Database"/>
  </r>
  <r>
    <x v="132"/>
    <s v="XSA"/>
    <x v="4"/>
    <s v="Sustainable Energy Advisory Facility (SEAF) for Latin American and Carribean Countries"/>
    <d v="2008-10-08T00:00:00"/>
    <n v="2008"/>
    <s v="Others"/>
    <s v="Multiple renewables*"/>
    <s v="Grant"/>
    <n v="0.45172876193410838"/>
    <s v="2008 OECD Credit Report System (CRS) Database"/>
  </r>
  <r>
    <x v="132"/>
    <s v="XSA"/>
    <x v="4"/>
    <s v="Sustainable Energy Facility (SEF) for the Eastern Caribbean expanded"/>
    <d v="2017-12-17T00:00:00"/>
    <n v="2017"/>
    <s v="Others"/>
    <s v="Geothermal energy"/>
    <s v="Grant"/>
    <n v="1.8182210265605985"/>
    <s v="2017 OECD Credit Report System (CRS) Database"/>
  </r>
  <r>
    <x v="132"/>
    <s v="XSA"/>
    <x v="4"/>
    <s v="Sustainable Energy Facility (SEF) for the Eastern Caribbean expanded"/>
    <d v="2017-08-20T00:00:00"/>
    <n v="2017"/>
    <s v="Others"/>
    <s v="Multiple renewables*"/>
    <s v="Grant"/>
    <n v="1.8182210265605985"/>
    <s v="2017 OECD Credit Report System (CRS) Database"/>
  </r>
  <r>
    <x v="132"/>
    <s v="XSA"/>
    <x v="4"/>
    <s v="TC AGGREGATED ACTIVITIES"/>
    <d v="2009-02-12T00:00:00"/>
    <n v="2009"/>
    <s v="JICA"/>
    <s v="Multiple renewables*"/>
    <s v="Grant"/>
    <n v="5.4482295288257626E-2"/>
    <s v="2009 OECD Credit Report System (CRS) Database"/>
  </r>
  <r>
    <x v="132"/>
    <s v="XSA"/>
    <x v="4"/>
    <s v="TC AGGREGATED ACTIVITIES"/>
    <d v="2010-02-19T00:00:00"/>
    <n v="2010"/>
    <s v="JICA"/>
    <s v="Multiple renewables*"/>
    <s v="Grant"/>
    <n v="5.2012390466575964E-2"/>
    <s v="2010 OECD Credit Report System (CRS) Database"/>
  </r>
  <r>
    <x v="132"/>
    <s v="XSA"/>
    <x v="4"/>
    <s v="TC AGGREGATED ACTIVITIES"/>
    <d v="2011-07-25T00:00:00"/>
    <n v="2011"/>
    <s v="JICA"/>
    <s v="Multiple renewables*"/>
    <s v="Grant"/>
    <n v="0.41885493345704805"/>
    <s v="2011 OECD Credit Report System (CRS) Database"/>
  </r>
  <r>
    <x v="132"/>
    <s v="XSA"/>
    <x v="4"/>
    <s v="TC AGGREGATED ACTIVITIES"/>
    <d v="2012-03-18T00:00:00"/>
    <n v="2012"/>
    <s v="JICA"/>
    <s v="Multiple renewables*"/>
    <s v="Grant"/>
    <n v="0.19581855700062492"/>
    <s v="2012 OECD Credit Report System (CRS) Database"/>
  </r>
  <r>
    <x v="132"/>
    <s v="XSA"/>
    <x v="4"/>
    <s v="TC AGGREGATED ACTIVITIES"/>
    <d v="2013-07-13T00:00:00"/>
    <n v="2013"/>
    <s v="JICA"/>
    <s v="Multiple renewables*"/>
    <s v="Grant"/>
    <n v="4.8007557460945628E-2"/>
    <s v="2013 OECD Credit Report System (CRS) Database"/>
  </r>
  <r>
    <x v="132"/>
    <s v="XSA"/>
    <x v="4"/>
    <s v="TC AGGREGATED ACTIVITIES"/>
    <d v="2014-09-03T00:00:00"/>
    <n v="2014"/>
    <s v="JICA"/>
    <s v="Multiple renewables*"/>
    <s v="Grant"/>
    <n v="0.16320065744575682"/>
    <s v="2014 OECD Credit Report System (CRS) Database"/>
  </r>
  <r>
    <x v="132"/>
    <s v="XSA"/>
    <x v="4"/>
    <s v="TC AGGREGATED ACTIVITIES"/>
    <d v="2015-06-13T00:00:00"/>
    <n v="2015"/>
    <s v="JICA"/>
    <s v="Multiple renewables*"/>
    <s v="Grant"/>
    <n v="1.6341313276252014"/>
    <s v="2015 OECD Credit Report System (CRS) Database"/>
  </r>
  <r>
    <x v="132"/>
    <s v="XSA"/>
    <x v="4"/>
    <s v="TC AGGREGATED ACTIVITIES"/>
    <d v="2016-04-13T00:00:00"/>
    <n v="2016"/>
    <s v="JICA"/>
    <s v="Multiple renewables*"/>
    <s v="Grant"/>
    <n v="1.4514438999999999"/>
    <s v="2016 OECD Credit Report System (CRS) Database"/>
  </r>
  <r>
    <x v="132"/>
    <s v="XSA"/>
    <x v="4"/>
    <s v="TC AGGREGATED ACTIVITIES"/>
    <d v="2017-01-18T00:00:00"/>
    <n v="2017"/>
    <s v="JICA"/>
    <s v="Multiple renewables*"/>
    <s v="Grant"/>
    <n v="1.8431962321214723E-4"/>
    <s v="2017 OECD Credit Report System (CRS) Database"/>
  </r>
  <r>
    <x v="132"/>
    <s v="XSA"/>
    <x v="4"/>
    <s v="TT-Pilot (GEF 4): Promotion and Development of Local Wind Technologies in Mexico"/>
    <d v="2010-08-23T00:00:00"/>
    <n v="2010"/>
    <s v="Others"/>
    <s v="Wind energy"/>
    <s v="Grant"/>
    <n v="4.6931181757661919"/>
    <s v="2010 OECD Credit Report System (CRS) Database"/>
  </r>
  <r>
    <x v="133"/>
    <s v="PAK"/>
    <x v="0"/>
    <s v=""/>
    <d v="2006-07-21T00:00:00"/>
    <n v="2006"/>
    <s v="KFW"/>
    <s v="Multiple renewables*"/>
    <s v="Grant"/>
    <n v="6.4009786284651149"/>
    <s v="2006 OECD Credit Report System (CRS) Database"/>
  </r>
  <r>
    <x v="133"/>
    <s v="PAK"/>
    <x v="0"/>
    <m/>
    <d v="2015-01-02T00:00:00"/>
    <n v="2015"/>
    <s v="WBG"/>
    <s v="Renewable Hydropower"/>
    <s v="Other Official Flows (non Export Credit)"/>
    <n v="49.782172131975884"/>
    <s v="2015 OECD Credit Report System (CRS) Database"/>
  </r>
  <r>
    <x v="133"/>
    <s v="PAK"/>
    <x v="0"/>
    <m/>
    <d v="2015-05-17T00:00:00"/>
    <n v="2015"/>
    <s v="WBG"/>
    <s v="Wind energy"/>
    <s v="Other Official Flows (non Export Credit)"/>
    <n v="44.183669054013876"/>
    <s v="2015 OECD Credit Report System (CRS) Database"/>
  </r>
  <r>
    <x v="133"/>
    <s v="PAK"/>
    <x v="0"/>
    <s v="200 MW Solar and 100 MW Wind Power Project in Jamshoro-Thatta Region, through CORE International, Inc."/>
    <d v="2016-01-13T00:00:00"/>
    <n v="2016"/>
    <s v="Others"/>
    <s v="Solar energy"/>
    <s v="Grant"/>
    <n v="1.225E-2"/>
    <s v="2016 OECD Credit Report System (CRS) Database"/>
  </r>
  <r>
    <x v="133"/>
    <s v="PAK"/>
    <x v="0"/>
    <s v="5-10 MW Waste-to-energy Plant - Feasibility Study"/>
    <d v="2007-07-20T00:00:00"/>
    <n v="2007"/>
    <s v="Others"/>
    <s v="Bioenergy"/>
    <s v="Grant"/>
    <n v="0.37200873925219535"/>
    <s v="2007 OECD Credit Report System (CRS) Database"/>
  </r>
  <r>
    <x v="133"/>
    <s v="PAK"/>
    <x v="0"/>
    <s v="ACCESS TO CLEAN ENERGY INVESTMENT PROGRAM"/>
    <d v="2016-06-17T00:00:00"/>
    <n v="2016"/>
    <s v="AsDB"/>
    <s v="Renewable Hydropower"/>
    <s v="Grant"/>
    <n v="0.25"/>
    <s v="2016 OECD Credit Report System (CRS) Database"/>
  </r>
  <r>
    <x v="133"/>
    <s v="PAK"/>
    <x v="0"/>
    <s v="ACCESS TO CLEAN ENERGY INVESTMENT PROGRAM"/>
    <d v="2016-04-28T00:00:00"/>
    <n v="2016"/>
    <s v="AsDB"/>
    <s v="Solar energy"/>
    <s v="Grant"/>
    <n v="0.25"/>
    <s v="2016 OECD Credit Report System (CRS) Database"/>
  </r>
  <r>
    <x v="133"/>
    <s v="PAK"/>
    <x v="0"/>
    <s v="ACCESS TO CLEAN ENERGY INVESTMENT PROGRAM"/>
    <d v="2017-07-07T00:00:00"/>
    <n v="2017"/>
    <s v="AsDB"/>
    <s v="Renewable Hydropower"/>
    <s v="Other Official Flows (non Export Credit)"/>
    <n v="240.01814844999799"/>
    <s v="2017 OECD Credit Report System (CRS) Database"/>
  </r>
  <r>
    <x v="133"/>
    <s v="PAK"/>
    <x v="0"/>
    <s v="ACCESS TO CLEAN ENERGY INVESTMENT PROGRAM"/>
    <d v="2017-11-01T00:00:00"/>
    <n v="2017"/>
    <s v="AsDB"/>
    <s v="Solar energy"/>
    <s v="Other Official Flows (non Export Credit)"/>
    <n v="72.868359316377564"/>
    <s v="2017 OECD Credit Report System (CRS) Database"/>
  </r>
  <r>
    <x v="133"/>
    <s v="PAK"/>
    <x v="0"/>
    <s v="ACCESS TO CLEAN ENERGY INVESTMENT PROJECT"/>
    <d v="2016-04-02T00:00:00"/>
    <n v="2016"/>
    <s v="AsDB"/>
    <s v="Renewable Hydropower"/>
    <s v="Grant"/>
    <n v="0.75"/>
    <s v="2016 OECD Credit Report System (CRS) Database"/>
  </r>
  <r>
    <x v="133"/>
    <s v="PAK"/>
    <x v="0"/>
    <s v="ACCESS TO CLEAN ENERGY INVESTMENT PROJECT"/>
    <d v="2016-03-19T00:00:00"/>
    <n v="2016"/>
    <s v="AsDB"/>
    <s v="Solar energy"/>
    <s v="Grant"/>
    <n v="0.75"/>
    <s v="2016 OECD Credit Report System (CRS) Database"/>
  </r>
  <r>
    <x v="133"/>
    <s v="PAK"/>
    <x v="0"/>
    <s v="Anagram SPV"/>
    <d v="2016-12-05T00:00:00"/>
    <n v="2016"/>
    <s v="WBG"/>
    <s v="Solar energy"/>
    <s v="Other Official Flows (non Export Credit)"/>
    <n v="13.94"/>
    <s v="2016 OECD Credit Report System (CRS) Database"/>
  </r>
  <r>
    <x v="133"/>
    <s v="PAK"/>
    <x v="0"/>
    <s v="Bagasse-Based Cogeneration Development - Orientation Visit"/>
    <d v="2009-03-12T00:00:00"/>
    <n v="2009"/>
    <s v="Others"/>
    <s v="Bioenergy"/>
    <s v="Grant"/>
    <n v="0.29950837041330602"/>
    <s v="2009 OECD Credit Report System (CRS) Database"/>
  </r>
  <r>
    <x v="133"/>
    <s v="PAK"/>
    <x v="0"/>
    <s v="Biogas-Plants for Communities in FATA"/>
    <d v="2012-07-07T00:00:00"/>
    <n v="2012"/>
    <s v="Others"/>
    <s v="Bioenergy"/>
    <s v="Grant"/>
    <n v="0.24085509193049093"/>
    <s v="2012 OECD Credit Report System (CRS) Database"/>
  </r>
  <r>
    <x v="133"/>
    <s v="PAK"/>
    <x v="0"/>
    <s v="Biogas-Plants for Communities in FATA (Federally Administered Tribal Areas)"/>
    <d v="2013-09-13T00:00:00"/>
    <n v="2013"/>
    <s v="Others"/>
    <s v="Bioenergy"/>
    <s v="Grant"/>
    <n v="6.7486126199357468E-2"/>
    <s v="2013 OECD Credit Report System (CRS) Database"/>
  </r>
  <r>
    <x v="133"/>
    <s v="PAK"/>
    <x v="0"/>
    <s v="Brighterlite Norway AS - solar energy systems"/>
    <d v="2015-08-06T00:00:00"/>
    <n v="2015"/>
    <s v="Others"/>
    <s v="Solar energy"/>
    <s v="Grant"/>
    <n v="0.27277806643382546"/>
    <s v="2015 OECD Credit Report System (CRS) Database"/>
  </r>
  <r>
    <x v="133"/>
    <s v="PAK"/>
    <x v="0"/>
    <s v="Brightlite, Partner search and training, Pakistan"/>
    <d v="2017-08-19T00:00:00"/>
    <n v="2017"/>
    <s v="Others"/>
    <s v="Solar energy"/>
    <s v="Grant"/>
    <n v="0.12486093864803728"/>
    <s v="2017 OECD Credit Report System (CRS) Database"/>
  </r>
  <r>
    <x v="133"/>
    <s v="PAK"/>
    <x v="0"/>
    <s v="Dasu Hydropower Stage I Project"/>
    <d v="2014-03-06T00:00:00"/>
    <n v="2014"/>
    <s v="WBG"/>
    <s v="Renewable Hydropower"/>
    <s v="Loan"/>
    <n v="285.20639399961425"/>
    <s v="2014 OECD Credit Report System (CRS) Database"/>
  </r>
  <r>
    <x v="133"/>
    <s v="PAK"/>
    <x v="0"/>
    <s v="Definitional Mission - Biogas-Based Power Generation, through Innovation Network LLC"/>
    <d v="2014-01-28T00:00:00"/>
    <n v="2014"/>
    <s v="Others"/>
    <s v="Bioenergy"/>
    <s v="Grant"/>
    <n v="0.13306581896293981"/>
    <s v="2014 OECD Credit Report System (CRS) Database"/>
  </r>
  <r>
    <x v="133"/>
    <s v="PAK"/>
    <x v="0"/>
    <s v="Desk Study - 5-10 MW Waste-To-Energy Plant Near Karachi, through Cambridge Project Development, Inc."/>
    <d v="2013-03-23T00:00:00"/>
    <n v="2013"/>
    <s v="Others"/>
    <s v="Multiple renewables*"/>
    <s v="Grant"/>
    <n v="1.0129343378029303E-2"/>
    <s v="2013 OECD Credit Report System (CRS) Database"/>
  </r>
  <r>
    <x v="133"/>
    <s v="PAK"/>
    <x v="0"/>
    <s v="Desk Study - 5-10 MW Waste-To-Energy Plant, through Cambridge Project Development, Inc."/>
    <d v="2013-08-06T00:00:00"/>
    <n v="2013"/>
    <s v="Others"/>
    <s v="Multiple renewables*"/>
    <s v="Grant"/>
    <n v="3.1263405487744764E-3"/>
    <s v="2013 OECD Credit Report System (CRS) Database"/>
  </r>
  <r>
    <x v="133"/>
    <s v="PAK"/>
    <x v="0"/>
    <s v="Development of Hydropower and Renewable Energy in Khyber Pakhtunkhwa"/>
    <d v="2012-10-23T00:00:00"/>
    <n v="2012"/>
    <s v="Others"/>
    <s v="Multiple renewables*"/>
    <s v="Grant"/>
    <n v="11.864830599323808"/>
    <s v="2012 OECD Credit Report System (CRS) Database"/>
  </r>
  <r>
    <x v="133"/>
    <s v="PAK"/>
    <x v="0"/>
    <s v="Dewan Energy (Private) Limited"/>
    <d v="2013-11-15T00:00:00"/>
    <n v="2013"/>
    <s v="OPIC"/>
    <s v="Wind energy"/>
    <s v="Guarantee"/>
    <n v="105.77452190020311"/>
    <s v="https://www.opic.gov/sites/default/files/files/dewan-energy-public-information-summary.pdf"/>
  </r>
  <r>
    <x v="133"/>
    <s v="PAK"/>
    <x v="0"/>
    <s v="Direct Aid Program (DAP) 2016-17"/>
    <d v="2017-01-22T00:00:00"/>
    <n v="2017"/>
    <s v="Others"/>
    <s v="Solar energy"/>
    <s v="Grant"/>
    <n v="1.2683004335429151E-2"/>
    <s v="2017 OECD Credit Report System (CRS) Database"/>
  </r>
  <r>
    <x v="133"/>
    <s v="PAK"/>
    <x v="0"/>
    <s v="DIVERSOS PROYECTOS DE COOPERACIÓN PARA EL DESARROLLO"/>
    <d v="2002-02-08T00:00:00"/>
    <n v="2002"/>
    <s v="Others"/>
    <s v="Solar energy"/>
    <s v="Grant"/>
    <n v="1.7217509838571801E-2"/>
    <s v="2002-03 OECD Credit Report System (CRS) Database"/>
  </r>
  <r>
    <x v="133"/>
    <s v="PAK"/>
    <x v="0"/>
    <s v="Energy Dialogue Technical Support"/>
    <d v="2010-06-25T00:00:00"/>
    <n v="2010"/>
    <s v="Others"/>
    <s v="Multiple renewables*"/>
    <s v="Grant"/>
    <n v="6.4929057690125289E-2"/>
    <s v="2010 OECD Credit Report System (CRS) Database"/>
  </r>
  <r>
    <x v="133"/>
    <s v="PAK"/>
    <x v="0"/>
    <s v="Energy for sustainable Development"/>
    <d v="2011-11-16T00:00:00"/>
    <n v="2011"/>
    <s v="Others"/>
    <s v="Multiple renewables*"/>
    <s v="Grant"/>
    <n v="6.2258395178651433"/>
    <s v="2011 OECD Credit Report System (CRS) Database"/>
  </r>
  <r>
    <x v="133"/>
    <s v="PAK"/>
    <x v="0"/>
    <s v="Energy for sustainable Development"/>
    <d v="2012-08-17T00:00:00"/>
    <n v="2012"/>
    <s v="Others"/>
    <s v="Multiple renewables*"/>
    <s v="Grant"/>
    <n v="0.1186483059932381"/>
    <s v="2012 OECD Credit Report System (CRS) Database"/>
  </r>
  <r>
    <x v="133"/>
    <s v="PAK"/>
    <x v="0"/>
    <s v="'Energy of rural areas – provision of solar power energy systems to schools and rural households in Sindh"/>
    <d v="2017-04-19T00:00:00"/>
    <n v="2017"/>
    <s v="Others"/>
    <s v="Solar energy"/>
    <s v="Grant"/>
    <n v="1.915887815169532E-2"/>
    <s v="2017 OECD Credit Report System (CRS) Database"/>
  </r>
  <r>
    <x v="133"/>
    <s v="PAK"/>
    <x v="0"/>
    <s v="ERNEUERBARE ENERGIEN/ENERGIEEFFIZIENZ"/>
    <d v="2003-11-04T00:00:00"/>
    <n v="2003"/>
    <s v="Others"/>
    <s v="Multiple renewables*"/>
    <s v="Grant"/>
    <n v="2.6124861769914838"/>
    <s v="2002-03 OECD Credit Report System (CRS) Database"/>
  </r>
  <r>
    <x v="133"/>
    <s v="PAK"/>
    <x v="0"/>
    <s v="Establishment of Photo-voltaic Energy Engineering Lab. a"/>
    <d v="2016-02-25T00:00:00"/>
    <n v="2016"/>
    <s v="IsDB"/>
    <s v="Solar energy"/>
    <s v="Grant"/>
    <n v="0.28076000000000001"/>
    <s v="2016 OECD Credit Report System (CRS) Database"/>
  </r>
  <r>
    <x v="133"/>
    <s v="PAK"/>
    <x v="0"/>
    <s v="Fauji Wind Projects"/>
    <d v="2011-09-19T00:00:00"/>
    <n v="2011"/>
    <s v="Others"/>
    <s v="Wind energy"/>
    <s v="Other Official Flows (non Export Credit)"/>
    <n v="13.277420992330191"/>
    <s v="2011 OECD Credit Report System (CRS) Database"/>
  </r>
  <r>
    <x v="133"/>
    <s v="PAK"/>
    <x v="0"/>
    <s v="Feasibility Study - BEACONHOUSE SCHOOLS SOLAR PHOTOVOLTAIC POWER SYSTEMS"/>
    <d v="2010-12-12T00:00:00"/>
    <n v="2010"/>
    <s v="Others"/>
    <s v="Solar energy"/>
    <s v="Grant"/>
    <n v="0.33010448439842438"/>
    <s v="2010 OECD Credit Report System (CRS) Database"/>
  </r>
  <r>
    <x v="133"/>
    <s v="PAK"/>
    <x v="0"/>
    <s v="Feasibility Study - BIOMASS COGENERATION AT BULLEH SHAH PAPER MILL"/>
    <d v="2010-07-17T00:00:00"/>
    <n v="2010"/>
    <s v="Others"/>
    <s v="Bioenergy"/>
    <s v="Grant"/>
    <n v="0.31824978184100178"/>
    <s v="2010 OECD Credit Report System (CRS) Database"/>
  </r>
  <r>
    <x v="133"/>
    <s v="PAK"/>
    <x v="0"/>
    <s v="Feasibility Study - BIOMASS POWER PLANT AND WASTE HEAT RECOVERY FOR CEMENT PRODUCER, through Government Of Pakistan"/>
    <d v="2012-12-03T00:00:00"/>
    <n v="2012"/>
    <s v="Others"/>
    <s v="Bioenergy"/>
    <s v="Grant"/>
    <n v="0.81432767719754362"/>
    <s v="2012 OECD Credit Report System (CRS) Database"/>
  </r>
  <r>
    <x v="133"/>
    <s v="PAK"/>
    <x v="0"/>
    <s v="Feasibility Study - GHARO CORRIDOR 50 MEGAWATT WIND FARM"/>
    <d v="2010-03-19T00:00:00"/>
    <n v="2010"/>
    <s v="Others"/>
    <s v="Wind energy"/>
    <s v="Grant"/>
    <n v="0.65214072648060861"/>
    <s v="2010 OECD Credit Report System (CRS) Database"/>
  </r>
  <r>
    <x v="133"/>
    <s v="PAK"/>
    <x v="0"/>
    <s v="FINANCEMENT DE LA CENTRALE HYDROéLECTRIQ"/>
    <d v="2014-10-20T00:00:00"/>
    <n v="2014"/>
    <s v="AFD"/>
    <s v="Renewable Hydropower"/>
    <s v="Loan"/>
    <n v="56.111968089002609"/>
    <s v="2014 OECD Credit Report System (CRS) Database"/>
  </r>
  <r>
    <x v="133"/>
    <s v="PAK"/>
    <x v="0"/>
    <s v="Financing of the erection of the hydropower plant Keyal Khwar"/>
    <d v="2008-08-05T00:00:00"/>
    <n v="2008"/>
    <s v="Others"/>
    <s v="Multiple renewables*"/>
    <s v="Loan"/>
    <n v="96.231525542632596"/>
    <s v="2008 OECD Credit Report System (CRS) Database"/>
  </r>
  <r>
    <x v="133"/>
    <s v="PAK"/>
    <x v="0"/>
    <s v="Financing of the erection of the hydropower plant Keyal Khwar"/>
    <d v="2009-03-05T00:00:00"/>
    <n v="2009"/>
    <s v="Others"/>
    <s v="Multiple renewables*"/>
    <s v="Loan"/>
    <n v="24.537784993399992"/>
    <s v="2009 OECD Credit Report System (CRS) Database"/>
  </r>
  <r>
    <x v="133"/>
    <s v="PAK"/>
    <x v="0"/>
    <s v="Förderung erneuerbarer Energien durch Stärkung eines Testlabors"/>
    <d v="2009-03-18T00:00:00"/>
    <n v="2009"/>
    <s v="Others"/>
    <s v="Multiple renewables*"/>
    <s v="Grant"/>
    <n v="5.4240695624747114E-2"/>
    <s v="2009 OECD Credit Report System (CRS) Database"/>
  </r>
  <r>
    <x v="133"/>
    <s v="PAK"/>
    <x v="0"/>
    <s v="Foundation Wind Energy Limited I"/>
    <d v="2012-09-05T00:00:00"/>
    <n v="2012"/>
    <s v="IsDB"/>
    <s v="Multiple renewables*"/>
    <s v="Other Official Flows (non Export Credit)"/>
    <n v="63.44737582197434"/>
    <s v="2012 OECD Credit Report System (CRS) Database"/>
  </r>
  <r>
    <x v="133"/>
    <s v="PAK"/>
    <x v="0"/>
    <s v="Foundation Wind Energy Limited Ii"/>
    <d v="2012-01-18T00:00:00"/>
    <n v="2012"/>
    <s v="IsDB"/>
    <s v="Multiple renewables*"/>
    <s v="Other Official Flows (non Export Credit)"/>
    <n v="63.44737582197434"/>
    <s v="2012 OECD Credit Report System (CRS) Database"/>
  </r>
  <r>
    <x v="133"/>
    <s v="PAK"/>
    <x v="0"/>
    <s v="Golan Gol Hydropower Project"/>
    <d v="2016-08-13T00:00:00"/>
    <n v="2016"/>
    <s v="Others"/>
    <s v="Renewable Hydropower"/>
    <s v="Loan"/>
    <n v="19.600000000000001"/>
    <s v="2016 OECD Credit Report System (CRS) Database"/>
  </r>
  <r>
    <x v="133"/>
    <s v="PAK"/>
    <x v="0"/>
    <s v="Gul Ahmed Wind Power Limited: Developing Wind Energies In Pakistan"/>
    <d v="2015-12-08T00:00:00"/>
    <n v="2015"/>
    <s v="AFD"/>
    <s v="Wind energy"/>
    <s v="Loan"/>
    <n v="18.013308953186975"/>
    <s v="https://www.proparco.fr/en/gul-ahmed-wind-power?origin=/en/recherche"/>
  </r>
  <r>
    <x v="133"/>
    <s v="PAK"/>
    <x v="0"/>
    <s v="Gul Ahmed Wind Power Limited: Developing Wind Energies In Pakistan"/>
    <d v="2015-11-15T00:00:00"/>
    <n v="2015"/>
    <s v="FMO"/>
    <s v="Wind energy"/>
    <s v="Loan"/>
    <n v="18.234989982841956"/>
    <s v="https://www.fmo.nl/project-details/42984"/>
  </r>
  <r>
    <x v="133"/>
    <s v="PAK"/>
    <x v="0"/>
    <s v="Hawa Energy"/>
    <d v="2014-12-15T00:00:00"/>
    <n v="2014"/>
    <s v="OPIC"/>
    <s v="Wind energy"/>
    <s v="Loan"/>
    <n v="100.01946847729819"/>
    <s v="http://www.opic.gov/sites/default/files/files/Hawa%20Energy%20(Private)%20Limited%20Project%20Summary.pdf"/>
  </r>
  <r>
    <x v="133"/>
    <s v="PAK"/>
    <x v="0"/>
    <s v="Hydropower Development Programme - Phase 1 - Rehabilitation of the Warsak"/>
    <d v="2015-10-27T00:00:00"/>
    <n v="2015"/>
    <s v="Others"/>
    <s v="Renewable Hydropower"/>
    <s v="Loan"/>
    <n v="44.824279037074611"/>
    <s v="2015 OECD Credit Report System (CRS) Database"/>
  </r>
  <r>
    <x v="133"/>
    <s v="PAK"/>
    <x v="0"/>
    <s v="Improving Livelihoods through Application of Renewable Energy"/>
    <d v="2008-09-19T00:00:00"/>
    <n v="2008"/>
    <s v="Others"/>
    <s v="Multiple renewables*"/>
    <s v="Grant"/>
    <n v="29.996742728780045"/>
    <s v="2008 OECD Credit Report System (CRS) Database"/>
  </r>
  <r>
    <x v="133"/>
    <s v="PAK"/>
    <x v="0"/>
    <s v="Integrated Expert"/>
    <d v="2010-10-25T00:00:00"/>
    <n v="2010"/>
    <s v="Others"/>
    <s v="Multiple renewables*"/>
    <s v="Grant"/>
    <n v="1.1397783113325646E-2"/>
    <s v="2010 OECD Credit Report System (CRS) Database"/>
  </r>
  <r>
    <x v="133"/>
    <s v="PAK"/>
    <x v="0"/>
    <s v="ISL BIOGAS RSPN"/>
    <d v="2009-04-03T00:00:00"/>
    <n v="2009"/>
    <s v="Others"/>
    <s v="Bioenergy"/>
    <s v="Grant"/>
    <n v="3.7002485145540338"/>
    <s v="2009 OECD Credit Report System (CRS) Database"/>
  </r>
  <r>
    <x v="133"/>
    <s v="PAK"/>
    <x v="0"/>
    <s v="ISL BIOGAS RSPN"/>
    <d v="2010-06-12T00:00:00"/>
    <n v="2010"/>
    <s v="Others"/>
    <s v="Bioenergy"/>
    <s v="Grant"/>
    <n v="0.13213177514110652"/>
    <s v="2010 OECD Credit Report System (CRS) Database"/>
  </r>
  <r>
    <x v="133"/>
    <s v="PAK"/>
    <x v="0"/>
    <s v="ISL BIOGAS RSPN"/>
    <d v="2012-04-25T00:00:00"/>
    <n v="2012"/>
    <s v="Others"/>
    <s v="Bioenergy"/>
    <s v="Grant"/>
    <n v="0.11134527659665584"/>
    <s v="2012 OECD Credit Report System (CRS) Database"/>
  </r>
  <r>
    <x v="133"/>
    <s v="PAK"/>
    <x v="0"/>
    <s v="ISL BIOGAS RSPN"/>
    <d v="2014-06-13T00:00:00"/>
    <n v="2014"/>
    <s v="Others"/>
    <s v="Bioenergy"/>
    <s v="Grant"/>
    <n v="2.4391117268389626E-3"/>
    <s v="2014 OECD Credit Report System (CRS) Database"/>
  </r>
  <r>
    <x v="133"/>
    <s v="PAK"/>
    <x v="0"/>
    <s v="JAGGRAN II"/>
    <d v="2011-01-12T00:00:00"/>
    <n v="2011"/>
    <s v="AFD"/>
    <s v="Renewable Hydropower"/>
    <s v="Loan"/>
    <n v="78.223394105723671"/>
    <s v="http://www.afd.fr/base-projets/consulterProjet.action?idProjet=CPK1022"/>
  </r>
  <r>
    <x v="133"/>
    <s v="PAK"/>
    <x v="0"/>
    <s v="Jhmpir Wind Power Plant"/>
    <d v="2015-09-15T00:00:00"/>
    <n v="201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x v="0"/>
    <s v="Jinnah Hydropower Station (delayed until 2006)"/>
    <d v="2001-08-13T00:00:00"/>
    <n v="200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x v="0"/>
    <s v="Karot Hydro"/>
    <d v="2016-04-07T00:00:00"/>
    <n v="2016"/>
    <s v="WBG"/>
    <s v="Solar energy"/>
    <s v="Other Official Flows (non Export Credit)"/>
    <n v="100"/>
    <s v="2016 OECD Credit Report System (CRS) Database"/>
  </r>
  <r>
    <x v="133"/>
    <s v="PAK"/>
    <x v="0"/>
    <s v="Karot Run-of-River Hydropower Project with Silk Road Fund and IFC"/>
    <d v="2017-01-24T00:00:00"/>
    <n v="2017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x v="0"/>
    <s v="Karot Run-of-River Hydropower Project with Silk Road Fund and IFC"/>
    <d v="2017-03-26T00:00:00"/>
    <n v="2017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x v="0"/>
    <s v="Laraib Energy Limited Hydropower Plant: Supporting Energy Diversification In Pakistan"/>
    <d v="2009-07-18T00:00:00"/>
    <n v="2009"/>
    <s v="AFD"/>
    <s v="Renewable Hydropower"/>
    <s v="Loan"/>
    <n v="21.919153209831098"/>
    <s v="https://www.proparco.fr/en/laraib-energy?origin=/en/recherche"/>
  </r>
  <r>
    <x v="133"/>
    <s v="PAK"/>
    <x v="0"/>
    <s v="Master Wind Energy Limited"/>
    <d v="2014-08-19T00:00:00"/>
    <n v="2014"/>
    <s v="OPIC"/>
    <s v="Wind energy"/>
    <s v="Loan"/>
    <n v="51.187036068218106"/>
    <s v="http://www.opic.gov/sites/default/files/files/MWEL-public-info-summary-fy14.pdf"/>
  </r>
  <r>
    <x v="133"/>
    <s v="PAK"/>
    <x v="0"/>
    <s v="Medium-Sized Hydropower Plants Basho and Harpo in the Northern Areas"/>
    <d v="2013-05-15T00:00:00"/>
    <n v="2013"/>
    <s v="Others"/>
    <s v="Renewable Hydropower"/>
    <s v="Loan"/>
    <n v="23.271096131955655"/>
    <s v="2013 OECD Credit Report System (CRS) Database"/>
  </r>
  <r>
    <x v="133"/>
    <s v="PAK"/>
    <x v="0"/>
    <s v="Metro Power Company LTD"/>
    <d v="2015-05-14T00:00:00"/>
    <n v="2015"/>
    <s v="FMO"/>
    <s v="Wind energy"/>
    <s v="Equity Investment"/>
    <n v="22.568056909457866"/>
    <s v="https://www.fmo.nl/project-details/43705"/>
  </r>
  <r>
    <x v="133"/>
    <s v="PAK"/>
    <x v="0"/>
    <s v="MFF-RENEWABLE ENERGY DEVT SECTOR INVESTMENT PROGRAM-PROJECT I"/>
    <d v="2007-01-07T00:00:00"/>
    <n v="2007"/>
    <s v="AsDB"/>
    <s v="Multiple renewables*"/>
    <s v="Loan"/>
    <n v="10.279225285954761"/>
    <s v="2007 OECD Credit Report System (CRS) Database"/>
  </r>
  <r>
    <x v="133"/>
    <s v="PAK"/>
    <x v="0"/>
    <s v="MFF-RENEWABLE ENERGY DEVT SECTOR INVESTMENT PROGRAM-PROJECT1"/>
    <d v="2007-03-19T00:00:00"/>
    <n v="2007"/>
    <s v="AsDB"/>
    <s v="Multiple renewables*"/>
    <s v="Other Official Flows (non Export Credit)"/>
    <n v="106.79063471795638"/>
    <s v="2007 OECD Credit Report System (CRS) Database"/>
  </r>
  <r>
    <x v="133"/>
    <s v="PAK"/>
    <x v="0"/>
    <s v="Mira Power Limited (Gulpur Hydropower Project)"/>
    <d v="2015-11-08T00:00:00"/>
    <n v="2015"/>
    <s v="AsDB"/>
    <s v="Renewable Hydropower"/>
    <s v="Other Official Flows (non Export Credit)"/>
    <n v="64.716823771568642"/>
    <s v="2015 OECD Credit Report System (CRS) Database"/>
  </r>
  <r>
    <x v="133"/>
    <s v="PAK"/>
    <x v="0"/>
    <s v="Mira Power Limited (Gulpur Hydropower Project)"/>
    <d v="2015-02-02T00:00:00"/>
    <n v="2015"/>
    <s v="FMO"/>
    <s v="Renewable Hydropower"/>
    <s v="Loan"/>
    <n v="17.201874488764552"/>
    <s v="https://www.fmo.nl/project-details/42997"/>
  </r>
  <r>
    <x v="133"/>
    <s v="PAK"/>
    <x v="0"/>
    <s v="Mohmand"/>
    <d v="2012-01-01T00:00:00"/>
    <n v="2012"/>
    <s v="AFD"/>
    <s v="Renewable Hydropower"/>
    <s v="Loan"/>
    <n v="12.506378885032781"/>
    <s v="http://www.afd.fr/base-projets/consulterProjet.action?idProjet=CPK1028"/>
  </r>
  <r>
    <x v="133"/>
    <s v="PAK"/>
    <x v="0"/>
    <s v="NAT. PROGRAMM ZUR FÖRDERUNG DER WASSERKRAFT / TRÄGERFÖRDERUNG ERNEUERBARE ENERGIEN UND ENERGIEEFFIZI"/>
    <d v="2005-10-16T00:00:00"/>
    <n v="2005"/>
    <s v="Others"/>
    <s v="Multiple renewables*"/>
    <s v="Grant"/>
    <n v="3.8114078697726601"/>
    <s v="2004-05 OECD Credit Report System (CRS) Database"/>
  </r>
  <r>
    <x v="133"/>
    <s v="PAK"/>
    <x v="0"/>
    <s v="Neelum Jhelum Hydropower Plant Project"/>
    <d v="2009-09-12T00:00:00"/>
    <n v="2009"/>
    <s v="Others"/>
    <s v="Renewable Hydropower"/>
    <s v="Loan"/>
    <n v="29.461792077068566"/>
    <s v="2009 OECD Credit Report System (CRS) Database"/>
  </r>
  <r>
    <x v="133"/>
    <s v="PAK"/>
    <x v="0"/>
    <s v="Neelum Jhelum Hydropower Plant Project (Supplementary Loan)"/>
    <d v="2012-05-17T00:00:00"/>
    <n v="2012"/>
    <s v="Others"/>
    <s v="Multiple renewables*"/>
    <s v="Loan"/>
    <n v="45.319554158553096"/>
    <s v="2012 OECD Credit Report System (CRS) Database"/>
  </r>
  <r>
    <x v="133"/>
    <s v="PAK"/>
    <x v="0"/>
    <s v="Neelum-Jhelum Hydro Station"/>
    <d v="2015-08-12T00:00:00"/>
    <n v="2015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x v="0"/>
    <s v="Neelum-Jhelum Hydropower Plant"/>
    <d v="2010-09-17T00:00:00"/>
    <n v="2010"/>
    <s v="IsDB"/>
    <s v="Renewable Hydropower"/>
    <s v="Other Official Flows (non Export Credit)"/>
    <n v="206.49719973371248"/>
    <s v="2010 OECD Credit Report System (CRS) Database"/>
  </r>
  <r>
    <x v="133"/>
    <s v="PAK"/>
    <x v="0"/>
    <s v="Neelum–Jhelum Hydropower Plant"/>
    <d v="2012-04-17T00:00:00"/>
    <n v="2012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x v="0"/>
    <s v="PAK 003 REVIEW"/>
    <d v="2004-08-05T00:00:00"/>
    <n v="2004"/>
    <s v="Others"/>
    <s v="Multiple renewables*"/>
    <s v="Grant"/>
    <n v="3.5119492212238666E-2"/>
    <s v="2004-05 OECD Credit Report System (CRS) Database"/>
  </r>
  <r>
    <x v="133"/>
    <s v="PAK"/>
    <x v="0"/>
    <s v="Promoting Sustainable Energy Production and Use from Biomass in Pakistan"/>
    <d v="2010-10-13T00:00:00"/>
    <n v="2010"/>
    <s v="Others"/>
    <s v="Bioenergy"/>
    <s v="Grant"/>
    <n v="1.7739986704396207"/>
    <s v="2010 OECD Credit Report System (CRS) Database"/>
  </r>
  <r>
    <x v="133"/>
    <s v="PAK"/>
    <x v="0"/>
    <s v="PROVISIÓN DE ENERGÍA SOLAR A REFUGIADOS AFGANOS"/>
    <d v="2002-08-03T00:00:00"/>
    <n v="2002"/>
    <s v="Others"/>
    <s v="Solar energy"/>
    <s v="Grant"/>
    <n v="3.6083307481227504E-2"/>
    <s v="2002-03 OECD Credit Report System (CRS) Database"/>
  </r>
  <r>
    <x v="133"/>
    <s v="PAK"/>
    <x v="0"/>
    <s v="Quaid-e-Azam Solar Park Phase II and III"/>
    <d v="2015-04-17T00:00:00"/>
    <n v="2015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x v="0"/>
    <s v="Quaid-e-Azam Solar Park Phase II and III"/>
    <d v="2015-01-28T00:00:00"/>
    <n v="2015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x v="0"/>
    <s v="RD23:PAKISTAN"/>
    <d v="2002-07-06T00:00:00"/>
    <n v="2002"/>
    <s v="Others"/>
    <s v="Solar energy"/>
    <s v="Grant"/>
    <n v="0.11511960687323328"/>
    <s v="2002-03 OECD Credit Report System (CRS) Database"/>
  </r>
  <r>
    <x v="133"/>
    <s v="PAK"/>
    <x v="0"/>
    <s v="RD23:PAKISTAN"/>
    <d v="2002-05-04T00:00:00"/>
    <n v="2002"/>
    <s v="Others"/>
    <s v="Wind energy"/>
    <s v="Grant"/>
    <n v="5.6258663769451376E-3"/>
    <s v="2002-03 OECD Credit Report System (CRS) Database"/>
  </r>
  <r>
    <x v="133"/>
    <s v="PAK"/>
    <x v="0"/>
    <s v="RéHABILITATION CENTRALE HYDRO-éLEC WARSA"/>
    <d v="2015-05-15T00:00:00"/>
    <n v="2015"/>
    <s v="AFD"/>
    <s v="Renewable Hydropower"/>
    <s v="Loan"/>
    <n v="46.068437204143905"/>
    <s v="2015 OECD Credit Report System (CRS) Database"/>
  </r>
  <r>
    <x v="133"/>
    <s v="PAK"/>
    <x v="0"/>
    <s v="Renewable Energies and Energy Efficiency"/>
    <d v="2016-04-20T00:00:00"/>
    <n v="2016"/>
    <s v="Others"/>
    <s v="Multiple renewables*"/>
    <s v="Grant"/>
    <n v="8.625452000000001"/>
    <s v="2016 OECD Credit Report System (CRS) Database"/>
  </r>
  <r>
    <x v="133"/>
    <s v="PAK"/>
    <x v="0"/>
    <s v="Renewable Energy and Energy Efficiency Promotion"/>
    <d v="2008-10-16T00:00:00"/>
    <n v="2008"/>
    <s v="Others"/>
    <s v="Multiple renewables*"/>
    <s v="Grant"/>
    <n v="3.7054231124357946"/>
    <s v="2008 OECD Credit Report System (CRS) Database"/>
  </r>
  <r>
    <x v="133"/>
    <s v="PAK"/>
    <x v="0"/>
    <s v="Renewable Energy and Energy Efficiency Promotion"/>
    <d v="2011-06-26T00:00:00"/>
    <n v="2011"/>
    <s v="Others"/>
    <s v="Multiple renewables*"/>
    <s v="Grant"/>
    <n v="1.002301800762496"/>
    <s v="2011 OECD Credit Report System (CRS) Database"/>
  </r>
  <r>
    <x v="133"/>
    <s v="PAK"/>
    <x v="0"/>
    <s v="Renewable Energy for a school building project"/>
    <d v="2013-08-18T00:00:00"/>
    <n v="2013"/>
    <s v="Others"/>
    <s v="Multiple renewables*"/>
    <s v="Grant"/>
    <n v="0.13770693527812602"/>
    <s v="2013 OECD Credit Report System (CRS) Database"/>
  </r>
  <r>
    <x v="133"/>
    <s v="PAK"/>
    <x v="0"/>
    <s v="Reverse Trade Mission - BAGASSE-BASED COGENERATION DEVELOPMENT"/>
    <d v="2010-07-21T00:00:00"/>
    <n v="2010"/>
    <s v="Others"/>
    <s v="Bioenergy"/>
    <s v="Grant"/>
    <n v="0.11056684047289674"/>
    <s v="2010 OECD Credit Report System (CRS) Database"/>
  </r>
  <r>
    <x v="133"/>
    <s v="PAK"/>
    <x v="0"/>
    <s v="REVIEW OF NAPWD - HAGLER BAILLY PAKISTAN"/>
    <d v="2004-06-12T00:00:00"/>
    <n v="2004"/>
    <s v="Others"/>
    <s v="Multiple renewables*"/>
    <s v="Grant"/>
    <n v="3.2590915281181967E-3"/>
    <s v="2004-05 OECD Credit Report System (CRS) Database"/>
  </r>
  <r>
    <x v="133"/>
    <s v="PAK"/>
    <x v="0"/>
    <s v="RIP BARRAGE MULTI-USAGES DE MUNDA"/>
    <d v="2014-12-23T00:00:00"/>
    <n v="2014"/>
    <s v="AFD"/>
    <s v="Renewable Hydropower"/>
    <s v="Loan"/>
    <n v="12.344660046195267"/>
    <s v="2014 OECD Credit Report System (CRS) Database"/>
  </r>
  <r>
    <x v="133"/>
    <s v="PAK"/>
    <x v="0"/>
    <s v="SAARC Special Training(1)-Renewable Energy"/>
    <d v="2017-09-01T00:00:00"/>
    <n v="2017"/>
    <s v="Others"/>
    <s v="Multiple renewables*"/>
    <s v="Grant"/>
    <n v="1.5167967500450874E-2"/>
    <s v="2017 OECD Credit Report System (CRS) Database"/>
  </r>
  <r>
    <x v="133"/>
    <s v="PAK"/>
    <x v="0"/>
    <s v="Sapphire Wind Power"/>
    <d v="2013-03-05T00:00:00"/>
    <n v="2013"/>
    <s v="OPIC"/>
    <s v="Wind energy"/>
    <s v="Loan"/>
    <n v="99.000784044525091"/>
    <s v="https://www.opic.gov/sites/default/files/files/Sapphire%20Wind%20Power%20Company%20Limited(1).pdf"/>
  </r>
  <r>
    <x v="133"/>
    <s v="PAK"/>
    <x v="0"/>
    <s v="Scatec Solar ASA feasibility study solar power plant Pakistan"/>
    <d v="2016-03-13T00:00:00"/>
    <n v="2016"/>
    <s v="Others"/>
    <s v="Solar energy"/>
    <s v="Grant"/>
    <n v="0.42122700000000007"/>
    <s v="2016 OECD Credit Report System (CRS) Database"/>
  </r>
  <r>
    <x v="133"/>
    <s v="PAK"/>
    <x v="0"/>
    <s v="Scoping Study - Energy &amp; Resources Opportunities"/>
    <d v="2010-11-07T00:00:00"/>
    <n v="2010"/>
    <s v="Others"/>
    <s v="Multiple renewables*"/>
    <s v="Grant"/>
    <n v="5.1431620148784322E-2"/>
    <s v="2010 OECD Credit Report System (CRS) Database"/>
  </r>
  <r>
    <x v="133"/>
    <s v="PAK"/>
    <x v="0"/>
    <s v="SOCIOECON STUDY OF HYDRO POWER DEV"/>
    <d v="2000-03-09T00:00:00"/>
    <n v="2000"/>
    <s v="Others"/>
    <s v="Renewable Hydropower"/>
    <s v="Grant"/>
    <n v="3.743754283660844E-2"/>
    <s v="2000-01 OECD Credit Report System (CRS) Database"/>
  </r>
  <r>
    <x v="133"/>
    <s v="PAK"/>
    <x v="0"/>
    <s v="Solar energy in North Waziristan"/>
    <d v="2012-09-18T00:00:00"/>
    <n v="2012"/>
    <s v="Others"/>
    <s v="Solar energy"/>
    <s v="Grant"/>
    <n v="0.16017498232044705"/>
    <s v="2012 OECD Credit Report System (CRS) Database"/>
  </r>
  <r>
    <x v="133"/>
    <s v="PAK"/>
    <x v="0"/>
    <s v="Solar energy in North Waziristan"/>
    <d v="2013-03-14T00:00:00"/>
    <n v="2013"/>
    <s v="Others"/>
    <s v="Solar energy"/>
    <s v="Grant"/>
    <n v="0.27602558977488717"/>
    <s v="2013 OECD Credit Report System (CRS) Database"/>
  </r>
  <r>
    <x v="133"/>
    <s v="PAK"/>
    <x v="0"/>
    <s v="SSJD Bioenergy"/>
    <d v="2012-07-27T00:00:00"/>
    <n v="2012"/>
    <s v="OPIC"/>
    <s v="Bioenergy"/>
    <s v="Loan"/>
    <n v="17.684359179712587"/>
    <s v="https://www.opic.gov/sites/default/files/files/SSJD-BioEnergy-Ltd-Information-Summary-for-the-Public.pdf"/>
  </r>
  <r>
    <x v="133"/>
    <s v="PAK"/>
    <x v="0"/>
    <s v="Star (Partind) Hydro Power Limited Project   Ppp Project"/>
    <d v="2011-12-17T00:00:00"/>
    <n v="2011"/>
    <s v="IsDB"/>
    <s v="Multiple renewables*"/>
    <s v="Other Official Flows (non Export Credit)"/>
    <n v="53.109683969320763"/>
    <s v="2011 OECD Credit Report System (CRS) Database"/>
  </r>
  <r>
    <x v="133"/>
    <s v="PAK"/>
    <x v="0"/>
    <s v="Structural Adjustment Credit Project"/>
    <d v="2001-04-18T00:00:00"/>
    <n v="2001"/>
    <s v="WBG"/>
    <s v="Multiple renewables*"/>
    <s v="Loan"/>
    <n v="70.989675387504676"/>
    <s v="2000-01 OECD Credit Report System (CRS) Database"/>
  </r>
  <r>
    <x v="133"/>
    <s v="PAK"/>
    <x v="0"/>
    <s v="Suki Kinari Hydropower Project with ICBC"/>
    <d v="2015-12-21T00:00:00"/>
    <n v="2015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x v="0"/>
    <s v="Support of the Pakistan Council for Renewable Energy by the development of concepts in the field of solar energy sources"/>
    <d v="2010-08-06T00:00:00"/>
    <n v="2010"/>
    <s v="Others"/>
    <s v="Solar energy"/>
    <s v="Grant"/>
    <n v="0.11342942541533296"/>
    <s v="2010 OECD Credit Report System (CRS) Database"/>
  </r>
  <r>
    <x v="133"/>
    <s v="PAK"/>
    <x v="0"/>
    <s v="Tarbela 5 Hydropower Extension Project"/>
    <d v="2016-12-12T00:00:00"/>
    <n v="2016"/>
    <s v="Others"/>
    <s v="Renewable Hydropower"/>
    <s v="Other Official Flows (non Export Credit)"/>
    <n v="300"/>
    <s v="2016 OECD Credit Report System (CRS) Database"/>
  </r>
  <r>
    <x v="133"/>
    <s v="PAK"/>
    <x v="0"/>
    <s v="Tarbela Fourth Extension Hydropower Project"/>
    <d v="2012-10-22T00:00:00"/>
    <n v="2012"/>
    <s v="WBG"/>
    <s v="Renewable Hydropower"/>
    <s v="Loan"/>
    <n v="354.94274816978788"/>
    <s v="2012 OECD Credit Report System (CRS) Database"/>
  </r>
  <r>
    <x v="133"/>
    <s v="PAK"/>
    <x v="0"/>
    <s v="Tarbela Fourth Extension Hydropower Project"/>
    <d v="2012-11-03T00:00:00"/>
    <n v="2012"/>
    <s v="WBG"/>
    <s v="Renewable Hydropower"/>
    <s v="Other Official Flows (non Export Credit)"/>
    <n v="322.67522560889807"/>
    <s v="2012 OECD Credit Report System (CRS) Database"/>
  </r>
  <r>
    <x v="133"/>
    <s v="PAK"/>
    <x v="0"/>
    <s v="Tarbela Fourth Extension Hydropower Project"/>
    <d v="2016-01-15T00:00:00"/>
    <n v="2016"/>
    <s v="WBG"/>
    <s v="Renewable Hydropower"/>
    <s v="Other Official Flows (non Export Credit)"/>
    <n v="347.1"/>
    <s v="2016 OECD Credit Report System (CRS) Database"/>
  </r>
  <r>
    <x v="133"/>
    <s v="PAK"/>
    <x v="0"/>
    <s v="TC AGGREGATED ACTIVITIES"/>
    <d v="2010-04-09T00:00:00"/>
    <n v="2010"/>
    <s v="JICA"/>
    <s v="Multiple renewables*"/>
    <s v="Grant"/>
    <n v="1.3003118039448659E-2"/>
    <s v="2010 OECD Credit Report System (CRS) Database"/>
  </r>
  <r>
    <x v="133"/>
    <s v="PAK"/>
    <x v="0"/>
    <s v="TC AGGREGATED ACTIVITIES"/>
    <d v="2012-08-07T00:00:00"/>
    <n v="2012"/>
    <s v="JICA"/>
    <s v="Multiple renewables*"/>
    <s v="Grant"/>
    <n v="0.16065128678628923"/>
    <s v="2012 OECD Credit Report System (CRS) Database"/>
  </r>
  <r>
    <x v="133"/>
    <s v="PAK"/>
    <x v="0"/>
    <s v="TC AGGREGATED ACTIVITIES"/>
    <d v="2013-04-03T00:00:00"/>
    <n v="2013"/>
    <s v="JICA"/>
    <s v="Multiple renewables*"/>
    <s v="Grant"/>
    <n v="0.2707977085015299"/>
    <s v="2013 OECD Credit Report System (CRS) Database"/>
  </r>
  <r>
    <x v="133"/>
    <s v="PAK"/>
    <x v="0"/>
    <s v="TC AGGREGATED ACTIVITIES"/>
    <d v="2014-08-28T00:00:00"/>
    <n v="2014"/>
    <s v="JICA"/>
    <s v="Multiple renewables*"/>
    <s v="Grant"/>
    <n v="2.3451654744275737E-2"/>
    <s v="2014 OECD Credit Report System (CRS) Database"/>
  </r>
  <r>
    <x v="133"/>
    <s v="PAK"/>
    <x v="0"/>
    <s v="TC AGGREGATED ACTIVITIES"/>
    <d v="2015-09-12T00:00:00"/>
    <n v="2015"/>
    <s v="JICA"/>
    <s v="Multiple renewables*"/>
    <s v="Grant"/>
    <n v="1.6305411484311669E-2"/>
    <s v="2015 OECD Credit Report System (CRS) Database"/>
  </r>
  <r>
    <x v="133"/>
    <s v="PAK"/>
    <x v="0"/>
    <s v="TC AGGREGATED ACTIVITIES"/>
    <d v="2017-08-03T00:00:00"/>
    <n v="2017"/>
    <s v="JICA"/>
    <s v="Multiple renewables*"/>
    <s v="Grant"/>
    <n v="2.9030340655913185E-3"/>
    <s v="2017 OECD Credit Report System (CRS) Database"/>
  </r>
  <r>
    <x v="133"/>
    <s v="PAK"/>
    <x v="0"/>
    <s v="Tenaga Generasi Wind Project"/>
    <d v="2015-04-14T00:00:00"/>
    <n v="2015"/>
    <s v="OPIC"/>
    <s v="Wind energy"/>
    <s v="Loan"/>
    <n v="44.561353631326988"/>
    <s v="https://www.opic.gov/sites/default/files/files/tenaga-public-info-summary.pdf"/>
  </r>
  <r>
    <x v="133"/>
    <s v="PAK"/>
    <x v="0"/>
    <s v="THE NEELUM - JHELUM HYDRO - POWER PROJECT"/>
    <d v="2010-05-15T00:00:00"/>
    <n v="2010"/>
    <s v="Others"/>
    <s v="Renewable Hydropower"/>
    <s v="Loan"/>
    <n v="39.31406323366636"/>
    <s v="2010 OECD Credit Report System (CRS) Database"/>
  </r>
  <r>
    <x v="133"/>
    <s v="PAK"/>
    <x v="0"/>
    <s v="The Project for Introduction of Clean Energy by Solar Electricity Generation System"/>
    <d v="2010-09-01T00:00:00"/>
    <n v="2010"/>
    <s v="Others"/>
    <s v="Solar energy"/>
    <s v="Grant"/>
    <n v="4.4680358517924592"/>
    <s v="2010 OECD Credit Report System (CRS) Database"/>
  </r>
  <r>
    <x v="133"/>
    <s v="PAK"/>
    <x v="0"/>
    <s v="The Project for the Construction of Micro Hydro Power Station in Village Usherai Twagh, District Upper Dir, Khyber Pakhtunkhwa"/>
    <d v="2012-04-09T00:00:00"/>
    <n v="2012"/>
    <s v="Others"/>
    <s v="Renewable Hydropower"/>
    <s v="Grant"/>
    <n v="8.401677143694429E-2"/>
    <s v="2012 OECD Credit Report System (CRS) Database"/>
  </r>
  <r>
    <x v="133"/>
    <s v="PAK"/>
    <x v="0"/>
    <s v="Training Program"/>
    <d v="2007-09-07T00:00:00"/>
    <n v="2007"/>
    <s v="Others"/>
    <s v="Multiple renewables*"/>
    <s v="Grant"/>
    <n v="8.112337356814904E-2"/>
    <s v="2007 OECD Credit Report System (CRS) Database"/>
  </r>
  <r>
    <x v="133"/>
    <s v="PAK"/>
    <x v="0"/>
    <s v="Triconboston 150 MW Wind Power Plant Project"/>
    <d v="2016-06-14T00:00:00"/>
    <n v="2016"/>
    <s v="IsDB"/>
    <s v="Wind energy"/>
    <s v="Other Official Flows (non Export Credit)"/>
    <n v="75"/>
    <s v="2016 OECD Credit Report System (CRS) Database"/>
  </r>
  <r>
    <x v="133"/>
    <s v="PAK"/>
    <x v="0"/>
    <s v="Triconboston Wind Power Project"/>
    <d v="2017-09-07T00:00:00"/>
    <n v="2017"/>
    <s v="AsDB"/>
    <s v="Wind energy"/>
    <s v="Other Official Flows (non Export Credit)"/>
    <n v="64.902992103656132"/>
    <s v="2017 OECD Credit Report System (CRS) Database"/>
  </r>
  <r>
    <x v="133"/>
    <s v="PAK"/>
    <x v="0"/>
    <s v="Waste to Energy - Waste- Quasi-loan"/>
    <d v="2013-05-15T00:00:00"/>
    <n v="2013"/>
    <s v="WBG"/>
    <s v="Multiple renewables*"/>
    <s v="Other Official Flows (non Export Credit)"/>
    <n v="2.2530963311516632"/>
    <s v="2013 OECD Credit Report System (CRS) Database"/>
  </r>
  <r>
    <x v="133"/>
    <s v="PAK"/>
    <x v="0"/>
    <s v="Water Sector Capacity Building and Advisory Services"/>
    <d v="2015-01-28T00:00:00"/>
    <n v="2015"/>
    <s v="WBG"/>
    <s v="Renewable Hydropower"/>
    <s v="Loan"/>
    <n v="10.091344112872831"/>
    <s v="2015 OECD Credit Report System (CRS) Database"/>
  </r>
  <r>
    <x v="133"/>
    <s v="PAK"/>
    <x v="0"/>
    <s v="Wind Power - Renewable Energy Generation - equity"/>
    <d v="2014-05-23T00:00:00"/>
    <n v="2014"/>
    <s v="WBG"/>
    <s v="Wind energy"/>
    <s v="Other Official Flows (non Export Credit)"/>
    <n v="2.9214141112087537"/>
    <s v="2014 OECD Credit Report System (CRS) Database"/>
  </r>
  <r>
    <x v="133"/>
    <s v="PAK"/>
    <x v="0"/>
    <s v="Wind Power - Renewable Energy Generation - loan"/>
    <d v="2014-06-08T00:00:00"/>
    <n v="2014"/>
    <s v="WBG"/>
    <s v="Wind energy"/>
    <s v="Other Official Flows (non Export Credit)"/>
    <n v="20.196464564894505"/>
    <s v="2014 OECD Credit Report System (CRS) Database"/>
  </r>
  <r>
    <x v="133"/>
    <s v="PAK"/>
    <x v="0"/>
    <s v="ZEPHYR POWER (PVT) LTD."/>
    <d v="2017-04-21T00:00:00"/>
    <n v="2017"/>
    <s v="FMO"/>
    <s v="Wind energy"/>
    <s v="Loan"/>
    <n v="20.097598219249633"/>
    <s v="https://www.fmo.nl/project-detail/51255"/>
  </r>
  <r>
    <x v="134"/>
    <s v="PLW"/>
    <x v="7"/>
    <s v="North Pacific ACP Renewable Energy and Energy Efficiency Programme (North Rep)"/>
    <d v="2009-02-02T00:00:00"/>
    <n v="2009"/>
    <s v="Others"/>
    <s v="Solar energy"/>
    <s v="Grant"/>
    <n v="2.9349712097843081"/>
    <s v="2009 OECD Credit Report System (CRS) Database"/>
  </r>
  <r>
    <x v="134"/>
    <s v="PLW"/>
    <x v="7"/>
    <s v="NSA PROGRAMME : PALAU RENEWABLE ENERGY PROGRAMME (PREP)"/>
    <d v="2007-06-28T00:00:00"/>
    <n v="2007"/>
    <s v="Others"/>
    <s v="Multiple renewables*"/>
    <s v="Grant"/>
    <n v="0.36701119845379115"/>
    <s v="2007 OECD Credit Report System (CRS) Database"/>
  </r>
  <r>
    <x v="134"/>
    <s v="PLW"/>
    <x v="7"/>
    <s v="ROP SEDREA"/>
    <d v="2011-08-20T00:00:00"/>
    <n v="2011"/>
    <s v="UNDP"/>
    <s v="Multiple renewables*"/>
    <s v="Grant"/>
    <n v="6.3911308527281124E-4"/>
    <s v="2011 OECD Credit Report System (CRS) Database"/>
  </r>
  <r>
    <x v="134"/>
    <s v="PLW"/>
    <x v="7"/>
    <s v="Solar Penetration and Water Access"/>
    <d v="2015-09-12T00:00:00"/>
    <n v="2015"/>
    <s v="Others"/>
    <s v="Solar energy"/>
    <s v="Grant"/>
    <n v="4.9782172131975884"/>
    <s v="2015 OECD Credit Report System (CRS) Database"/>
  </r>
  <r>
    <x v="134"/>
    <s v="PLW"/>
    <x v="7"/>
    <s v="SUPPORT TO THE ENERGY SECTOR IN FIVE ACP PACIFIC ISLANDSMICRONESIE, NIUE, NAURU, PALAU, MARSHALL ISLAND"/>
    <d v="2005-01-16T00:00:00"/>
    <n v="2005"/>
    <s v="Others"/>
    <s v="Multiple renewables*"/>
    <s v="Grant"/>
    <n v="2.1701887300517968"/>
    <s v="2004-05 OECD Credit Report System (CRS) Database"/>
  </r>
  <r>
    <x v="134"/>
    <s v="PLW"/>
    <x v="7"/>
    <s v="TC AGGREGATED ACTIVITIES"/>
    <d v="2013-12-19T00:00:00"/>
    <n v="2013"/>
    <s v="JICA"/>
    <s v="Multiple renewables*"/>
    <s v="Grant"/>
    <n v="1.3521854124634757E-2"/>
    <s v="2013 OECD Credit Report System (CRS) Database"/>
  </r>
  <r>
    <x v="134"/>
    <s v="PLW"/>
    <x v="7"/>
    <s v="TC AGGREGATED ACTIVITIES"/>
    <d v="2015-08-18T00:00:00"/>
    <n v="2015"/>
    <s v="JICA"/>
    <s v="Multiple renewables*"/>
    <s v="Grant"/>
    <n v="9.7461706861456422E-3"/>
    <s v="2015 OECD Credit Report System (CRS) Database"/>
  </r>
  <r>
    <x v="134"/>
    <s v="PLW"/>
    <x v="7"/>
    <s v="TC AGGREGATED ACTIVITIES"/>
    <d v="2016-04-13T00:00:00"/>
    <n v="2016"/>
    <s v="JICA"/>
    <s v="Multiple renewables*"/>
    <s v="Grant"/>
    <n v="5.3031800000000002E-3"/>
    <s v="2016 OECD Credit Report System (CRS) Database"/>
  </r>
  <r>
    <x v="134"/>
    <s v="PLW"/>
    <x v="7"/>
    <s v="The Project for Introduction of Clean Energy by Solar Electricity Generation System"/>
    <d v="2009-07-15T00:00:00"/>
    <n v="2009"/>
    <s v="Others"/>
    <s v="Solar energy"/>
    <s v="Grant"/>
    <n v="4.3833440381116944"/>
    <s v="2009 OECD Credit Report System (CRS) Database"/>
  </r>
  <r>
    <x v="135"/>
    <s v="PSE"/>
    <x v="8"/>
    <s v=""/>
    <d v="2011-03-18T00:00:00"/>
    <n v="2011"/>
    <s v="Others"/>
    <s v="Solar energy"/>
    <s v="Grant"/>
    <n v="4.3379954738360746E-2"/>
    <s v="2011 OECD Credit Report System (CRS) Database"/>
  </r>
  <r>
    <x v="135"/>
    <s v="PSE"/>
    <x v="8"/>
    <m/>
    <d v="2012-01-07T00:00:00"/>
    <n v="2012"/>
    <s v="Others"/>
    <s v="Solar energy"/>
    <s v="Grant"/>
    <n v="3.9936727779860112E-2"/>
    <s v="2012 OECD Credit Report System (CRS) Database"/>
  </r>
  <r>
    <x v="135"/>
    <s v="PSE"/>
    <x v="8"/>
    <s v="Assistance to Social and Development Projects in Palestine - Essahaba Charitable Association"/>
    <d v="2013-01-01T00:00:00"/>
    <n v="2013"/>
    <s v="Others"/>
    <s v="Solar energy"/>
    <s v="Grant"/>
    <n v="4.5061926623033266E-2"/>
    <s v="2013 OECD Credit Report System (CRS) Database"/>
  </r>
  <r>
    <x v="135"/>
    <s v="PSE"/>
    <x v="8"/>
    <s v="CAP1-0805 Development of the wind map of the West Bank through mesoscale models and definition of wind exploitation locations in interest areas. Tech"/>
    <d v="2010-08-24T00:00:00"/>
    <n v="2010"/>
    <s v="Others"/>
    <s v="Wind energy"/>
    <s v="Grant"/>
    <n v="0.20628783327932579"/>
    <s v="2010 OECD Credit Report System (CRS) Database"/>
  </r>
  <r>
    <x v="135"/>
    <s v="PSE"/>
    <x v="8"/>
    <s v="Caribbean Geothermal Workshop"/>
    <d v="2013-12-20T00:00:00"/>
    <n v="2013"/>
    <s v="Others"/>
    <s v="Geothermal energy"/>
    <s v="Grant"/>
    <n v="0.29010302264696308"/>
    <s v="2013 OECD Credit Report System (CRS) Database"/>
  </r>
  <r>
    <x v="135"/>
    <s v="PSE"/>
    <x v="8"/>
    <s v="Contribution to energy programmes"/>
    <d v="2017-08-08T00:00:00"/>
    <n v="2017"/>
    <s v="Others"/>
    <s v="Solar energy"/>
    <s v="Grant"/>
    <n v="0.34434562985498868"/>
    <s v="2017 OECD Credit Report System (CRS) Database"/>
  </r>
  <r>
    <x v="135"/>
    <s v="PSE"/>
    <x v="8"/>
    <s v="Desk Study - Bethlehem Biomass and Waste-to-Energy Project, through Niessen Consultants"/>
    <d v="2014-02-25T00:00:00"/>
    <n v="2014"/>
    <s v="Others"/>
    <s v="Bioenergy"/>
    <s v="Grant"/>
    <n v="1.0216932399216335E-2"/>
    <s v="2014 OECD Credit Report System (CRS) Database"/>
  </r>
  <r>
    <x v="135"/>
    <s v="PSE"/>
    <x v="8"/>
    <s v="Direct Aid Program (DAP) 2016-17"/>
    <d v="2017-07-08T00:00:00"/>
    <n v="2017"/>
    <s v="Others"/>
    <s v="Multiple renewables*"/>
    <s v="Grant"/>
    <n v="1.3923298723773856E-2"/>
    <s v="2017 OECD Credit Report System (CRS) Database"/>
  </r>
  <r>
    <x v="135"/>
    <s v="PSE"/>
    <x v="8"/>
    <s v="Direct Aid Program: Provision of Sustainable &amp; Renewable Energy Services  (15A536)"/>
    <d v="2016-12-14T00:00:00"/>
    <n v="2016"/>
    <s v="Others"/>
    <s v="Multiple renewables*"/>
    <s v="Grant"/>
    <n v="9.9085700000000002E-3"/>
    <s v="2016 OECD Credit Report System (CRS) Database"/>
  </r>
  <r>
    <x v="135"/>
    <s v="PSE"/>
    <x v="8"/>
    <s v="Economic development in Palestina by the means of renewable energies."/>
    <d v="2016-07-07T00:00:00"/>
    <n v="2016"/>
    <s v="Others"/>
    <s v="Multiple renewables*"/>
    <s v="Grant"/>
    <n v="8.9571999999999999E-2"/>
    <s v="2016 OECD Credit Report System (CRS) Database"/>
  </r>
  <r>
    <x v="135"/>
    <s v="PSE"/>
    <x v="8"/>
    <s v="ELDORADO-PROGRAMM SONNE 2"/>
    <d v="2001-12-16T00:00:00"/>
    <n v="2001"/>
    <s v="Others"/>
    <s v="Solar energy"/>
    <s v="Grant"/>
    <n v="2.6799099888982315E-2"/>
    <s v="2000-01 OECD Credit Report System (CRS) Database"/>
  </r>
  <r>
    <x v="135"/>
    <s v="PSE"/>
    <x v="8"/>
    <s v="Electrification and solar pumping in two rural communities of the Tubas District, West Bank."/>
    <d v="2011-01-05T00:00:00"/>
    <n v="2011"/>
    <s v="Others"/>
    <s v="Solar energy"/>
    <s v="Grant"/>
    <n v="0.3772777104790288"/>
    <s v="2011 OECD Credit Report System (CRS) Database"/>
  </r>
  <r>
    <x v="135"/>
    <s v="PSE"/>
    <x v="8"/>
    <s v="Energy Account Renewable Energy Generation"/>
    <d v="2012-04-16T00:00:00"/>
    <n v="2012"/>
    <s v="Others"/>
    <s v="Solar energy"/>
    <s v="Grant"/>
    <n v="0.47975280032244311"/>
    <s v="2012 OECD Credit Report System (CRS) Database"/>
  </r>
  <r>
    <x v="135"/>
    <s v="PSE"/>
    <x v="8"/>
    <s v="Energy supply of Lifegate Rehabilitation building by renewable energies"/>
    <d v="2015-12-19T00:00:00"/>
    <n v="2015"/>
    <s v="Others"/>
    <s v="Multiple renewables*"/>
    <s v="Grant"/>
    <n v="0.47685343047191669"/>
    <s v="2015 OECD Credit Report System (CRS) Database"/>
  </r>
  <r>
    <x v="135"/>
    <s v="PSE"/>
    <x v="8"/>
    <s v="Enhancing Health Services in Gaza through Renewable Energy"/>
    <d v="2017-07-24T00:00:00"/>
    <n v="2017"/>
    <s v="Others"/>
    <s v="Solar energy"/>
    <s v="Grant"/>
    <n v="0.59002720094232852"/>
    <s v="2017 OECD Credit Report System (CRS) Database"/>
  </r>
  <r>
    <x v="135"/>
    <s v="PSE"/>
    <x v="8"/>
    <s v="ENTWICKLUNGSZUSAMMENARBEIT DER BUNDESLÄNDER"/>
    <d v="2000-02-08T00:00:00"/>
    <n v="2000"/>
    <s v="Others"/>
    <s v="Solar energy"/>
    <s v="Grant"/>
    <n v="3.2200711382061452E-2"/>
    <s v="2000-01 OECD Credit Report System (CRS) Database"/>
  </r>
  <r>
    <x v="135"/>
    <s v="PSE"/>
    <x v="8"/>
    <s v="Establishment of school for solar technicians to facilitate introduction of solar power"/>
    <d v="2007-01-10T00:00:00"/>
    <n v="2007"/>
    <s v="Others"/>
    <s v="Solar energy"/>
    <s v="Grant"/>
    <n v="4.8115724187962103E-2"/>
    <s v="2007 OECD Credit Report System (CRS) Database"/>
  </r>
  <r>
    <x v="135"/>
    <s v="PSE"/>
    <x v="8"/>
    <s v="Faten II"/>
    <d v="2016-05-26T00:00:00"/>
    <n v="2016"/>
    <s v="WBG"/>
    <s v="Solar energy"/>
    <s v="Other Official Flows (non Export Credit)"/>
    <n v="2.5"/>
    <s v="2016 OECD Credit Report System (CRS) Database"/>
  </r>
  <r>
    <x v="135"/>
    <s v="PSE"/>
    <x v="8"/>
    <s v="Feasibility Study - GEOTHERMAL FOR DISTRICT HEATING AND COOLING"/>
    <d v="2010-04-26T00:00:00"/>
    <n v="2010"/>
    <s v="Others"/>
    <s v="Geothermal energy"/>
    <s v="Grant"/>
    <n v="0.48228936606873501"/>
    <s v="2010 OECD Credit Report System (CRS) Database"/>
  </r>
  <r>
    <x v="135"/>
    <s v="PSE"/>
    <x v="8"/>
    <s v="IDENTIFICATION OF POINTS OF INTEREST FOR WIND ENERGY INSTALLATIONS AND TECHNICAL TRAINING IN THE WEST BANK (PALESTINE). 1ST PHASE IMPLEMENTATION OF BASIC MATERIALS AND EQUIPMENT."/>
    <d v="2008-08-25T00:00:00"/>
    <n v="2008"/>
    <s v="Others"/>
    <s v="Wind energy"/>
    <s v="Grant"/>
    <n v="8.1158635162830409E-2"/>
    <s v="2008 OECD Credit Report System (CRS) Database"/>
  </r>
  <r>
    <x v="135"/>
    <s v="PSE"/>
    <x v="8"/>
    <s v="Improving the capacities of local authorities to develop and implement sustainable energy efficiency practices and renewable demonstration actions"/>
    <d v="2017-11-25T00:00:00"/>
    <n v="2017"/>
    <s v="Others"/>
    <s v="Solar energy"/>
    <s v="Grant"/>
    <n v="8.3158681859511155E-4"/>
    <s v="2017 OECD Credit Report System (CRS) Database"/>
  </r>
  <r>
    <x v="135"/>
    <s v="PSE"/>
    <x v="8"/>
    <s v="Modernization of a Capillary Irrigation System Using Renewable Resources"/>
    <d v="2013-11-12T00:00:00"/>
    <n v="2013"/>
    <s v="Others"/>
    <s v="Multiple renewables*"/>
    <s v="Grant"/>
    <n v="0.10736222998563363"/>
    <s v="2013 OECD Credit Report System (CRS) Database"/>
  </r>
  <r>
    <x v="135"/>
    <s v="PSE"/>
    <x v="8"/>
    <s v="ND"/>
    <d v="2010-12-09T00:00:00"/>
    <n v="2010"/>
    <s v="Others"/>
    <s v="Solar energy"/>
    <s v="Grant"/>
    <n v="2.5727368903678268E-2"/>
    <s v="2010 OECD Credit Report System (CRS) Database"/>
  </r>
  <r>
    <x v="135"/>
    <s v="PSE"/>
    <x v="8"/>
    <s v="Office of the Quartet Renewable Energy"/>
    <d v="2017-07-19T00:00:00"/>
    <n v="2017"/>
    <s v="Others"/>
    <s v="Multiple renewables*"/>
    <s v="Grant"/>
    <n v="0.16992506969555657"/>
    <s v="2017 OECD Credit Report System (CRS) Database"/>
  </r>
  <r>
    <x v="135"/>
    <s v="PSE"/>
    <x v="8"/>
    <s v="Palestine 2017 Rural RWDS Strengthening Women Cooperative Gaza"/>
    <d v="2017-07-27T00:00:00"/>
    <n v="2017"/>
    <s v="Others"/>
    <s v="Solar energy"/>
    <s v="Grant"/>
    <n v="2.1623244852390085E-2"/>
    <s v="2017 OECD Credit Report System (CRS) Database"/>
  </r>
  <r>
    <x v="135"/>
    <s v="PSE"/>
    <x v="8"/>
    <s v="PROJECT AZAHAR: BASIC SUSTAINABLE STRUCTURES AND ENCOURAGEMENT OF PRODUCTION FOR MICRO NETWORKS WITH SOLAR HYBRID GENERATION IN HEBRON WEST BANK"/>
    <d v="2007-06-13T00:00:00"/>
    <n v="2007"/>
    <s v="Others"/>
    <s v="Solar energy"/>
    <s v="Grant"/>
    <n v="0.33543838292207884"/>
    <s v="2007 OECD Credit Report System (CRS) Database"/>
  </r>
  <r>
    <x v="135"/>
    <s v="PSE"/>
    <x v="8"/>
    <s v="Projects in energy sector"/>
    <d v="2015-08-26T00:00:00"/>
    <n v="2015"/>
    <s v="Others"/>
    <s v="Multiple renewables*"/>
    <s v="Grant"/>
    <n v="0.35209240265943692"/>
    <s v="2015 OECD Credit Report System (CRS) Database"/>
  </r>
  <r>
    <x v="135"/>
    <s v="PSE"/>
    <x v="8"/>
    <s v="Promoting Poor Households? Access to Sustainable Energy Services through the Use of Solar Water Heating Systems in Palestine"/>
    <d v="2012-05-04T00:00:00"/>
    <n v="2012"/>
    <s v="Others"/>
    <s v="Solar energy"/>
    <s v="Grant"/>
    <n v="9.0639108317106198E-2"/>
    <s v="2012 OECD Credit Report System (CRS) Database"/>
  </r>
  <r>
    <x v="135"/>
    <s v="PSE"/>
    <x v="8"/>
    <s v="Provision of Sustainable Off-Grid Energy"/>
    <d v="2017-05-26T00:00:00"/>
    <n v="2017"/>
    <s v="Others"/>
    <s v="Multiple renewables*"/>
    <s v="Grant"/>
    <n v="1.1251709742155507"/>
    <s v="2017 OECD Credit Report System (CRS) Database"/>
  </r>
  <r>
    <x v="135"/>
    <s v="PSE"/>
    <x v="8"/>
    <s v="PUBLIC UNIVERSITY OF NAVARRE. Elaboration of the wind map of West Bank. Seminar of formation of technical personnel."/>
    <d v="2010-09-08T00:00:00"/>
    <n v="2010"/>
    <s v="Others"/>
    <s v="Wind energy"/>
    <s v="Grant"/>
    <n v="0.15171104366709004"/>
    <s v="2010 OECD Credit Report System (CRS) Database"/>
  </r>
  <r>
    <x v="135"/>
    <s v="PSE"/>
    <x v="8"/>
    <s v="RENEP - Renewable Energies for Palestine"/>
    <d v="2014-12-19T00:00:00"/>
    <n v="2014"/>
    <s v="Others"/>
    <s v="Solar energy"/>
    <s v="Grant"/>
    <n v="6.2670957199023967E-3"/>
    <s v="2014 OECD Credit Report System (CRS) Database"/>
  </r>
  <r>
    <x v="135"/>
    <s v="PSE"/>
    <x v="8"/>
    <s v="Renewable Energy for Housing and Public Utilities"/>
    <d v="2015-01-22T00:00:00"/>
    <n v="2015"/>
    <s v="Others"/>
    <s v="Multiple renewables*"/>
    <s v="Grant"/>
    <n v="10.354691803450985"/>
    <s v="2015 OECD Credit Report System (CRS) Database"/>
  </r>
  <r>
    <x v="135"/>
    <s v="PSE"/>
    <x v="8"/>
    <s v="Renewable energy for UNRWA's Educational and Health Facilities ( MASDAR)"/>
    <d v="2015-02-20T00:00:00"/>
    <n v="2015"/>
    <s v="Others"/>
    <s v="Multiple renewables*"/>
    <s v="Grant"/>
    <n v="10.354691803450985"/>
    <s v="2015 OECD Credit Report System (CRS) Database"/>
  </r>
  <r>
    <x v="135"/>
    <s v="PSE"/>
    <x v="8"/>
    <s v="Scientific cooperation with other countries (not included in other areas)"/>
    <d v="2017-05-20T00:00:00"/>
    <n v="2017"/>
    <s v="Others"/>
    <s v="Bioenergy"/>
    <s v="Grant"/>
    <n v="2.6086244726633557E-2"/>
    <s v="2017 OECD Credit Report System (CRS) Database"/>
  </r>
  <r>
    <x v="135"/>
    <s v="PSE"/>
    <x v="8"/>
    <s v="Scientific cooperation with other countries (not included in other areas)"/>
    <d v="2017-03-17T00:00:00"/>
    <n v="2017"/>
    <s v="Others"/>
    <s v="Solar energy"/>
    <s v="Grant"/>
    <n v="2.5535962340281049E-2"/>
    <s v="2017 OECD Credit Report System (CRS) Database"/>
  </r>
  <r>
    <x v="135"/>
    <s v="PSE"/>
    <x v="8"/>
    <s v="Scientific cooperation with other countries (not included in other areas)"/>
    <d v="2017-10-01T00:00:00"/>
    <n v="2017"/>
    <s v="Others"/>
    <s v="Wind energy"/>
    <s v="Grant"/>
    <n v="2.5670924505613639E-2"/>
    <s v="2017 OECD Credit Report System (CRS) Database"/>
  </r>
  <r>
    <x v="135"/>
    <s v="PSE"/>
    <x v="8"/>
    <s v="SEMINAR ON RURAL ELECTRIFICATION WITH MICROELECTRICAL NETS OF HYBRID SOLAR GENERATION IN THE PALESTINIAN TERRITORIES"/>
    <d v="2005-04-17T00:00:00"/>
    <n v="2005"/>
    <s v="Others"/>
    <s v="Solar energy"/>
    <s v="Grant"/>
    <n v="2.9908067635245696E-2"/>
    <s v="2004-05 OECD Credit Report System (CRS) Database"/>
  </r>
  <r>
    <x v="135"/>
    <s v="PSE"/>
    <x v="8"/>
    <s v="Solar Electricity Generation for Health and Education Facilities and Households in the Gaza Strip"/>
    <d v="2014-04-15T00:00:00"/>
    <n v="2014"/>
    <s v="Others"/>
    <s v="Solar energy"/>
    <s v="Grant"/>
    <n v="0.44881032366432233"/>
    <s v="2014 OECD Credit Report System (CRS) Database"/>
  </r>
  <r>
    <x v="135"/>
    <s v="PSE"/>
    <x v="8"/>
    <s v="Solar energy electrification of two West Bank communities and involvement of the power company in the service management model"/>
    <d v="2010-05-12T00:00:00"/>
    <n v="2010"/>
    <s v="Others"/>
    <s v="Solar energy"/>
    <s v="Grant"/>
    <n v="0.43993753531711316"/>
    <s v="2010 OECD Credit Report System (CRS) Database"/>
  </r>
  <r>
    <x v="135"/>
    <s v="PSE"/>
    <x v="8"/>
    <s v="Solar energy project in PAA"/>
    <d v="2011-12-20T00:00:00"/>
    <n v="2011"/>
    <s v="Others"/>
    <s v="Solar energy"/>
    <s v="Grant"/>
    <n v="0.30936007165558455"/>
    <s v="2011 OECD Credit Report System (CRS) Database"/>
  </r>
  <r>
    <x v="135"/>
    <s v="PSE"/>
    <x v="8"/>
    <s v="Solar plant for Dal al-Kalima University College of Arts &amp; Culture"/>
    <d v="2014-09-06T00:00:00"/>
    <n v="2014"/>
    <s v="Others"/>
    <s v="Solar energy"/>
    <s v="Grant"/>
    <n v="2.2861542105172241E-2"/>
    <s v="2014 OECD Credit Report System (CRS) Database"/>
  </r>
  <r>
    <x v="135"/>
    <s v="PSE"/>
    <x v="8"/>
    <s v="Solar Power at Al Azhar University in Gaza"/>
    <d v="2015-01-20T00:00:00"/>
    <n v="2015"/>
    <s v="Others"/>
    <s v="Solar energy"/>
    <s v="Grant"/>
    <n v="0.37669993951323594"/>
    <s v="2015 OECD Credit Report System (CRS) Database"/>
  </r>
  <r>
    <x v="135"/>
    <s v="PSE"/>
    <x v="8"/>
    <s v="SUNREF PALESTINE: DEVELOPING THE GREEN INVESTMENT MARKET"/>
    <d v="2017-09-23T00:00:00"/>
    <n v="20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x v="8"/>
    <s v="TC AGGREGATED ACTIVITIES"/>
    <d v="2010-05-28T00:00:00"/>
    <n v="2010"/>
    <s v="JICA"/>
    <s v="Multiple renewables*"/>
    <s v="Grant"/>
    <n v="7.68878566967414E-3"/>
    <s v="2010 OECD Credit Report System (CRS) Database"/>
  </r>
  <r>
    <x v="135"/>
    <s v="PSE"/>
    <x v="8"/>
    <s v="TC AGGREGATED ACTIVITIES"/>
    <d v="2011-09-12T00:00:00"/>
    <n v="2011"/>
    <s v="JICA"/>
    <s v="Multiple renewables*"/>
    <s v="Grant"/>
    <n v="8.8322601234430784E-3"/>
    <s v="2011 OECD Credit Report System (CRS) Database"/>
  </r>
  <r>
    <x v="135"/>
    <s v="PSE"/>
    <x v="8"/>
    <s v="TC AGGREGATED ACTIVITIES"/>
    <d v="2012-10-09T00:00:00"/>
    <n v="2012"/>
    <s v="JICA"/>
    <s v="Multiple renewables*"/>
    <s v="Grant"/>
    <n v="8.266066504885633E-2"/>
    <s v="2012 OECD Credit Report System (CRS) Database"/>
  </r>
  <r>
    <x v="135"/>
    <s v="PSE"/>
    <x v="8"/>
    <s v="TC AGGREGATED ACTIVITIES"/>
    <d v="2013-12-01T00:00:00"/>
    <n v="2013"/>
    <s v="JICA"/>
    <s v="Multiple renewables*"/>
    <s v="Grant"/>
    <n v="0.20397662790899806"/>
    <s v="2013 OECD Credit Report System (CRS) Database"/>
  </r>
  <r>
    <x v="135"/>
    <s v="PSE"/>
    <x v="8"/>
    <s v="TC AGGREGATED ACTIVITIES"/>
    <d v="2014-02-12T00:00:00"/>
    <n v="2014"/>
    <s v="JICA"/>
    <s v="Multiple renewables*"/>
    <s v="Grant"/>
    <n v="0.10360410288656491"/>
    <s v="2014 OECD Credit Report System (CRS) Database"/>
  </r>
  <r>
    <x v="135"/>
    <s v="PSE"/>
    <x v="8"/>
    <s v="TC AGGREGATED ACTIVITIES"/>
    <d v="2015-09-27T00:00:00"/>
    <n v="2015"/>
    <s v="JICA"/>
    <s v="Multiple renewables*"/>
    <s v="Grant"/>
    <n v="9.8656783544753685E-2"/>
    <s v="2015 OECD Credit Report System (CRS) Database"/>
  </r>
  <r>
    <x v="135"/>
    <s v="PSE"/>
    <x v="8"/>
    <s v="TC AGGREGATED ACTIVITIES"/>
    <d v="2016-05-15T00:00:00"/>
    <n v="2016"/>
    <s v="JICA"/>
    <s v="Multiple renewables*"/>
    <s v="Grant"/>
    <n v="9.2653920000000001E-2"/>
    <s v="2016 OECD Credit Report System (CRS) Database"/>
  </r>
  <r>
    <x v="135"/>
    <s v="PSE"/>
    <x v="8"/>
    <s v="TC AGGREGATED ACTIVITIES"/>
    <d v="2017-07-03T00:00:00"/>
    <n v="2017"/>
    <s v="JICA"/>
    <s v="Multiple renewables*"/>
    <s v="Grant"/>
    <n v="0.11588198904073652"/>
    <s v="2017 OECD Credit Report System (CRS) Database"/>
  </r>
  <r>
    <x v="135"/>
    <s v="PSE"/>
    <x v="8"/>
    <s v="The Project for Installation of Solar panel system in Al-Rawaeen Bedouin Community in Bethlehem Governorate"/>
    <d v="2016-12-25T00:00:00"/>
    <n v="2016"/>
    <s v="Others"/>
    <s v="Solar energy"/>
    <s v="Grant"/>
    <n v="8.9997800000000003E-2"/>
    <s v="2016 OECD Credit Report System (CRS) Database"/>
  </r>
  <r>
    <x v="135"/>
    <s v="PSE"/>
    <x v="8"/>
    <s v="The Project for Introduction of Clean Energy by Solar Electricity Generation System"/>
    <d v="2009-11-19T00:00:00"/>
    <n v="2009"/>
    <s v="Others"/>
    <s v="Solar energy"/>
    <s v="Grant"/>
    <n v="5.4791736507015241"/>
    <s v="2009 OECD Credit Report System (CRS) Database"/>
  </r>
  <r>
    <x v="135"/>
    <s v="PSE"/>
    <x v="8"/>
    <s v="The Provision of Renewable Energy and Energy Efficient Systems for St. Joseph's Hospital in East Jerusalem"/>
    <d v="2014-10-01T00:00:00"/>
    <n v="2014"/>
    <s v="Others"/>
    <s v="Solar energy"/>
    <s v="Grant"/>
    <n v="0.44881032366432233"/>
    <s v="2014 OECD Credit Report System (CRS) Database"/>
  </r>
  <r>
    <x v="135"/>
    <s v="PSE"/>
    <x v="8"/>
    <s v="Towards Sustainable Green Energy Production in Palestine"/>
    <d v="2014-12-21T00:00:00"/>
    <n v="2014"/>
    <s v="Others"/>
    <s v="Solar energy"/>
    <s v="Grant"/>
    <n v="0.84196775297286941"/>
    <s v="2014 OECD Credit Report System (CRS) Database"/>
  </r>
  <r>
    <x v="135"/>
    <s v="PSE"/>
    <x v="8"/>
    <s v="Vocational and Operational Center for photovoltaic Applications"/>
    <d v="2013-12-17T00:00:00"/>
    <n v="2013"/>
    <s v="Others"/>
    <s v="Multiple renewables*"/>
    <s v="Grant"/>
    <n v="0.25766868001715515"/>
    <s v="2013 OECD Credit Report System (CRS) Database"/>
  </r>
  <r>
    <x v="135"/>
    <s v="PSE"/>
    <x v="8"/>
    <s v="Vocational and Operational center for Photovoltaic Applications in Tubas City)"/>
    <d v="2012-04-10T00:00:00"/>
    <n v="2012"/>
    <s v="Others"/>
    <s v="Solar energy"/>
    <s v="Grant"/>
    <n v="0.32669418314292364"/>
    <s v="2012 OECD Credit Report System (CRS) Database"/>
  </r>
  <r>
    <x v="135"/>
    <s v="PSE"/>
    <x v="8"/>
    <s v="Vocational and Operational Centre for Photovoltaic Applications: A Navigator Project"/>
    <d v="2012-03-13T00:00:00"/>
    <n v="2012"/>
    <s v="Others"/>
    <s v="Solar energy"/>
    <s v="Grant"/>
    <n v="0.21779668947806449"/>
    <s v="2012 OECD Credit Report System (CRS) Database"/>
  </r>
  <r>
    <x v="136"/>
    <s v="PAN"/>
    <x v="3"/>
    <s v=""/>
    <d v="2008-11-07T00:00:00"/>
    <n v="2008"/>
    <s v="JICA"/>
    <s v="Multiple renewables*"/>
    <s v="Grant"/>
    <n v="9.6847045133676458E-3"/>
    <s v="2008 OECD Credit Report System (CRS) Database"/>
  </r>
  <r>
    <x v="136"/>
    <s v="PAN"/>
    <x v="3"/>
    <s v="A Credit Line To Bicsa To Scale Up Renewable Energies In Panama"/>
    <d v="2016-05-18T00:00:00"/>
    <n v="2016"/>
    <s v="AFD"/>
    <s v="Multiple renewables*"/>
    <s v="Loan"/>
    <n v="22.5"/>
    <s v="https://www.proparco.fr/en/bicsa?origin=/en/recherche"/>
  </r>
  <r>
    <x v="136"/>
    <s v="PAN"/>
    <x v="3"/>
    <s v="Adapting to climate change through integrated water management in Panama"/>
    <d v="2017-12-20T00:00:00"/>
    <n v="2017"/>
    <s v="Others"/>
    <s v="Multiple renewables*"/>
    <s v="Grant"/>
    <n v="0.98117196650568983"/>
    <s v="2017 OECD Credit Report System (CRS) Database"/>
  </r>
  <r>
    <x v="136"/>
    <s v="PAN"/>
    <x v="3"/>
    <s v="AES Panama LNG"/>
    <d v="2016-03-05T00:00:00"/>
    <n v="2016"/>
    <s v="WBG"/>
    <s v="Solar energy"/>
    <s v="Other Official Flows (non Export Credit)"/>
    <n v="144"/>
    <s v="2016 OECD Credit Report System (CRS) Database"/>
  </r>
  <r>
    <x v="136"/>
    <s v="PAN"/>
    <x v="3"/>
    <s v="Agua Imara AS - Training of local employees - Vocational training"/>
    <d v="2011-06-09T00:00:00"/>
    <n v="2011"/>
    <s v="Others"/>
    <s v="Renewable Hydropower"/>
    <s v="Grant"/>
    <n v="7.4710452001234412E-2"/>
    <s v="2011 OECD Credit Report System (CRS) Database"/>
  </r>
  <r>
    <x v="136"/>
    <s v="PAN"/>
    <x v="3"/>
    <s v="Arco Seco Solar Power Project, through Enterprise - United States Unknown"/>
    <d v="2016-10-19T00:00:00"/>
    <n v="2016"/>
    <s v="Others"/>
    <s v="Solar energy"/>
    <s v="Grant"/>
    <n v="0.30222599999999999"/>
    <s v="2016 OECD Credit Report System (CRS) Database"/>
  </r>
  <r>
    <x v="136"/>
    <s v="PAN"/>
    <x v="3"/>
    <s v="Barro Blanco Hydroelectric Project"/>
    <d v="2011-03-18T00:00:00"/>
    <n v="2011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x v="3"/>
    <s v="Changuinola I Hydroelectric Project"/>
    <d v="2010-05-04T00:00:00"/>
    <n v="2010"/>
    <s v="CABEI"/>
    <s v="Renewable Hydropower"/>
    <s v="Loan"/>
    <n v="6.7580901731033176"/>
    <s v="2010 Annual Report"/>
  </r>
  <r>
    <x v="136"/>
    <s v="PAN"/>
    <x v="3"/>
    <s v="Climate proteccion by supply of sustainable energy in MERCOSUR countries"/>
    <d v="2006-04-12T00:00:00"/>
    <n v="2006"/>
    <s v="Others"/>
    <s v="Multiple renewables*"/>
    <s v="Grant"/>
    <n v="1.5196981075852223E-3"/>
    <s v="2006 OECD Credit Report System (CRS) Database"/>
  </r>
  <r>
    <x v="136"/>
    <s v="PAN"/>
    <x v="3"/>
    <s v="DCM Multibank"/>
    <d v="2016-02-27T00:00:00"/>
    <n v="2016"/>
    <s v="WBG"/>
    <s v="Solar energy"/>
    <s v="Other Official Flows (non Export Credit)"/>
    <n v="40"/>
    <s v="2016 OECD Credit Report System (CRS) Database"/>
  </r>
  <r>
    <x v="136"/>
    <s v="PAN"/>
    <x v="3"/>
    <s v="Desk Study - El Valle Geothermal Power Project, through Brixpo, LLC"/>
    <d v="2014-04-09T00:00:00"/>
    <n v="2014"/>
    <s v="Others"/>
    <s v="Geothermal energy"/>
    <s v="Grant"/>
    <n v="1.0237407213643622E-2"/>
    <s v="2014 OECD Credit Report System (CRS) Database"/>
  </r>
  <r>
    <x v="136"/>
    <s v="PAN"/>
    <x v="3"/>
    <s v="IEH Penonome Panama S.A."/>
    <d v="2014-08-27T00:00:00"/>
    <n v="2014"/>
    <s v="FMO"/>
    <s v="Wind energy"/>
    <s v="Loan"/>
    <n v="21.133146821759844"/>
    <s v="https://www.fmo.nl/project-details/32713"/>
  </r>
  <r>
    <x v="136"/>
    <s v="PAN"/>
    <x v="3"/>
    <s v="Investment in Agua Imara - Panama"/>
    <d v="2011-08-14T00:00:00"/>
    <n v="2011"/>
    <s v="Others"/>
    <s v="Renewable Hydropower"/>
    <s v="Equity Investment"/>
    <n v="12.164600389042226"/>
    <s v="2011 OECD Credit Report System (CRS) Database"/>
  </r>
  <r>
    <x v="136"/>
    <s v="PAN"/>
    <x v="3"/>
    <s v="Investment in Sn Power Invest - Panama"/>
    <d v="2010-12-04T00:00:00"/>
    <n v="2010"/>
    <s v="Others"/>
    <s v="Renewable Hydropower"/>
    <s v="Equity Investment"/>
    <n v="1.9478685909931848"/>
    <s v="2010 OECD Credit Report System (CRS) Database"/>
  </r>
  <r>
    <x v="136"/>
    <s v="PAN"/>
    <x v="3"/>
    <s v="Multibank: A Loan To Finance Renewable Energy Projects In Panama"/>
    <d v="2014-10-02T00:00:00"/>
    <n v="2014"/>
    <s v="AFD"/>
    <s v="Multiple renewables*"/>
    <s v="Loan"/>
    <n v="25.374951275864394"/>
    <s v="https://www.proparco.fr/en/multibank-2014?origin=/en/recherche"/>
  </r>
  <r>
    <x v="136"/>
    <s v="PAN"/>
    <x v="3"/>
    <s v="Non-sovereign guaranteed project"/>
    <d v="2016-07-21T00:00:00"/>
    <n v="2016"/>
    <s v="IADB"/>
    <s v="Multiple renewables*"/>
    <s v="Other Official Flows (non Export Credit)"/>
    <n v="100"/>
    <s v="2016 OECD Credit Report System (CRS) Database"/>
  </r>
  <r>
    <x v="136"/>
    <s v="PAN"/>
    <x v="3"/>
    <s v="P_E_ Toabre"/>
    <d v="2016-11-14T00:00:00"/>
    <n v="2016"/>
    <s v="WBG"/>
    <s v="Solar energy"/>
    <s v="Other Official Flows (non Export Credit)"/>
    <n v="35"/>
    <s v="2016 OECD Credit Report System (CRS) Database"/>
  </r>
  <r>
    <x v="136"/>
    <s v="PAN"/>
    <x v="3"/>
    <s v="P_E_ Toabre"/>
    <d v="2016-03-16T00:00:00"/>
    <n v="2016"/>
    <s v="WBG"/>
    <s v="Wind energy"/>
    <s v="Other Official Flows (non Export Credit)"/>
    <n v="10"/>
    <s v="2016 OECD Credit Report System (CRS) Database"/>
  </r>
  <r>
    <x v="136"/>
    <s v="PAN"/>
    <x v="3"/>
    <s v="PCA HYDROELECTRIC PROJECTS"/>
    <d v="2001-01-08T00:00:00"/>
    <n v="2001"/>
    <s v="Others"/>
    <s v="Renewable Hydropower"/>
    <s v="Grant"/>
    <n v="0.21949675831889054"/>
    <s v="2000-01 OECD Credit Report System (CRS) Database"/>
  </r>
  <r>
    <x v="136"/>
    <s v="PAN"/>
    <x v="3"/>
    <s v="Penonome II Wind Project"/>
    <d v="2014-01-22T00:00:00"/>
    <n v="2014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x v="3"/>
    <s v="Penonomé II: A Wind Farm To Round Out Panama’S Energy Mix"/>
    <d v="2014-05-13T00:00:00"/>
    <n v="2014"/>
    <s v="AFD"/>
    <s v="Wind energy"/>
    <s v="Loan"/>
    <n v="16.916634183909597"/>
    <s v="https://www.proparco.fr/en/penonome?origin=/en/recherche"/>
  </r>
  <r>
    <x v="136"/>
    <s v="PAN"/>
    <x v="3"/>
    <s v="Reinforcing The Power Generation Capacity And Diversifying The Country's Energy Mix"/>
    <d v="2017-04-03T00:00:00"/>
    <n v="2017"/>
    <s v="AFD"/>
    <s v="Multiple renewables*"/>
    <s v="Loan"/>
    <n v="22.380070916606456"/>
    <s v="https://www.proparco.fr/en/banco-aliado-2?origin=/en/recherche"/>
  </r>
  <r>
    <x v="136"/>
    <s v="PAN"/>
    <x v="3"/>
    <s v="Solar Azuero Project"/>
    <d v="2015-01-17T00:00:00"/>
    <n v="2015"/>
    <s v="OPIC"/>
    <s v="Solar energy"/>
    <s v="Loan"/>
    <n v="15.208378814608849"/>
    <s v="https://www.opic.gov/sites/default/files/files/solar-azuero-info-summary.pdf"/>
  </r>
  <r>
    <x v="136"/>
    <s v="PAN"/>
    <x v="3"/>
    <s v="Solar Cocle Project"/>
    <d v="2015-09-14T00:00:00"/>
    <n v="2015"/>
    <s v="OPIC"/>
    <s v="Solar energy"/>
    <s v="Loan"/>
    <n v="15.208378814608849"/>
    <s v="https://www.opic.gov/sites/default/files/files/solar-cocle-info-summary.pdf"/>
  </r>
  <r>
    <x v="136"/>
    <s v="PAN"/>
    <x v="3"/>
    <s v="Solar Panama Project"/>
    <d v="2015-09-27T00:00:00"/>
    <n v="2015"/>
    <s v="OPIC"/>
    <s v="Solar energy"/>
    <s v="Loan"/>
    <n v="14.344731168847952"/>
    <s v="https://www.opic.gov/sites/default/files/files/solar-panama-info-summary.pdf"/>
  </r>
  <r>
    <x v="136"/>
    <s v="PAN"/>
    <x v="3"/>
    <s v="Solar Water Heater Market Development and Energy Efficiency Project"/>
    <d v="2013-04-03T00:00:00"/>
    <n v="2013"/>
    <s v="Others"/>
    <s v="Solar energy"/>
    <s v="Grant"/>
    <n v="1.7366866520517019"/>
    <s v="2013 OECD Credit Report System (CRS) Database"/>
  </r>
  <r>
    <x v="136"/>
    <s v="PAN"/>
    <x v="3"/>
    <s v="Supporting The Hydropower Sector In Panama, A Country With High Renewable Energy Potential"/>
    <d v="2011-09-11T00:00:00"/>
    <n v="2011"/>
    <s v="AFD"/>
    <s v="Renewable Hydropower"/>
    <s v="Loan"/>
    <n v="28.962710774679529"/>
    <s v="https://www.proparco.fr/en/bajo-frio?origin=/en/recherche"/>
  </r>
  <r>
    <x v="136"/>
    <s v="PAN"/>
    <x v="3"/>
    <s v="TC AGGREGATED ACTIVITIES"/>
    <d v="2009-10-01T00:00:00"/>
    <n v="2009"/>
    <s v="JICA"/>
    <s v="Multiple renewables*"/>
    <s v="Grant"/>
    <n v="5.9416808041841641E-3"/>
    <s v="2009 OECD Credit Report System (CRS) Database"/>
  </r>
  <r>
    <x v="136"/>
    <s v="PAN"/>
    <x v="3"/>
    <s v="TC AGGREGATED ACTIVITIES"/>
    <d v="2010-08-21T00:00:00"/>
    <n v="2010"/>
    <s v="JICA"/>
    <s v="Multiple renewables*"/>
    <s v="Grant"/>
    <n v="6.5769273380627208E-3"/>
    <s v="2010 OECD Credit Report System (CRS) Database"/>
  </r>
  <r>
    <x v="136"/>
    <s v="PAN"/>
    <x v="3"/>
    <s v="TC AGGREGATED ACTIVITIES"/>
    <d v="2011-02-28T00:00:00"/>
    <n v="2011"/>
    <s v="JICA"/>
    <s v="Multiple renewables*"/>
    <s v="Grant"/>
    <n v="1.1413596030309982E-2"/>
    <s v="2011 OECD Credit Report System (CRS) Database"/>
  </r>
  <r>
    <x v="136"/>
    <s v="PAN"/>
    <x v="3"/>
    <s v="TC AGGREGATED ACTIVITIES"/>
    <d v="2016-09-02T00:00:00"/>
    <n v="2016"/>
    <s v="JICA"/>
    <s v="Multiple renewables*"/>
    <s v="Grant"/>
    <n v="4.0384980000000001E-2"/>
    <s v="2016 OECD Credit Report System (CRS) Database"/>
  </r>
  <r>
    <x v="136"/>
    <s v="PAN"/>
    <x v="3"/>
    <s v="Technical Assistance - Anton Valley Geothermal Power Project, through Blackrock Geoscience"/>
    <d v="2015-12-09T00:00:00"/>
    <n v="2015"/>
    <s v="Others"/>
    <s v="Geothermal energy"/>
    <s v="Grant"/>
    <n v="0.9459443638536611"/>
    <s v="2015 OECD Credit Report System (CRS) Database"/>
  </r>
  <r>
    <x v="136"/>
    <s v="PAN"/>
    <x v="3"/>
    <s v="Wind Power - Renewable Energy Generation - loan"/>
    <d v="2014-03-07T00:00:00"/>
    <n v="2014"/>
    <s v="WBG"/>
    <s v="Wind energy"/>
    <s v="Other Official Flows (non Export Credit)"/>
    <n v="86.171582143549898"/>
    <s v="2014 OECD Credit Report System (CRS) Database"/>
  </r>
  <r>
    <x v="137"/>
    <s v="PNG"/>
    <x v="7"/>
    <s v="BSP PNG A Loan"/>
    <d v="2016-12-08T00:00:00"/>
    <n v="2016"/>
    <s v="WBG"/>
    <s v="Solar energy"/>
    <s v="Other Official Flows (non Export Credit)"/>
    <n v="30"/>
    <s v="2016 OECD Credit Report System (CRS) Database"/>
  </r>
  <r>
    <x v="137"/>
    <s v="PNG"/>
    <x v="7"/>
    <s v="Edevu Hydro Project"/>
    <d v="2017-12-05T00:00:00"/>
    <n v="2017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x v="7"/>
    <s v="Enga Hydro"/>
    <d v="2013-06-22T00:00:00"/>
    <n v="2013"/>
    <s v="Others"/>
    <s v="Renewable Hydropower"/>
    <s v="Grant"/>
    <n v="0.23570892715877451"/>
    <s v="2013 OECD Credit Report System (CRS) Database"/>
  </r>
  <r>
    <x v="137"/>
    <s v="PNG"/>
    <x v="7"/>
    <s v="Enga Hydro"/>
    <d v="2015-08-17T00:00:00"/>
    <n v="2015"/>
    <s v="Others"/>
    <s v="Multiple renewables*"/>
    <s v="Grant"/>
    <n v="5.3109490382783706"/>
    <s v="2015 OECD Credit Report System (CRS) Database"/>
  </r>
  <r>
    <x v="137"/>
    <s v="PNG"/>
    <x v="7"/>
    <s v="Facilitating Renewable Energy &amp; Energy Efficiency Applications for Greenhouse Gas Emission Reduction (FREAGER)"/>
    <d v="2015-04-14T00:00:00"/>
    <n v="2015"/>
    <s v="Others"/>
    <s v="Multiple renewables*"/>
    <s v="Grant"/>
    <n v="2.9281873648028216"/>
    <s v="2015 OECD Credit Report System (CRS) Database"/>
  </r>
  <r>
    <x v="137"/>
    <s v="PNG"/>
    <x v="7"/>
    <s v="For the Provision of Solar Powered AtoN Aids System to NMSA of  Papua New Guinea"/>
    <d v="2017-12-17T00:00:00"/>
    <n v="2017"/>
    <s v="Others"/>
    <s v="Solar energy"/>
    <s v="Grant"/>
    <n v="0.13562877463919643"/>
    <s v="2017 OECD Credit Report System (CRS) Database"/>
  </r>
  <r>
    <x v="137"/>
    <s v="PNG"/>
    <x v="7"/>
    <s v="Geothermal kick-start activities"/>
    <d v="2013-03-20T00:00:00"/>
    <n v="2013"/>
    <s v="Others"/>
    <s v="Geothermal energy"/>
    <s v="Grant"/>
    <n v="0.29010302264696308"/>
    <s v="2013 OECD Credit Report System (CRS) Database"/>
  </r>
  <r>
    <x v="137"/>
    <s v="PNG"/>
    <x v="7"/>
    <s v="Increasing access to renewable energy"/>
    <d v="2016-07-11T00:00:00"/>
    <n v="2016"/>
    <s v="Others"/>
    <s v="Multiple renewables*"/>
    <s v="Grant"/>
    <n v="1.0302800000000001"/>
    <s v="2016 OECD Credit Report System (CRS) Database"/>
  </r>
  <r>
    <x v="137"/>
    <s v="PNG"/>
    <x v="7"/>
    <s v="Increasing access to renewable energy"/>
    <d v="2017-01-28T00:00:00"/>
    <n v="2017"/>
    <s v="Others"/>
    <s v="Multiple renewables*"/>
    <s v="Grant"/>
    <n v="0.69329271552148164"/>
    <s v="2017 OECD Credit Report System (CRS) Database"/>
  </r>
  <r>
    <x v="137"/>
    <s v="PNG"/>
    <x v="7"/>
    <s v="MFF-TOWN ELECTRIFICATION INVESTMENT PROGRAM-TRANCHE 1"/>
    <d v="2011-08-09T00:00:00"/>
    <n v="2011"/>
    <s v="AsDB"/>
    <s v="Renewable Hydropower"/>
    <s v="Other Official Flows (non Export Credit)"/>
    <n v="36.20310123908699"/>
    <s v="2011 OECD Credit Report System (CRS) Database"/>
  </r>
  <r>
    <x v="137"/>
    <s v="PNG"/>
    <x v="7"/>
    <s v="Pacific Kerosene Displacement Strategies"/>
    <d v="2007-10-08T00:00:00"/>
    <n v="2007"/>
    <s v="Others"/>
    <s v="Multiple renewables*"/>
    <s v="Grant"/>
    <n v="3.1139489361629726E-2"/>
    <s v="2007 OECD Credit Report System (CRS) Database"/>
  </r>
  <r>
    <x v="137"/>
    <s v="PNG"/>
    <x v="7"/>
    <s v="Pacific Kerosene Displacement Strategies"/>
    <d v="2008-01-13T00:00:00"/>
    <n v="2008"/>
    <s v="Others"/>
    <s v="Multiple renewables*"/>
    <s v="Grant"/>
    <n v="2.5052723036855025E-2"/>
    <s v="2008 OECD Credit Report System (CRS) Database"/>
  </r>
  <r>
    <x v="137"/>
    <s v="PNG"/>
    <x v="7"/>
    <s v="PNG Energy Sector Development Project"/>
    <d v="2013-12-03T00:00:00"/>
    <n v="2013"/>
    <s v="WBG"/>
    <s v="Renewable Hydropower"/>
    <s v="Loan"/>
    <n v="5.6579755067880564"/>
    <s v="2013 OECD Credit Report System (CRS) Database"/>
  </r>
  <r>
    <x v="137"/>
    <s v="PNG"/>
    <x v="7"/>
    <s v="SEMINARIO SISTEMAS DESCENTRALIZADOS CON ENERGÍAS RENOVABLES"/>
    <d v="2004-06-10T00:00:00"/>
    <n v="2004"/>
    <s v="Others"/>
    <s v="Multiple renewables*"/>
    <s v="Grant"/>
    <n v="6.1521420151289946E-3"/>
    <s v="2004-05 OECD Credit Report System (CRS) Database"/>
  </r>
  <r>
    <x v="137"/>
    <s v="PNG"/>
    <x v="7"/>
    <s v="TC AGGREGATED ACTIVITIES"/>
    <d v="2014-01-09T00:00:00"/>
    <n v="2014"/>
    <s v="JICA"/>
    <s v="Multiple renewables*"/>
    <s v="Grant"/>
    <n v="2.5931693141478486E-3"/>
    <s v="2014 OECD Credit Report System (CRS) Database"/>
  </r>
  <r>
    <x v="137"/>
    <s v="PNG"/>
    <x v="7"/>
    <s v="TC AGGREGATED ACTIVITIES"/>
    <d v="2016-09-15T00:00:00"/>
    <n v="2016"/>
    <s v="JICA"/>
    <s v="Multiple renewables*"/>
    <s v="Grant"/>
    <n v="2.8501139999999998E-2"/>
    <s v="2016 OECD Credit Report System (CRS) Database"/>
  </r>
  <r>
    <x v="138"/>
    <s v="PRY"/>
    <x v="4"/>
    <s v="Dispatch of Volunteers"/>
    <d v="2013-07-21T00:00:00"/>
    <n v="2013"/>
    <s v="Others"/>
    <s v="Multiple renewables*"/>
    <s v="Grant"/>
    <n v="7.9106682518138308E-2"/>
    <s v="2013 OECD Credit Report System (CRS) Database"/>
  </r>
  <r>
    <x v="138"/>
    <s v="PRY"/>
    <x v="4"/>
    <s v="Entes Binacionales Hidroelectr"/>
    <d v="2010-07-18T00:00:00"/>
    <n v="2010"/>
    <s v="UNDP"/>
    <s v="Renewable Hydropower"/>
    <s v="Grant"/>
    <n v="1.5848378492471886E-2"/>
    <s v="2010 OECD Credit Report System (CRS) Database"/>
  </r>
  <r>
    <x v="138"/>
    <s v="PRY"/>
    <x v="4"/>
    <s v="Impoundment lake - Labrador Chaco"/>
    <d v="2001-05-17T00:00:00"/>
    <n v="2001"/>
    <s v="Others"/>
    <s v="Renewable Hydropower"/>
    <s v="Grant"/>
    <n v="7.4367050878126383E-3"/>
    <s v="2000-01 OECD Credit Report System (CRS) Database"/>
  </r>
  <r>
    <x v="138"/>
    <s v="PRY"/>
    <x v="4"/>
    <s v="Support Sustainable Energy Program for Development"/>
    <d v="2016-11-11T00:00:00"/>
    <n v="2016"/>
    <s v="IADB"/>
    <s v="Multiple renewables*"/>
    <s v="Grant"/>
    <n v="0.35"/>
    <s v="2016 OECD Credit Report System (CRS) Database"/>
  </r>
  <r>
    <x v="138"/>
    <s v="PRY"/>
    <x v="4"/>
    <s v="Supporting Regional Integration in MERCOSUR"/>
    <d v="2009-01-12T00:00:00"/>
    <n v="2009"/>
    <s v="Others"/>
    <s v="Multiple renewables*"/>
    <s v="Grant"/>
    <n v="7.3713897935948791E-2"/>
    <s v="2009 OECD Credit Report System (CRS) Database"/>
  </r>
  <r>
    <x v="138"/>
    <s v="PRY"/>
    <x v="4"/>
    <s v="Supporting Regional Integration in MERCOSUR"/>
    <d v="2010-09-21T00:00:00"/>
    <n v="2010"/>
    <s v="Others"/>
    <s v="Multiple renewables*"/>
    <s v="Grant"/>
    <n v="7.0960941781690268E-2"/>
    <s v="2010 OECD Credit Report System (CRS) Database"/>
  </r>
  <r>
    <x v="138"/>
    <s v="PRY"/>
    <x v="4"/>
    <s v="Supporting Regional Integration in MERCOSUR"/>
    <d v="2011-04-15T00:00:00"/>
    <n v="2011"/>
    <s v="Others"/>
    <s v="Multiple renewables*"/>
    <s v="Grant"/>
    <n v="2.9647803776055328E-2"/>
    <s v="2011 OECD Credit Report System (CRS) Database"/>
  </r>
  <r>
    <x v="138"/>
    <s v="PRY"/>
    <x v="4"/>
    <s v="YGUAZU HYDROPOWER STATION CONSTRUCTION PROJECT"/>
    <d v="2006-07-26T00:00:00"/>
    <n v="2006"/>
    <s v="JBIC"/>
    <s v="Renewable Hydropower"/>
    <s v="Loan"/>
    <n v="190.94024440384513"/>
    <s v="2006 OECD Credit Report System (CRS) Database"/>
  </r>
  <r>
    <x v="139"/>
    <s v="PER"/>
    <x v="4"/>
    <s v=""/>
    <d v="2005-09-19T00:00:00"/>
    <n v="2005"/>
    <s v="JICA"/>
    <s v="Multiple renewables*"/>
    <s v="Grant"/>
    <n v="0.10887769682863123"/>
    <s v="2004-05 OECD Credit Report System (CRS) Database"/>
  </r>
  <r>
    <x v="139"/>
    <s v="PER"/>
    <x v="4"/>
    <m/>
    <d v="2006-06-11T00:00:00"/>
    <n v="2006"/>
    <s v="JICA"/>
    <s v="Multiple renewables*"/>
    <s v="Grant"/>
    <n v="0.10211189676129556"/>
    <s v="2006 OECD Credit Report System (CRS) Database"/>
  </r>
  <r>
    <x v="139"/>
    <s v="PER"/>
    <x v="4"/>
    <m/>
    <d v="2006-03-25T00:00:00"/>
    <n v="2006"/>
    <s v="Others"/>
    <s v="Renewable Hydropower"/>
    <s v="Grant"/>
    <n v="2.928552505645652E-2"/>
    <s v="2006 OECD Credit Report System (CRS) Database"/>
  </r>
  <r>
    <x v="139"/>
    <s v="PER"/>
    <x v="4"/>
    <m/>
    <d v="2007-04-28T00:00:00"/>
    <n v="2007"/>
    <s v="JICA"/>
    <s v="Multiple renewables*"/>
    <s v="Grant"/>
    <n v="0.61916990667785321"/>
    <s v="2007 OECD Credit Report System (CRS) Database"/>
  </r>
  <r>
    <x v="139"/>
    <s v="PER"/>
    <x v="4"/>
    <m/>
    <d v="2008-10-23T00:00:00"/>
    <n v="2008"/>
    <s v="JICA"/>
    <s v="Multiple renewables*"/>
    <s v="Grant"/>
    <n v="0.93380237303442182"/>
    <s v="2008 OECD Credit Report System (CRS) Database"/>
  </r>
  <r>
    <x v="139"/>
    <s v="PER"/>
    <x v="4"/>
    <s v="A model project for improving Bio-business productivity using PV(Photo Voltaic) system in the Amazon conservation area in Peru"/>
    <d v="2017-04-01T00:00:00"/>
    <n v="2017"/>
    <s v="Others"/>
    <s v="Solar energy"/>
    <s v="Grant"/>
    <n v="1.7144327473037093"/>
    <s v="2017 OECD Credit Report System (CRS) Database"/>
  </r>
  <r>
    <x v="139"/>
    <s v="PER"/>
    <x v="4"/>
    <s v="ACCESS TO ENERGY IN RURAL COMMUNITIES OF THE CAJAMARCA REGION, THROUGH ENERGY PLANNING WITH RENEWABLE ENERGY"/>
    <d v="2009-11-27T00:00:00"/>
    <n v="2009"/>
    <s v="Others"/>
    <s v="Multiple renewables*"/>
    <s v="Grant"/>
    <n v="0.3913778839350136"/>
    <s v="2009 OECD Credit Report System (CRS) Database"/>
  </r>
  <r>
    <x v="139"/>
    <s v="PER"/>
    <x v="4"/>
    <s v="Access to energy in rural communities of the region of Cajamarca, through out energy planning with renewable energies."/>
    <d v="2011-07-18T00:00:00"/>
    <n v="2011"/>
    <s v="Others"/>
    <s v="Multiple renewables*"/>
    <s v="Grant"/>
    <n v="7.8277977152253903E-2"/>
    <s v="2011 OECD Credit Report System (CRS) Database"/>
  </r>
  <r>
    <x v="139"/>
    <s v="PER"/>
    <x v="4"/>
    <s v="Access to power in communities of Cajamarca region, through the power planning with renewable energy"/>
    <d v="2010-07-11T00:00:00"/>
    <n v="2010"/>
    <s v="Others"/>
    <s v="Multiple renewables*"/>
    <s v="Grant"/>
    <n v="2.0134480979578382E-3"/>
    <s v="2010 OECD Credit Report System (CRS) Database"/>
  </r>
  <r>
    <x v="139"/>
    <s v="PER"/>
    <x v="4"/>
    <s v="ACDE/2187 Improving thermical conditions of rural houses through anaerobic digesters."/>
    <d v="2014-11-15T00:00:00"/>
    <n v="2014"/>
    <s v="Others"/>
    <s v="Multiple renewables*"/>
    <s v="Grant"/>
    <n v="0.15413647631937707"/>
    <s v="2014 OECD Credit Report System (CRS) Database"/>
  </r>
  <r>
    <x v="139"/>
    <s v="PER"/>
    <x v="4"/>
    <s v="Aggregated information - municipalities"/>
    <d v="2008-12-21T00:00:00"/>
    <n v="2008"/>
    <s v="Others"/>
    <s v="Solar energy"/>
    <s v="Grant"/>
    <n v="1.3504271724539739E-2"/>
    <s v="2008 OECD Credit Report System (CRS) Database"/>
  </r>
  <r>
    <x v="139"/>
    <s v="PER"/>
    <x v="4"/>
    <s v="Aids for university cooperation projects"/>
    <d v="2015-07-15T00:00:00"/>
    <n v="2015"/>
    <s v="Others"/>
    <s v="Solar energy"/>
    <s v="Grant"/>
    <n v="3.6595741566804846E-3"/>
    <s v="2015 OECD Credit Report System (CRS) Database"/>
  </r>
  <r>
    <x v="139"/>
    <s v="PER"/>
    <x v="4"/>
    <s v="ANDEAN PROGRAM OF RURAL ELECTRIFICATION AND ACCESS TO RENEWABLE ENERGY"/>
    <d v="2009-02-12T00:00:00"/>
    <n v="2009"/>
    <s v="Others"/>
    <s v="Multiple renewables*"/>
    <s v="Grant"/>
    <n v="6.1620609891577397E-3"/>
    <s v="2009 OECD Credit Report System (CRS) Database"/>
  </r>
  <r>
    <x v="139"/>
    <s v="PER"/>
    <x v="4"/>
    <s v="Applied research program to adapt low-cost tubular biodigesters in rural areas of the Andean countries"/>
    <d v="2010-11-22T00:00:00"/>
    <n v="2010"/>
    <s v="Others"/>
    <s v="Bioenergy"/>
    <s v="Grant"/>
    <n v="8.1656332597495919E-3"/>
    <s v="2010 OECD Credit Report System (CRS) Database"/>
  </r>
  <r>
    <x v="139"/>
    <s v="PER"/>
    <x v="4"/>
    <s v="BIO - Fonds de Développement - LGF Hidroelectrica (SAC) - Pérou"/>
    <d v="2011-07-19T00:00:00"/>
    <n v="2011"/>
    <s v="Others"/>
    <s v="Renewable Hydropower"/>
    <s v="Grant"/>
    <n v="0.1857716478574081"/>
    <s v="2011 OECD Credit Report System (CRS) Database"/>
  </r>
  <r>
    <x v="139"/>
    <s v="PER"/>
    <x v="4"/>
    <s v="BIO - Fonds de Développement - Maple Ethanol (Maple Energy) - Pérou"/>
    <d v="2010-06-07T00:00:00"/>
    <n v="2010"/>
    <s v="Others"/>
    <s v="Multiple renewables*"/>
    <s v="Grant"/>
    <n v="3.303725358514304"/>
    <s v="2010 OECD Credit Report System (CRS) Database"/>
  </r>
  <r>
    <x v="139"/>
    <s v="PER"/>
    <x v="4"/>
    <s v="BIO - Fonds de Développement - Maple Ethanol (Maple Energy) - Pérou"/>
    <d v="2011-05-21T00:00:00"/>
    <n v="2011"/>
    <s v="Others"/>
    <s v="Multiple renewables*"/>
    <s v="Grant"/>
    <n v="3.7561235185123323"/>
    <s v="2011 OECD Credit Report System (CRS) Database"/>
  </r>
  <r>
    <x v="139"/>
    <s v="PER"/>
    <x v="4"/>
    <s v="BIOFUEL ACTION PLAN"/>
    <d v="2010-04-14T00:00:00"/>
    <n v="2010"/>
    <s v="IADB"/>
    <s v="Bioenergy"/>
    <s v="Grant"/>
    <n v="0.37544945406129537"/>
    <s v="2010 OECD Credit Report System (CRS) Database"/>
  </r>
  <r>
    <x v="139"/>
    <s v="PER"/>
    <x v="4"/>
    <s v="BUSINESS LINKAGE PROGRAMME (FINNPARTNERSHIP)"/>
    <d v="2010-08-12T00:00:00"/>
    <n v="2010"/>
    <s v="Others"/>
    <s v="Bioenergy"/>
    <s v="Grant"/>
    <n v="9.5464938241395861E-2"/>
    <s v="2010 OECD Credit Report System (CRS) Database"/>
  </r>
  <r>
    <x v="139"/>
    <s v="PER"/>
    <x v="4"/>
    <s v="Cerro Del Aguila S.A."/>
    <d v="2014-12-09T00:00:00"/>
    <n v="2014"/>
    <s v="FMO"/>
    <s v="Renewable Hydropower"/>
    <s v="Loan"/>
    <n v="4.4920616884332722E-2"/>
    <s v="https://www.fmo.nl/project-details/31637"/>
  </r>
  <r>
    <x v="139"/>
    <s v="PER"/>
    <x v="4"/>
    <s v="Community light in ten centres of San Pablo (Peru)."/>
    <d v="2012-04-18T00:00:00"/>
    <n v="2012"/>
    <s v="Others"/>
    <s v="Multiple renewables*"/>
    <s v="Grant"/>
    <n v="2.5076645688780427E-2"/>
    <s v="2012 OECD Credit Report System (CRS) Database"/>
  </r>
  <r>
    <x v="139"/>
    <s v="PER"/>
    <x v="4"/>
    <s v="CONSTRUCCIÓN DE LA MICROCENTRAL HIDROELÉCTRICA EL TORO"/>
    <d v="2004-03-08T00:00:00"/>
    <n v="2004"/>
    <s v="Others"/>
    <s v="Renewable Hydropower"/>
    <s v="Grant"/>
    <n v="7.1163647924063558E-2"/>
    <s v="2004-05 OECD Credit Report System (CRS) Database"/>
  </r>
  <r>
    <x v="139"/>
    <s v="PER"/>
    <x v="4"/>
    <s v="Construction of solar cookers for 100 families of the Los Milagros community"/>
    <d v="2017-12-25T00:00:00"/>
    <n v="2017"/>
    <s v="Others"/>
    <s v="Solar energy"/>
    <s v="Grant"/>
    <n v="7.4293790358614152E-3"/>
    <s v="2017 OECD Credit Report System (CRS) Database"/>
  </r>
  <r>
    <x v="139"/>
    <s v="PER"/>
    <x v="4"/>
    <s v="Construction, operation and maintenance of a wind park in the province of Nazca"/>
    <d v="2014-10-28T00:00:00"/>
    <n v="2014"/>
    <s v="CAF"/>
    <s v="Wind energy"/>
    <s v="Loan"/>
    <n v="12.566689062601027"/>
    <s v="2014 CAF Annual Report"/>
  </r>
  <r>
    <x v="139"/>
    <s v="PER"/>
    <x v="4"/>
    <s v="Contributions des communes du Canton de Bâle-Campagne"/>
    <d v="2017-12-22T00:00:00"/>
    <n v="2017"/>
    <s v="Others"/>
    <s v="Multiple renewables*"/>
    <s v="Grant"/>
    <n v="5.0568639127988079E-3"/>
    <s v="2017 OECD Credit Report System (CRS) Database"/>
  </r>
  <r>
    <x v="139"/>
    <s v="PER"/>
    <x v="4"/>
    <s v="Contributions des communes du Canton de Genève"/>
    <d v="2017-10-17T00:00:00"/>
    <n v="2017"/>
    <s v="Others"/>
    <s v="Solar energy"/>
    <s v="Grant"/>
    <n v="1.5170621615351765E-2"/>
    <s v="2017 OECD Credit Report System (CRS) Database"/>
  </r>
  <r>
    <x v="139"/>
    <s v="PER"/>
    <x v="4"/>
    <s v="Developing a Bioenergy Strategic Model to support Energy Nationally Appropriate Mitigation Action in Peru"/>
    <d v="2016-12-13T00:00:00"/>
    <n v="2016"/>
    <s v="Others"/>
    <s v="Bioenergy"/>
    <s v="Grant"/>
    <n v="1.3239000000000001"/>
    <s v="2016 OECD Credit Report System (CRS) Database"/>
  </r>
  <r>
    <x v="139"/>
    <s v="PER"/>
    <x v="4"/>
    <s v="DEVELOPMENT OF AN ADEQUATE BIODIGESTER DESIGN FOR THE ANDEAN REGION"/>
    <d v="2007-05-10T00:00:00"/>
    <n v="2007"/>
    <s v="Others"/>
    <s v="Bioenergy"/>
    <s v="Grant"/>
    <n v="2.2943782925776181E-3"/>
    <s v="2007 OECD Credit Report System (CRS) Database"/>
  </r>
  <r>
    <x v="139"/>
    <s v="PER"/>
    <x v="4"/>
    <s v="Dispatch of Volunteers_Senior_Peru_23210_T2_N2_M2_F0"/>
    <d v="2015-08-26T00:00:00"/>
    <n v="2015"/>
    <s v="Others"/>
    <s v="Multiple renewables*"/>
    <s v="Grant"/>
    <n v="0.14107492429418028"/>
    <s v="2015 OECD Credit Report System (CRS) Database"/>
  </r>
  <r>
    <x v="139"/>
    <s v="PER"/>
    <x v="4"/>
    <s v="DIVERSOS PROYECTOS DE COOPERACIÓN PARA EL DESARROLLO"/>
    <d v="2004-10-25T00:00:00"/>
    <n v="2004"/>
    <s v="Others"/>
    <s v="Renewable Hydropower"/>
    <s v="Grant"/>
    <n v="2.9010170282823253E-2"/>
    <s v="2004-05 OECD Credit Report System (CRS) Database"/>
  </r>
  <r>
    <x v="139"/>
    <s v="PER"/>
    <x v="4"/>
    <s v="DOTACIÓN DE ENERGÍA A TRAVÉS DE PANELES SOLARES EN CHUMBIVILCAS"/>
    <d v="2006-07-14T00:00:00"/>
    <n v="2006"/>
    <s v="Others"/>
    <s v="Solar energy"/>
    <s v="Grant"/>
    <n v="2.3708124388228044E-2"/>
    <s v="2006 OECD Credit Report System (CRS) Database"/>
  </r>
  <r>
    <x v="139"/>
    <s v="PER"/>
    <x v="4"/>
    <s v="DOTACIÓN DE ENERGÍA A TRAVÉS DE PANELES SOLARES EN CUMBIVILCAS"/>
    <d v="2006-07-10T00:00:00"/>
    <n v="2006"/>
    <s v="Others"/>
    <s v="Solar energy"/>
    <s v="Grant"/>
    <n v="2.5799051083822976E-2"/>
    <s v="2006 OECD Credit Report System (CRS) Database"/>
  </r>
  <r>
    <x v="139"/>
    <s v="PER"/>
    <x v="4"/>
    <s v="EdyficarV child"/>
    <d v="2016-10-24T00:00:00"/>
    <n v="2016"/>
    <s v="WBG"/>
    <s v="Solar energy"/>
    <s v="Other Official Flows (non Export Credit)"/>
    <n v="50"/>
    <s v="2016 OECD Credit Report System (CRS) Database"/>
  </r>
  <r>
    <x v="139"/>
    <s v="PER"/>
    <x v="4"/>
    <s v="ELECTRIFICACIÓN DE UN CENTRO EDUCATIVO Y UNA POSTA MÉDICA MEDIANTE ENERGÍA SOLAR FOTOVOLTÁICA"/>
    <d v="2001-06-10T00:00:00"/>
    <n v="2001"/>
    <s v="Others"/>
    <s v="Solar energy"/>
    <s v="Grant"/>
    <n v="1.6244121482459014E-2"/>
    <s v="2000-01 OECD Credit Report System (CRS) Database"/>
  </r>
  <r>
    <x v="139"/>
    <s v="PER"/>
    <x v="4"/>
    <s v="ELECTRIFICACIÓN DE VIVIENDAS DE 100 FAMILIAS DE CHOTA A TRAVÉS DE SISTEMAS FOTOVOLTAICOS"/>
    <d v="2006-11-03T00:00:00"/>
    <n v="2006"/>
    <s v="Others"/>
    <s v="Solar energy"/>
    <s v="Grant"/>
    <n v="5.9270216529436627E-2"/>
    <s v="2006 OECD Credit Report System (CRS) Database"/>
  </r>
  <r>
    <x v="139"/>
    <s v="PER"/>
    <x v="4"/>
    <s v="ELECTRIFICACIÓN RURAL EN LA RESERVA NACIONAL DE SALINAS Y AGUADA BLANCA"/>
    <d v="2000-06-19T00:00:00"/>
    <n v="2000"/>
    <s v="Others"/>
    <s v="Solar energy"/>
    <s v="Grant"/>
    <n v="0.45178258099810453"/>
    <s v="2000-01 OECD Credit Report System (CRS) Database"/>
  </r>
  <r>
    <x v="139"/>
    <s v="PER"/>
    <x v="4"/>
    <s v="ENEL GREEN POWER PERU"/>
    <d v="2017-09-23T00:00:00"/>
    <n v="2017"/>
    <s v="EIB"/>
    <s v="Multiple renewables*"/>
    <s v="Loan"/>
    <n v="92.313840013487479"/>
    <s v="2017 OECD Credit Report System (CRS) Database"/>
  </r>
  <r>
    <x v="139"/>
    <s v="PER"/>
    <x v="4"/>
    <s v="ENERGÍA SOLAR Y COCINAS MEJORADAS EN EL CENTRO POBLADO SIMIRÍS, DISTRITO DE SANTO DOMINGO"/>
    <d v="2000-10-15T00:00:00"/>
    <n v="2000"/>
    <s v="Others"/>
    <s v="Solar energy"/>
    <s v="Grant"/>
    <n v="0.12640310971168725"/>
    <s v="2000-01 OECD Credit Report System (CRS) Database"/>
  </r>
  <r>
    <x v="139"/>
    <s v="PER"/>
    <x v="4"/>
    <s v="Energy Matrix expansion through the usage of renewable energy resources"/>
    <d v="2012-06-20T00:00:00"/>
    <n v="2012"/>
    <s v="CAF"/>
    <s v="Other renewable energy"/>
    <s v="Credit line"/>
    <n v="20.846994912934427"/>
    <s v="2012 CAF Annual Report"/>
  </r>
  <r>
    <x v="139"/>
    <s v="PER"/>
    <x v="4"/>
    <s v="Equipment for renewable energy in favor of the community of Palermo"/>
    <d v="2016-04-15T00:00:00"/>
    <n v="2016"/>
    <s v="Others"/>
    <s v="Multiple renewables*"/>
    <s v="Grant"/>
    <n v="1.2690499999999999E-2"/>
    <s v="2016 OECD Credit Report System (CRS) Database"/>
  </r>
  <r>
    <x v="139"/>
    <s v="PER"/>
    <x v="4"/>
    <s v="Expand the matrix of suppliers of clean energy in the Province of Canchis"/>
    <d v="2013-04-14T00:00:00"/>
    <n v="2013"/>
    <s v="CAF"/>
    <s v="Other renewable energy"/>
    <s v="Credit line"/>
    <n v="4.0555733960729938"/>
    <s v="2013 CAF Annual Report"/>
  </r>
  <r>
    <x v="139"/>
    <s v="PER"/>
    <x v="4"/>
    <s v="Facilitating the distribution of household renewable energy technologies in Peru"/>
    <d v="2016-11-24T00:00:00"/>
    <n v="2016"/>
    <s v="Others"/>
    <s v="Multiple renewables*"/>
    <s v="Grant"/>
    <n v="0.11375300000000001"/>
    <s v="2016 OECD Credit Report System (CRS) Database"/>
  </r>
  <r>
    <x v="139"/>
    <s v="PER"/>
    <x v="4"/>
    <s v="Facilitating the distribution of household renewable energy technologies in Peru"/>
    <d v="2017-09-25T00:00:00"/>
    <n v="2017"/>
    <s v="Others"/>
    <s v="Multiple renewables*"/>
    <s v="Grant"/>
    <n v="1.9552592265630494E-2"/>
    <s v="2017 OECD Credit Report System (CRS) Database"/>
  </r>
  <r>
    <x v="139"/>
    <s v="PER"/>
    <x v="4"/>
    <s v="Finance Tacna and Panamericana solar plants"/>
    <d v="2012-07-05T00:00:00"/>
    <n v="2012"/>
    <s v="CAF"/>
    <s v="Solar energy"/>
    <s v="Loan"/>
    <n v="5.4383464990263715"/>
    <s v="2012 CAF Annual Report"/>
  </r>
  <r>
    <x v="139"/>
    <s v="PER"/>
    <x v="4"/>
    <s v="Financing Clean and Efficient Cookstoves in Andean Communities"/>
    <d v="2014-12-06T00:00:00"/>
    <n v="2014"/>
    <s v="IADB"/>
    <s v="Multiple renewables*"/>
    <s v="Grant"/>
    <n v="0.80733796262032964"/>
    <s v="2014 OECD Credit Report System (CRS) Database"/>
  </r>
  <r>
    <x v="139"/>
    <s v="PER"/>
    <x v="4"/>
    <s v="Financing of Mini hydroelectric plant (Las Pizarras)"/>
    <d v="2011-02-15T00:00:00"/>
    <n v="2011"/>
    <s v="CAF"/>
    <s v="Renewable Hydropower"/>
    <s v="Loan"/>
    <n v="26.554841984660381"/>
    <s v="2011 CAF Annual Report"/>
  </r>
  <r>
    <x v="139"/>
    <s v="PER"/>
    <x v="4"/>
    <s v="Fonds de développement  LGF: Hidroelectrica (SAC)"/>
    <d v="2009-07-01T00:00:00"/>
    <n v="2009"/>
    <s v="Others"/>
    <s v="Renewable Hydropower"/>
    <s v="Grant"/>
    <n v="0.98896008688731452"/>
    <s v="2009 OECD Credit Report System (CRS) Database"/>
  </r>
  <r>
    <x v="139"/>
    <s v="PER"/>
    <x v="4"/>
    <s v="FS/EFFICACITE ENERGETIQUE PEROU"/>
    <d v="2005-09-20T00:00:00"/>
    <n v="2005"/>
    <s v="Others"/>
    <s v="Renewable Hydropower"/>
    <s v="Grant"/>
    <n v="0.16614061434904889"/>
    <s v="2004-05 OECD Credit Report System (CRS) Database"/>
  </r>
  <r>
    <x v="139"/>
    <s v="PER"/>
    <x v="4"/>
    <s v="Generacion Andina S.A.C."/>
    <d v="2015-03-08T00:00:00"/>
    <n v="2015"/>
    <s v="FMO"/>
    <s v="Renewable Hydropower"/>
    <s v="Loan"/>
    <n v="10.030247515314608"/>
    <s v="https://www.fmo.nl/project-details/43059"/>
  </r>
  <r>
    <x v="139"/>
    <s v="PER"/>
    <x v="4"/>
    <s v="GTS MAJES and GTS Reparticion -Solar PV projects"/>
    <d v="2011-12-19T00:00:00"/>
    <n v="2011"/>
    <s v="OPIC"/>
    <s v="Solar energy"/>
    <s v="Guarantee"/>
    <n v="132.64928434039501"/>
    <s v="http://www.opic.gov/sites/default/files/pending-gtsperu.pdf"/>
  </r>
  <r>
    <x v="139"/>
    <s v="PER"/>
    <x v="4"/>
    <s v="GTS MAJES S.A.C."/>
    <d v="2011-02-10T00:00:00"/>
    <n v="2011"/>
    <s v="FMO"/>
    <s v="Solar energy"/>
    <s v="Loan"/>
    <n v="5.9361921774719217"/>
    <s v="https://www.fmo.nl/project-details/31596"/>
  </r>
  <r>
    <x v="139"/>
    <s v="PER"/>
    <x v="4"/>
    <s v="Humboldt Current"/>
    <d v="2013-10-16T00:00:00"/>
    <n v="2013"/>
    <s v="OPIC"/>
    <s v="Wind energy"/>
    <s v="Loan"/>
    <n v="200.87285135472044"/>
    <s v="https://www.opic.gov/sites/default/files/files/Humboldt%20Current%20Peru.pdf"/>
  </r>
  <r>
    <x v="139"/>
    <s v="PER"/>
    <x v="4"/>
    <s v="Improving conditions and expanding coverage of sustainable energy resources by installing anaerobic digestors"/>
    <d v="2014-03-17T00:00:00"/>
    <n v="2014"/>
    <s v="Others"/>
    <s v="Bioenergy"/>
    <s v="Grant"/>
    <n v="3.7857969779082123E-2"/>
    <s v="2014 OECD Credit Report System (CRS) Database"/>
  </r>
  <r>
    <x v="139"/>
    <s v="PER"/>
    <x v="4"/>
    <s v="Increase access to renewable energy in Peru"/>
    <d v="2013-07-25T00:00:00"/>
    <n v="2013"/>
    <s v="CAF"/>
    <s v="Other renewable energy"/>
    <s v="Credit line"/>
    <n v="40.600795887352973"/>
    <s v="2013 CAF Annual Report"/>
  </r>
  <r>
    <x v="139"/>
    <s v="PER"/>
    <x v="4"/>
    <s v="Increase the supply of renewable energy"/>
    <d v="2011-04-20T00:00:00"/>
    <n v="2011"/>
    <s v="CAF"/>
    <s v="Wind energy"/>
    <s v="Loan"/>
    <n v="35.406455979547175"/>
    <s v="2011 CAF Annual Report"/>
  </r>
  <r>
    <x v="139"/>
    <s v="PER"/>
    <x v="4"/>
    <s v="INSTALACIÓN DE PLACAS SOLARES FOTOVOLTAICAS EN 20 ESCUELAS DE PRIMARIA EN DPTO. COCHABAMBA"/>
    <d v="2001-06-04T00:00:00"/>
    <n v="2001"/>
    <s v="Others"/>
    <s v="Solar energy"/>
    <s v="Grant"/>
    <n v="0.164826548375612"/>
    <s v="2000-01 OECD Credit Report System (CRS) Database"/>
  </r>
  <r>
    <x v="139"/>
    <s v="PER"/>
    <x v="4"/>
    <s v="INSTALACIÓN PANELES SOLARES PARA DOTAR CON ENERGÍA ELÉCTRICA A COMUNIDADES RURALES DE BAMBAMARCA"/>
    <d v="2006-04-28T00:00:00"/>
    <n v="2006"/>
    <s v="Others"/>
    <s v="Solar energy"/>
    <s v="Grant"/>
    <n v="6.5918966768667805E-2"/>
    <s v="2006 OECD Credit Report System (CRS) Database"/>
  </r>
  <r>
    <x v="139"/>
    <s v="PER"/>
    <x v="4"/>
    <s v="Installation of 12 windmill blade in Pomabamba district, Perù"/>
    <d v="2014-02-08T00:00:00"/>
    <n v="2014"/>
    <s v="Others"/>
    <s v="Multiple renewables*"/>
    <s v="Grant"/>
    <n v="2.2478856069025992E-2"/>
    <s v="2014 OECD Credit Report System (CRS) Database"/>
  </r>
  <r>
    <x v="139"/>
    <s v="PER"/>
    <x v="4"/>
    <s v="Installation of 15 wind blades in the district Pomabamba, Peru"/>
    <d v="2015-07-01T00:00:00"/>
    <n v="2015"/>
    <s v="Others"/>
    <s v="Wind energy"/>
    <s v="Grant"/>
    <n v="2.2286405912208224E-2"/>
    <s v="2015 OECD Credit Report System (CRS) Database"/>
  </r>
  <r>
    <x v="139"/>
    <s v="PER"/>
    <x v="4"/>
    <s v="INSTALLATION OF SOLAR PANELS TO PROVIDE ELECTRIC ENERGY TO RURAL COMMUNITIES FROM BAMBAMARCA"/>
    <d v="2007-09-15T00:00:00"/>
    <n v="2007"/>
    <s v="Others"/>
    <s v="Solar energy"/>
    <s v="Grant"/>
    <n v="5.56499345144537E-2"/>
    <s v="2007 OECD Credit Report System (CRS) Database"/>
  </r>
  <r>
    <x v="139"/>
    <s v="PER"/>
    <x v="4"/>
    <s v="Inti, la energía que alimenta la tierra"/>
    <d v="2017-09-14T00:00:00"/>
    <n v="2017"/>
    <s v="Others"/>
    <s v="Multiple renewables*"/>
    <s v="Grant"/>
    <n v="3.9428861009853759E-2"/>
    <s v="2017 OECD Credit Report System (CRS) Database"/>
  </r>
  <r>
    <x v="139"/>
    <s v="PER"/>
    <x v="4"/>
    <s v="Inti-Amic Peru 2011. Qualification for the use of the solar thermic energy in Perú (Perú)."/>
    <d v="2011-02-19T00:00:00"/>
    <n v="2011"/>
    <s v="Others"/>
    <s v="Solar energy"/>
    <s v="Grant"/>
    <n v="4.4730295637003103E-3"/>
    <s v="2011 OECD Credit Report System (CRS) Database"/>
  </r>
  <r>
    <x v="139"/>
    <s v="PER"/>
    <x v="4"/>
    <s v="Las Orquideas - feasibility study für planned hydro power plant in Peru"/>
    <d v="2011-11-25T00:00:00"/>
    <n v="2011"/>
    <s v="Others"/>
    <s v="Renewable Hydropower"/>
    <s v="Grant"/>
    <n v="6.77149338674429E-2"/>
    <s v="2011 OECD Credit Report System (CRS) Database"/>
  </r>
  <r>
    <x v="139"/>
    <s v="PER"/>
    <x v="4"/>
    <s v="LIFE CONDITIONS IMPROVEMENT OF RURAL POPULATION BY MEANS OF THE CONSTRUCTION OF A HYDROELECTRIC PLANT"/>
    <d v="2003-12-10T00:00:00"/>
    <n v="2003"/>
    <s v="Others"/>
    <s v="Renewable Hydropower"/>
    <s v="Grant"/>
    <n v="0.18677068493482915"/>
    <s v="2002-03 OECD Credit Report System (CRS) Database"/>
  </r>
  <r>
    <x v="139"/>
    <s v="PER"/>
    <x v="4"/>
    <s v="Long-Term Loan for La Virgen S.A.C."/>
    <d v="2015-02-18T00:00:00"/>
    <n v="2015"/>
    <s v="CAF"/>
    <s v="Renewable Hydropower"/>
    <s v="Loan"/>
    <n v="49.782172131975884"/>
    <s v="http://scioteca.caf.com/handle/123456789/2"/>
  </r>
  <r>
    <x v="139"/>
    <s v="PER"/>
    <x v="4"/>
    <s v="Majes Siguas Project Stage II - Phase 3"/>
    <d v="2017-10-01T00:00:00"/>
    <n v="2017"/>
    <s v="CAF"/>
    <s v="Renewable Hydropower"/>
    <s v="Loan"/>
    <n v="72.278332115435234"/>
    <s v="https://www.caf.com/es/proyectos/proyecto-majes-siguas-ii-etapa-fase-3/"/>
  </r>
  <r>
    <x v="139"/>
    <s v="PER"/>
    <x v="4"/>
    <s v="Marcona Wind Farm"/>
    <d v="2015-11-26T00:00:00"/>
    <n v="2015"/>
    <s v="FMO"/>
    <s v="Wind energy"/>
    <s v="Equity Investment"/>
    <n v="9.0071622687525199"/>
    <s v="https://www.fmo.nl/project-details/42989"/>
  </r>
  <r>
    <x v="139"/>
    <s v="PER"/>
    <x v="4"/>
    <s v="Marcona Wind Project"/>
    <d v="2014-12-11T00:00:00"/>
    <n v="2014"/>
    <s v="IADB"/>
    <s v="Multiple renewables*"/>
    <s v="Other Official Flows (non Export Credit)"/>
    <n v="20.824799018024557"/>
    <s v="2014 OECD Credit Report System (CRS) Database"/>
  </r>
  <r>
    <x v="139"/>
    <s v="PER"/>
    <x v="4"/>
    <s v="MEJORA DEL NIVEL DE VIDA DE POBLACIONES RURALES FRONTERIZAS CON ENERGÍA SOLAR"/>
    <d v="2000-10-10T00:00:00"/>
    <n v="2000"/>
    <s v="Others"/>
    <s v="Solar energy"/>
    <s v="Grant"/>
    <n v="0.43773436781736608"/>
    <s v="2000-01 OECD Credit Report System (CRS) Database"/>
  </r>
  <r>
    <x v="139"/>
    <s v="PER"/>
    <x v="4"/>
    <s v="Memorandum of Understanding on cooperation in the field of climate change vulnerability, risk assessment, adaptation and mitigation"/>
    <d v="2016-10-05T00:00:00"/>
    <n v="2016"/>
    <s v="Others"/>
    <s v="Multiple renewables*"/>
    <s v="Grant"/>
    <n v="1.76932"/>
    <s v="2016 OECD Credit Report System (CRS) Database"/>
  </r>
  <r>
    <x v="139"/>
    <s v="PER"/>
    <x v="4"/>
    <s v="Moquegua Hydro Electric Power Plants Construction Project"/>
    <d v="2014-02-10T00:00:00"/>
    <n v="2014"/>
    <s v="JICA"/>
    <s v="Renewable Hydropower"/>
    <s v="Loan"/>
    <n v="65.32144494208417"/>
    <s v="2014 OECD Credit Report System (CRS) Database"/>
  </r>
  <r>
    <x v="139"/>
    <s v="PER"/>
    <x v="4"/>
    <s v="Moquegua Solar PV plant"/>
    <d v="2014-11-10T00:00:00"/>
    <n v="2014"/>
    <s v="OPIC"/>
    <s v="Solar energy"/>
    <s v="Loan"/>
    <n v="42.485239936621035"/>
    <s v="http://www.opic.gov/sites/default/files/files/Moquegua%20-%20Public%20Information%20Summary.pdf"/>
  </r>
  <r>
    <x v="139"/>
    <s v="PER"/>
    <x v="4"/>
    <s v="ND"/>
    <d v="2010-11-23T00:00:00"/>
    <n v="2010"/>
    <s v="Others"/>
    <s v="Renewable Hydropower"/>
    <s v="Grant"/>
    <n v="1.2483393408845977E-2"/>
    <s v="2010 OECD Credit Report System (CRS) Database"/>
  </r>
  <r>
    <x v="139"/>
    <s v="PER"/>
    <x v="4"/>
    <s v="Own call of interest. Project. Analysis of the biomass life cycle in the Peruvian rain forest."/>
    <d v="2012-02-13T00:00:00"/>
    <n v="2012"/>
    <s v="Others"/>
    <s v="Bioenergy"/>
    <s v="Grant"/>
    <n v="1.6762451607617197E-3"/>
    <s v="2012 OECD Credit Report System (CRS) Database"/>
  </r>
  <r>
    <x v="139"/>
    <s v="PER"/>
    <x v="4"/>
    <s v="Own call of interest. Project:  thermal solar and isolated photovoltaic energy for small communities in Peru"/>
    <d v="2013-08-21T00:00:00"/>
    <n v="2013"/>
    <s v="Others"/>
    <s v="Solar energy"/>
    <s v="Grant"/>
    <n v="1.33626936842015E-3"/>
    <s v="2013 OECD Credit Report System (CRS) Database"/>
  </r>
  <r>
    <x v="139"/>
    <s v="PER"/>
    <x v="4"/>
    <s v="OWN Program : PRGF in cooperation for development 2012: design a Centre pilot residential based on the use of energy renewable"/>
    <d v="2012-09-25T00:00:00"/>
    <n v="2012"/>
    <s v="Others"/>
    <s v="Bioenergy"/>
    <s v="Grant"/>
    <n v="3.093118417284872E-4"/>
    <s v="2012 OECD Credit Report System (CRS) Database"/>
  </r>
  <r>
    <x v="139"/>
    <s v="PER"/>
    <x v="4"/>
    <s v="Own program. Supporting the international voluntary work regarding development cooperation. A modality: short duration. 2012."/>
    <d v="2012-12-15T00:00:00"/>
    <n v="2012"/>
    <s v="Others"/>
    <s v="Multiple renewables*"/>
    <s v="Grant"/>
    <n v="1.2848442370558876E-3"/>
    <s v="2012 OECD Credit Report System (CRS) Database"/>
  </r>
  <r>
    <x v="139"/>
    <s v="PER"/>
    <x v="4"/>
    <s v="PE Rural Electrification"/>
    <d v="2006-12-10T00:00:00"/>
    <n v="2006"/>
    <s v="WBG"/>
    <s v="Multiple renewables*"/>
    <s v="Other Official Flows (non Export Credit)"/>
    <n v="6.8139223301109926"/>
    <s v="2006 OECD Credit Report System (CRS) Database"/>
  </r>
  <r>
    <x v="139"/>
    <s v="PER"/>
    <x v="4"/>
    <s v="Printing of Low Carbon report"/>
    <d v="2010-06-05T00:00:00"/>
    <n v="2010"/>
    <s v="Others"/>
    <s v="Multiple renewables*"/>
    <s v="Grant"/>
    <n v="2.6641234098779623E-3"/>
    <s v="2010 OECD Credit Report System (CRS) Database"/>
  </r>
  <r>
    <x v="139"/>
    <s v="PER"/>
    <x v="4"/>
    <s v="PROGRAMA ANDINO DE ELECTRIFICACIÓN RURAL"/>
    <d v="2006-11-02T00:00:00"/>
    <n v="2006"/>
    <s v="Others"/>
    <s v="Multiple renewables*"/>
    <s v="Grant"/>
    <n v="8.6929663501991508E-3"/>
    <s v="2006 OECD Credit Report System (CRS) Database"/>
  </r>
  <r>
    <x v="139"/>
    <s v="PER"/>
    <x v="4"/>
    <s v="Programme of voluntary work: Scholarships for final year project on cooperation 2013. Design and development of solar-hydraulic pump centrals for isol"/>
    <d v="2013-10-16T00:00:00"/>
    <n v="2013"/>
    <s v="Others"/>
    <s v="Solar energy"/>
    <s v="Grant"/>
    <n v="2.3941548766392385E-3"/>
    <s v="2013 OECD Credit Report System (CRS) Database"/>
  </r>
  <r>
    <x v="139"/>
    <s v="PER"/>
    <x v="4"/>
    <s v="Project:  Emerging with the sun. Institutional support to the Center of renewable energy of the National Engineering University."/>
    <d v="2014-07-22T00:00:00"/>
    <n v="2014"/>
    <s v="Others"/>
    <s v="Multiple renewables*"/>
    <s v="Grant"/>
    <n v="1.1657468188228663E-2"/>
    <s v="2014 OECD Credit Report System (CRS) Database"/>
  </r>
  <r>
    <x v="139"/>
    <s v="PER"/>
    <x v="4"/>
    <s v="Project: emerging with the sun. Institutional support to the centre of renewable energies of the National University of Engineering"/>
    <d v="2013-08-07T00:00:00"/>
    <n v="2013"/>
    <s v="Others"/>
    <s v="Multiple renewables*"/>
    <s v="Grant"/>
    <n v="1.1634736018610745E-2"/>
    <s v="2013 OECD Credit Report System (CRS) Database"/>
  </r>
  <r>
    <x v="139"/>
    <s v="PER"/>
    <x v="4"/>
    <s v="Promotion of micro-wind and solar systems for community electrification in an autonomous way: analysis and development of design tools and planning f"/>
    <d v="2010-11-19T00:00:00"/>
    <n v="2010"/>
    <s v="Others"/>
    <s v="Wind energy"/>
    <s v="Grant"/>
    <n v="7.830059984303599E-3"/>
    <s v="2010 OECD Credit Report System (CRS) Database"/>
  </r>
  <r>
    <x v="139"/>
    <s v="PER"/>
    <x v="4"/>
    <s v="PROMOTION OF MICROWIND SYSTEMS FOR THE ELECTRIFICATION OF COMMUNITIES IN AUTONOMOUS WAY: IMPROVEMENT OF THE PROJECT DESIGN AND DEVELOPMENT OF TOOLS OF SUPPORT"/>
    <d v="2009-02-17T00:00:00"/>
    <n v="2009"/>
    <s v="Others"/>
    <s v="Wind energy"/>
    <s v="Grant"/>
    <n v="1.6805657449572589E-2"/>
    <s v="2009 OECD Credit Report System (CRS) Database"/>
  </r>
  <r>
    <x v="139"/>
    <s v="PER"/>
    <x v="4"/>
    <s v="Providing scalable solutions to energy access in rural areas in Peru"/>
    <d v="2016-06-06T00:00:00"/>
    <n v="2016"/>
    <s v="Others"/>
    <s v="Multiple renewables*"/>
    <s v="Grant"/>
    <n v="0.117549"/>
    <s v="2016 OECD Credit Report System (CRS) Database"/>
  </r>
  <r>
    <x v="139"/>
    <s v="PER"/>
    <x v="4"/>
    <s v="Providing scalable solutions to energy access in rural areas in Peru"/>
    <d v="2017-03-26T00:00:00"/>
    <n v="2017"/>
    <s v="Others"/>
    <s v="Multiple renewables*"/>
    <s v="Grant"/>
    <n v="1.7057528348295929E-2"/>
    <s v="2017 OECD Credit Report System (CRS) Database"/>
  </r>
  <r>
    <x v="139"/>
    <s v="PER"/>
    <x v="4"/>
    <s v="Renewable Energies - Energy efficiency - Phase II"/>
    <d v="2016-10-26T00:00:00"/>
    <n v="2016"/>
    <s v="KFW"/>
    <s v="Multiple renewables*"/>
    <s v="Loan"/>
    <n v="43.716000000000001"/>
    <s v="2016 OECD Credit Report System (CRS) Database"/>
  </r>
  <r>
    <x v="139"/>
    <s v="PER"/>
    <x v="4"/>
    <s v="Renewable Energies and Energy Efficiency (RE/EE)"/>
    <d v="2013-12-21T00:00:00"/>
    <n v="2013"/>
    <s v="KFW"/>
    <s v="Multiple renewables*"/>
    <s v="Loan"/>
    <n v="29.102147451710071"/>
    <s v="2013 OECD Credit Report System (CRS) Database"/>
  </r>
  <r>
    <x v="139"/>
    <s v="PER"/>
    <x v="4"/>
    <s v="Renewable Energies and Energy Efficiency (RE/EE) - AM"/>
    <d v="2013-11-09T00:00:00"/>
    <n v="2013"/>
    <s v="Others"/>
    <s v="Multiple renewables*"/>
    <s v="Grant"/>
    <n v="1.7453278279538471"/>
    <s v="2013 OECD Credit Report System (CRS) Database"/>
  </r>
  <r>
    <x v="139"/>
    <s v="PER"/>
    <x v="4"/>
    <s v="RESEARCH PROGRAM TO BOOST SUSTAINABLE USE OF BIOMASS IN RURAL AREAS OF ANDEAN COUNTRIES"/>
    <d v="2009-10-01T00:00:00"/>
    <n v="2009"/>
    <s v="Others"/>
    <s v="Bioenergy"/>
    <s v="Grant"/>
    <n v="1.7645920208522903E-2"/>
    <s v="2009 OECD Credit Report System (CRS) Database"/>
  </r>
  <r>
    <x v="139"/>
    <s v="PER"/>
    <x v="4"/>
    <s v="RICE HULL POWER PLANT"/>
    <d v="2002-02-01T00:00:00"/>
    <n v="2002"/>
    <s v="Others"/>
    <s v="Bioenergy"/>
    <s v="Grant"/>
    <n v="0.20045601778791677"/>
    <s v="2002-03 OECD Credit Report System (CRS) Database"/>
  </r>
  <r>
    <x v="139"/>
    <s v="PER"/>
    <x v="4"/>
    <s v="San Gaban III Dam"/>
    <d v="2017-01-24T00:00:00"/>
    <n v="2017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x v="4"/>
    <s v="Scholarship for end of degree project for development: Actions to improve the management of water resources. Subbasin of Manzanayooc."/>
    <d v="2014-02-28T00:00:00"/>
    <n v="2014"/>
    <s v="Others"/>
    <s v="Multiple renewables*"/>
    <s v="Grant"/>
    <n v="2.6777631452321103E-3"/>
    <s v="2014 OECD Credit Report System (CRS) Database"/>
  </r>
  <r>
    <x v="139"/>
    <s v="PER"/>
    <x v="4"/>
    <s v="Scholarships of final degree internship for student of Environmental Sciences undertaking their internship in Ecuador"/>
    <d v="2017-02-10T00:00:00"/>
    <n v="2017"/>
    <s v="Others"/>
    <s v="Bioenergy"/>
    <s v="Grant"/>
    <n v="6.411358648721532E-3"/>
    <s v="2017 OECD Credit Report System (CRS) Database"/>
  </r>
  <r>
    <x v="139"/>
    <s v="PER"/>
    <x v="4"/>
    <s v="Small hydroelectric power plant for conveyance of teh village dev"/>
    <d v="2006-06-21T00:00:00"/>
    <n v="2006"/>
    <s v="Others"/>
    <s v="Renewable Hydropower"/>
    <s v="Grant"/>
    <n v="0.12024993750624008"/>
    <s v="2006 OECD Credit Report System (CRS) Database"/>
  </r>
  <r>
    <x v="139"/>
    <s v="PER"/>
    <x v="4"/>
    <s v="Small hydroelectric power plant for the promotion of village development in Montevideo, Peru"/>
    <d v="2008-11-28T00:00:00"/>
    <n v="2008"/>
    <s v="Others"/>
    <s v="Renewable Hydropower"/>
    <s v="Grant"/>
    <n v="1.611758389877509E-2"/>
    <s v="2008 OECD Credit Report System (CRS) Database"/>
  </r>
  <r>
    <x v="139"/>
    <s v="PER"/>
    <x v="4"/>
    <s v="Solar energy for the quality of life - Puno"/>
    <d v="2010-09-18T00:00:00"/>
    <n v="2010"/>
    <s v="Others"/>
    <s v="Solar energy"/>
    <s v="Grant"/>
    <n v="3.534485405338271E-2"/>
    <s v="2010 OECD Credit Report System (CRS) Database"/>
  </r>
  <r>
    <x v="139"/>
    <s v="PER"/>
    <x v="4"/>
    <s v="Solar energy to generate constant power supply for professional educational programs in Cieneguilla, Peru"/>
    <d v="2007-05-17T00:00:00"/>
    <n v="2007"/>
    <s v="Others"/>
    <s v="Multiple renewables*"/>
    <s v="Grant"/>
    <n v="4.7207318798427433E-2"/>
    <s v="2007 OECD Credit Report System (CRS) Database"/>
  </r>
  <r>
    <x v="139"/>
    <s v="PER"/>
    <x v="4"/>
    <s v="SOUTHERN CONE POWER LTD"/>
    <d v="2002-02-06T00:00:00"/>
    <n v="2002"/>
    <s v="Others"/>
    <s v="Renewable Hydropower"/>
    <s v="Equity Investment"/>
    <n v="86.815217519126932"/>
    <s v="2002-03 OECD Credit Report System (CRS) Database"/>
  </r>
  <r>
    <x v="139"/>
    <s v="PER"/>
    <x v="4"/>
    <s v="Start-up of  16 wind turbines"/>
    <d v="2014-10-20T00:00:00"/>
    <n v="2014"/>
    <s v="CAF"/>
    <s v="Wind energy"/>
    <s v="Loan"/>
    <n v="5.3857238839718686"/>
    <s v="2014 CAF Annual Report"/>
  </r>
  <r>
    <x v="139"/>
    <s v="PER"/>
    <x v="4"/>
    <s v="STUDY OF A DATA ACQUISITION SYSTEM FOR A LOW POWER WIND TURBINE FOR RURAL ELECTRIFICATION."/>
    <d v="2008-01-03T00:00:00"/>
    <n v="2008"/>
    <s v="Others"/>
    <s v="Wind energy"/>
    <s v="Grant"/>
    <n v="1.055807489016804E-3"/>
    <s v="2008 OECD Credit Report System (CRS) Database"/>
  </r>
  <r>
    <x v="139"/>
    <s v="PER"/>
    <x v="4"/>
    <s v="Study of electric and mechanical technology of low-power aerogenerators for the rural electrification"/>
    <d v="2010-09-16T00:00:00"/>
    <n v="2010"/>
    <s v="Others"/>
    <s v="Wind energy"/>
    <s v="Grant"/>
    <n v="6.1521936070736338E-3"/>
    <s v="2010 OECD Credit Report System (CRS) Database"/>
  </r>
  <r>
    <x v="139"/>
    <s v="PER"/>
    <x v="4"/>
    <s v="STUDY OF ELECTRICAL AND MECHANICAL TECHNOLOGY OF LOW POWER WIND TURBINES FOR RURAL ELECTRIFICATION"/>
    <d v="2009-07-06T00:00:00"/>
    <n v="2009"/>
    <s v="Others"/>
    <s v="Wind energy"/>
    <s v="Grant"/>
    <n v="6.8522124635763126E-3"/>
    <s v="2009 OECD Credit Report System (CRS) Database"/>
  </r>
  <r>
    <x v="139"/>
    <s v="PER"/>
    <x v="4"/>
    <s v="Sustainable and Efficient Management of Peru's Energy Resources / Gestion durable et efficiente des ressources énergétiques au Pérou"/>
    <d v="2012-03-15T00:00:00"/>
    <n v="2012"/>
    <s v="Others"/>
    <s v="Multiple renewables*"/>
    <s v="Grant"/>
    <n v="2.9624348131956006"/>
    <s v="2012 OECD Credit Report System (CRS) Database"/>
  </r>
  <r>
    <x v="139"/>
    <s v="PER"/>
    <x v="4"/>
    <s v="Sustainable Development - Solar homes in Peru"/>
    <d v="2015-07-03T00:00:00"/>
    <n v="2015"/>
    <s v="Others"/>
    <s v="Multiple renewables*"/>
    <s v="Grant"/>
    <n v="8.3496167669139861E-3"/>
    <s v="2015 OECD Credit Report System (CRS) Database"/>
  </r>
  <r>
    <x v="139"/>
    <s v="PER"/>
    <x v="4"/>
    <s v="Sustainable Development in Apurimac"/>
    <d v="2016-05-25T00:00:00"/>
    <n v="2016"/>
    <s v="Others"/>
    <s v="Solar energy"/>
    <s v="Grant"/>
    <n v="1.2848999999999999E-2"/>
    <s v="2016 OECD Credit Report System (CRS) Database"/>
  </r>
  <r>
    <x v="139"/>
    <s v="PER"/>
    <x v="4"/>
    <s v="Sustainable Development in Huancavelica"/>
    <d v="2014-12-22T00:00:00"/>
    <n v="2014"/>
    <s v="Others"/>
    <s v="Multiple renewables*"/>
    <s v="Grant"/>
    <n v="1.1297083348551916E-2"/>
    <s v="2014 OECD Credit Report System (CRS) Database"/>
  </r>
  <r>
    <x v="139"/>
    <s v="PER"/>
    <x v="4"/>
    <s v="Sustainable Development with Renewable Energy"/>
    <d v="2012-06-12T00:00:00"/>
    <n v="2012"/>
    <s v="Others"/>
    <s v="Solar energy"/>
    <s v="Grant"/>
    <n v="1.4656303182127075E-2"/>
    <s v="2012 OECD Credit Report System (CRS) Database"/>
  </r>
  <r>
    <x v="139"/>
    <s v="PER"/>
    <x v="4"/>
    <s v="Sustainable management of organic waste management and renewable energy production for energy self-sufficiency in deprived areas."/>
    <d v="2015-08-05T00:00:00"/>
    <n v="2015"/>
    <s v="Others"/>
    <s v="Bioenergy"/>
    <s v="Grant"/>
    <n v="0.18198047947192611"/>
    <s v="2015 OECD Credit Report System (CRS) Database"/>
  </r>
  <r>
    <x v="139"/>
    <s v="PER"/>
    <x v="4"/>
    <s v="Sustainable Solar Electricity"/>
    <d v="2017-10-27T00:00:00"/>
    <n v="2017"/>
    <s v="Others"/>
    <s v="Solar energy"/>
    <s v="Grant"/>
    <n v="1.6716463224942666E-2"/>
    <s v="2017 OECD Credit Report System (CRS) Database"/>
  </r>
  <r>
    <x v="139"/>
    <s v="PER"/>
    <x v="4"/>
    <s v="SUSTAINABLE TECHNOLOGIES FOR THE MANAGEMENT OF RESIDUES III: DEVELOPMENT OF A DESIGN OF BIODIGESTION APROPRIATE FOR THE ANDINA AREA"/>
    <d v="2007-04-23T00:00:00"/>
    <n v="2007"/>
    <s v="Others"/>
    <s v="Bioenergy"/>
    <s v="Grant"/>
    <n v="3.4415716289759881E-3"/>
    <s v="2007 OECD Credit Report System (CRS) Database"/>
  </r>
  <r>
    <x v="139"/>
    <s v="PER"/>
    <x v="4"/>
    <s v="Tacna Solar and Panamericana Solar"/>
    <d v="2012-10-18T00:00:00"/>
    <n v="2012"/>
    <s v="OPIC"/>
    <s v="Solar energy"/>
    <s v="Loan"/>
    <n v="195.90457773933105"/>
    <s v="https://www.opic.gov/sites/default/files/tacnasolar-peru.pdf"/>
  </r>
  <r>
    <x v="139"/>
    <s v="PER"/>
    <x v="4"/>
    <s v="TC AGGREGATED ACTIVITIES"/>
    <d v="2010-06-22T00:00:00"/>
    <n v="2010"/>
    <s v="JICA"/>
    <s v="Multiple renewables*"/>
    <s v="Grant"/>
    <n v="4.6170406346335902E-2"/>
    <s v="2010 OECD Credit Report System (CRS) Database"/>
  </r>
  <r>
    <x v="139"/>
    <s v="PER"/>
    <x v="4"/>
    <s v="TC AGGREGATED ACTIVITIES"/>
    <d v="2011-03-24T00:00:00"/>
    <n v="2011"/>
    <s v="JICA"/>
    <s v="Multiple renewables*"/>
    <s v="Grant"/>
    <n v="1.3091173857240468"/>
    <s v="2011 OECD Credit Report System (CRS) Database"/>
  </r>
  <r>
    <x v="139"/>
    <s v="PER"/>
    <x v="4"/>
    <s v="TC AGGREGATED ACTIVITIES"/>
    <d v="2011-07-26T00:00:00"/>
    <n v="2011"/>
    <s v="Others"/>
    <s v="Renewable Hydropower"/>
    <s v="Grant"/>
    <n v="0.31849228553023556"/>
    <s v="2011 OECD Credit Report System (CRS) Database"/>
  </r>
  <r>
    <x v="139"/>
    <s v="PER"/>
    <x v="4"/>
    <s v="TC AGGREGATED ACTIVITIES"/>
    <d v="2012-08-10T00:00:00"/>
    <n v="2012"/>
    <s v="JICA"/>
    <s v="Multiple renewables*"/>
    <s v="Grant"/>
    <n v="0.59173132346047375"/>
    <s v="2012 OECD Credit Report System (CRS) Database"/>
  </r>
  <r>
    <x v="139"/>
    <s v="PER"/>
    <x v="4"/>
    <s v="TC AGGREGATED ACTIVITIES"/>
    <d v="2013-02-28T00:00:00"/>
    <n v="2013"/>
    <s v="JICA"/>
    <s v="Multiple renewables*"/>
    <s v="Grant"/>
    <n v="0.68568619164869138"/>
    <s v="2013 OECD Credit Report System (CRS) Database"/>
  </r>
  <r>
    <x v="139"/>
    <s v="PER"/>
    <x v="4"/>
    <s v="TC AGGREGATED ACTIVITIES"/>
    <d v="2014-11-22T00:00:00"/>
    <n v="2014"/>
    <s v="JICA"/>
    <s v="Multiple renewables*"/>
    <s v="Grant"/>
    <n v="3.2070456286201747E-2"/>
    <s v="2014 OECD Credit Report System (CRS) Database"/>
  </r>
  <r>
    <x v="139"/>
    <s v="PER"/>
    <x v="4"/>
    <s v="TC AGGREGATED ACTIVITIES"/>
    <d v="2015-08-25T00:00:00"/>
    <n v="2015"/>
    <s v="JICA"/>
    <s v="Multiple renewables*"/>
    <s v="Grant"/>
    <n v="2.2299451769095993E-2"/>
    <s v="2015 OECD Credit Report System (CRS) Database"/>
  </r>
  <r>
    <x v="139"/>
    <s v="PER"/>
    <x v="4"/>
    <s v="TC AGGREGATED ACTIVITIES"/>
    <d v="2016-03-10T00:00:00"/>
    <n v="2016"/>
    <s v="JICA"/>
    <s v="Multiple renewables*"/>
    <s v="Grant"/>
    <n v="8.3049440000000002E-2"/>
    <s v="2016 OECD Credit Report System (CRS) Database"/>
  </r>
  <r>
    <x v="139"/>
    <s v="PER"/>
    <x v="4"/>
    <s v="TC AGGREGATED ACTIVITIES"/>
    <d v="2017-12-07T00:00:00"/>
    <n v="2017"/>
    <s v="JICA"/>
    <s v="Multiple renewables*"/>
    <s v="Grant"/>
    <n v="0.11272069245619525"/>
    <s v="2017 OECD Credit Report System (CRS) Database"/>
  </r>
  <r>
    <x v="139"/>
    <s v="PER"/>
    <x v="4"/>
    <s v="The Project for Introduction of Clean Energy by Solar Electricity Generation System"/>
    <d v="2010-08-22T00:00:00"/>
    <n v="2010"/>
    <s v="Others"/>
    <s v="Solar energy"/>
    <s v="Grant"/>
    <n v="3.7233632098270486"/>
    <s v="2010 OECD Credit Report System (CRS) Database"/>
  </r>
  <r>
    <x v="139"/>
    <s v="PER"/>
    <x v="4"/>
    <s v="Tres Hermanas Wind Farm"/>
    <d v="2015-10-25T00:00:00"/>
    <n v="2015"/>
    <s v="FMO"/>
    <s v="Wind energy"/>
    <s v="Loan"/>
    <n v="11.053332761876698"/>
    <s v="https://www.fmo.nl/project-details/42987"/>
  </r>
  <r>
    <x v="139"/>
    <s v="PER"/>
    <x v="4"/>
    <s v="Tres Hermanas Wind Project"/>
    <d v="2014-09-23T00:00:00"/>
    <n v="2014"/>
    <s v="IADB"/>
    <s v="Multiple renewables*"/>
    <s v="Other Official Flows (non Export Credit)"/>
    <n v="39.585070547193233"/>
    <s v="2014 OECD Credit Report System (CRS) Database"/>
  </r>
  <r>
    <x v="139"/>
    <s v="PER"/>
    <x v="4"/>
    <s v="Two Photovoltaic Power Plants In Southern Peru: Support For The Solar Industry In Latin America"/>
    <d v="2011-10-22T00:00:00"/>
    <n v="2011"/>
    <s v="AFD"/>
    <s v="Solar energy"/>
    <s v="Loan"/>
    <n v="5.9166680582559614"/>
    <s v="https://www.proparco.fr/en/t-solar?origin=/en/recherche"/>
  </r>
  <r>
    <x v="139"/>
    <s v="PER"/>
    <x v="4"/>
    <s v="Use of a biodigestor BTG to protect environment and improve the quality of life of 13 rural communities. Municipal Biodigestor Plan"/>
    <d v="2015-12-18T00:00:00"/>
    <n v="2015"/>
    <s v="Others"/>
    <s v="Multiple renewables*"/>
    <s v="Grant"/>
    <n v="1.0595616720777943E-2"/>
    <s v="2015 OECD Credit Report System (CRS) Database"/>
  </r>
  <r>
    <x v="139"/>
    <s v="PER"/>
    <x v="4"/>
    <s v="VARIOUS COOPERATION FOR DEVELOPMENT PROJECTS"/>
    <d v="2003-07-20T00:00:00"/>
    <n v="2003"/>
    <s v="Others"/>
    <s v="Renewable Hydropower"/>
    <s v="Grant"/>
    <n v="8.3721153863524675E-2"/>
    <s v="2002-03 OECD Credit Report System (CRS) Database"/>
  </r>
  <r>
    <x v="140"/>
    <s v="PHL"/>
    <x v="0"/>
    <s v=""/>
    <d v="2003-06-21T00:00:00"/>
    <n v="2003"/>
    <s v="JICA"/>
    <s v="Multiple renewables*"/>
    <s v="Grant"/>
    <n v="4.4507646628731516E-3"/>
    <s v="2002-03 OECD Credit Report System (CRS) Database"/>
  </r>
  <r>
    <x v="140"/>
    <s v="PHL"/>
    <x v="0"/>
    <m/>
    <d v="2006-06-15T00:00:00"/>
    <n v="2006"/>
    <s v="Others"/>
    <s v="Marine energy"/>
    <s v="Grant"/>
    <n v="0.38056224994250176"/>
    <s v="2006 OECD Credit Report System (CRS) Database"/>
  </r>
  <r>
    <x v="140"/>
    <s v="PHL"/>
    <x v="0"/>
    <s v="ADAF : PHILIPPINES / ENERGY / ADAF:RD27: WIND GENERATION"/>
    <d v="2004-01-19T00:00:00"/>
    <n v="2004"/>
    <s v="Others"/>
    <s v="Wind energy"/>
    <s v="Grant"/>
    <n v="0.33837597861749785"/>
    <s v="2004-05 OECD Credit Report System (CRS) Database"/>
  </r>
  <r>
    <x v="140"/>
    <s v="PHL"/>
    <x v="0"/>
    <s v="ADAF:RD27:PHILIPPINE"/>
    <d v="2002-08-19T00:00:00"/>
    <n v="2002"/>
    <s v="Others"/>
    <s v="Wind energy"/>
    <s v="Grant"/>
    <n v="0.46499499416944262"/>
    <s v="2002-03 OECD Credit Report System (CRS) Database"/>
  </r>
  <r>
    <x v="140"/>
    <s v="PHL"/>
    <x v="0"/>
    <s v="AP Renewables, Inc."/>
    <d v="2016-11-12T00:00:00"/>
    <n v="2016"/>
    <s v="AsDB"/>
    <s v="Geothermal energy"/>
    <s v="Other Official Flows (non Export Credit)"/>
    <n v="20.3185"/>
    <s v="2016 OECD Credit Report System (CRS) Database"/>
  </r>
  <r>
    <x v="140"/>
    <s v="PHL"/>
    <x v="0"/>
    <s v="Berkeley Energy Hydro"/>
    <d v="2014-08-06T00:00:00"/>
    <n v="2014"/>
    <s v="FMO"/>
    <s v="Renewable Hydropower"/>
    <s v="Loan"/>
    <n v="2.6952370130599634"/>
    <s v="https://www.fmo.nl/project-details/31641"/>
  </r>
  <r>
    <x v="140"/>
    <s v="PHL"/>
    <x v="0"/>
    <s v="Berkeley Energy Netherlands Holding"/>
    <d v="2017-09-16T00:00:00"/>
    <n v="2017"/>
    <s v="FMO"/>
    <s v="Renewable Hydropower"/>
    <s v="Loan"/>
    <n v="0.49476588468420529"/>
    <s v="https://www.fmo.nl/project-detail/31641"/>
  </r>
  <r>
    <x v="140"/>
    <s v="PHL"/>
    <x v="0"/>
    <s v="BIO - Fonds de Développement - Renewable Energy Asia Fund (REAF) - Philippines"/>
    <d v="2010-07-24T00:00:00"/>
    <n v="2010"/>
    <s v="Others"/>
    <s v="Multiple renewables*"/>
    <s v="Grant"/>
    <n v="0.73910222992342811"/>
    <s v="2010 OECD Credit Report System (CRS) Database"/>
  </r>
  <r>
    <x v="140"/>
    <s v="PHL"/>
    <x v="0"/>
    <s v="BIOMASS ENERGY"/>
    <d v="2005-04-21T00:00:00"/>
    <n v="2005"/>
    <s v="Others"/>
    <s v="Bioenergy"/>
    <s v="Grant"/>
    <n v="0.19196027280570849"/>
    <s v="2004-05 OECD Credit Report System (CRS) Database"/>
  </r>
  <r>
    <x v="140"/>
    <s v="PHL"/>
    <x v="0"/>
    <s v="Capas Investment PTE. Limited"/>
    <d v="2016-11-09T00:00:00"/>
    <n v="2016"/>
    <s v="FMO"/>
    <s v="Solar energy"/>
    <s v="Loan"/>
    <n v="0.35"/>
    <s v="https://www.fmo.nl/project-detail/48990"/>
  </r>
  <r>
    <x v="140"/>
    <s v="PHL"/>
    <x v="0"/>
    <s v="Community-based projects to enhance renewable energy and livelihood in Mindanao / Philippines"/>
    <d v="2007-10-21T00:00:00"/>
    <n v="2007"/>
    <s v="Others"/>
    <s v="Renewable Hydropower"/>
    <s v="Grant"/>
    <n v="0.12588661260849146"/>
    <s v="2007 OECD Credit Report System (CRS) Database"/>
  </r>
  <r>
    <x v="140"/>
    <s v="PHL"/>
    <x v="0"/>
    <s v="Desk Study - WASTE-TO-ENERGY FACILITIES"/>
    <d v="2010-01-28T00:00:00"/>
    <n v="2010"/>
    <s v="Others"/>
    <s v="Multiple renewables*"/>
    <s v="Grant"/>
    <n v="5.5035759319510573E-3"/>
    <s v="2010 OECD Credit Report System (CRS) Database"/>
  </r>
  <r>
    <x v="140"/>
    <s v="PHL"/>
    <x v="0"/>
    <s v="Direct Aid Program: Tanging Tanglaw (Exemplary Light) (15A511)"/>
    <d v="2016-08-21T00:00:00"/>
    <n v="2016"/>
    <s v="Others"/>
    <s v="Solar energy"/>
    <s v="Grant"/>
    <n v="6.2736900000000002E-3"/>
    <s v="2016 OECD Credit Report System (CRS) Database"/>
  </r>
  <r>
    <x v="140"/>
    <s v="PHL"/>
    <x v="0"/>
    <s v="Eclairage pour les membres de KASAMMAKA"/>
    <d v="2015-02-14T00:00:00"/>
    <n v="2015"/>
    <s v="Others"/>
    <s v="Solar energy"/>
    <s v="Grant"/>
    <n v="5.5918836889294797E-2"/>
    <s v="2015 OECD Credit Report System (CRS) Database"/>
  </r>
  <r>
    <x v="140"/>
    <s v="PHL"/>
    <x v="0"/>
    <s v="EDC Burgos Wind Power Corporation (150-Megawatt Burgos Wind Farm)"/>
    <d v="2015-02-28T00:00:00"/>
    <n v="2015"/>
    <s v="AsDB"/>
    <s v="Wind energy"/>
    <s v="Other Official Flows (non Export Credit)"/>
    <n v="19.912868852790353"/>
    <s v="2015 OECD Credit Report System (CRS) Database"/>
  </r>
  <r>
    <x v="140"/>
    <s v="PHL"/>
    <x v="0"/>
    <s v="Establishment of the Algae Bioethanol Research Center in Bohol"/>
    <d v="2009-08-05T00:00:00"/>
    <n v="2009"/>
    <s v="Others"/>
    <s v="Multiple renewables*"/>
    <s v="Grant"/>
    <n v="3.5649891122773898"/>
    <s v="2009 OECD Credit Report System (CRS) Database"/>
  </r>
  <r>
    <x v="140"/>
    <s v="PHL"/>
    <x v="0"/>
    <s v="ETUDE ELECTRIFICATION ILE BUSUANGA"/>
    <d v="2015-06-08T00:00:00"/>
    <n v="2015"/>
    <s v="Others"/>
    <s v="Multiple renewables*"/>
    <s v="Grant"/>
    <n v="0.6083254551793047"/>
    <s v="2015 OECD Credit Report System (CRS) Database"/>
  </r>
  <r>
    <x v="140"/>
    <s v="PHL"/>
    <x v="0"/>
    <s v="ETUDE FAISABI.CENT. HYDROELECT"/>
    <d v="2000-09-23T00:00:00"/>
    <n v="2000"/>
    <s v="Others"/>
    <s v="Renewable Hydropower"/>
    <s v="Grant"/>
    <n v="0.6123150890687139"/>
    <s v="2000-01 OECD Credit Report System (CRS) Database"/>
  </r>
  <r>
    <x v="140"/>
    <s v="PHL"/>
    <x v="0"/>
    <s v="Expansion of the Approved RE Accelerator Program (REAP)"/>
    <d v="2014-07-02T00:00:00"/>
    <n v="2014"/>
    <s v="CIF"/>
    <s v="Multiple renewables*"/>
    <s v="Loan"/>
    <n v="5.4754859487047325"/>
    <s v="2014 OECD Credit Report System (CRS) Database"/>
  </r>
  <r>
    <x v="140"/>
    <s v="PHL"/>
    <x v="0"/>
    <s v="FASEP 1024-VALORISATION ELECTRICITE DECHETS QUEZON"/>
    <d v="2015-07-03T00:00:00"/>
    <n v="2015"/>
    <s v="Others"/>
    <s v="Bioenergy"/>
    <s v="Grant"/>
    <n v="0.64162806047620224"/>
    <s v="2015 OECD Credit Report System (CRS) Database"/>
  </r>
  <r>
    <x v="140"/>
    <s v="PHL"/>
    <x v="0"/>
    <s v="Feasibility Study - FIRST GEN CABADBARAN RUN-OF-RIVER HYDROELECTRIC PROJECT"/>
    <d v="2010-10-08T00:00:00"/>
    <n v="2010"/>
    <s v="Others"/>
    <s v="Renewable Hydropower"/>
    <s v="Grant"/>
    <n v="0.3962574671004761"/>
    <s v="2010 OECD Credit Report System (CRS) Database"/>
  </r>
  <r>
    <x v="140"/>
    <s v="PHL"/>
    <x v="0"/>
    <s v="Feasibility Study - Tayabas Geothermal Project Feasibility Study, through Enterprise - United States Unknown"/>
    <d v="2017-07-04T00:00:00"/>
    <n v="2017"/>
    <s v="Others"/>
    <s v="Geothermal energy"/>
    <s v="Grant"/>
    <n v="1.3230021547606818"/>
    <s v="2017 OECD Credit Report System (CRS) Database"/>
  </r>
  <r>
    <x v="140"/>
    <s v="PHL"/>
    <x v="0"/>
    <s v="Feasibility Study - Waste-to-Energy Facilities"/>
    <d v="2011-03-24T00:00:00"/>
    <n v="2011"/>
    <s v="Others"/>
    <s v="Multiple renewables*"/>
    <s v="Grant"/>
    <n v="0.69699110549881216"/>
    <s v="2011 OECD Credit Report System (CRS) Database"/>
  </r>
  <r>
    <x v="140"/>
    <s v="PHL"/>
    <x v="0"/>
    <s v="Hydro-Electric and Irrigation Scheme"/>
    <d v="2006-02-12T00:00:00"/>
    <n v="2006"/>
    <s v="Others"/>
    <s v="Renewable Hydropower"/>
    <s v="Grant"/>
    <n v="0.13457097461205686"/>
    <s v="2006 OECD Credit Report System (CRS) Database"/>
  </r>
  <r>
    <x v="140"/>
    <s v="PHL"/>
    <x v="0"/>
    <s v="Hydro-Electric and Irrigation Scheme"/>
    <d v="2007-03-14T00:00:00"/>
    <n v="2007"/>
    <s v="Others"/>
    <s v="Renewable Hydropower"/>
    <s v="Grant"/>
    <n v="2.0714193718428815E-2"/>
    <s v="2007 OECD Credit Report System (CRS) Database"/>
  </r>
  <r>
    <x v="140"/>
    <s v="PHL"/>
    <x v="0"/>
    <s v="ILOCOS NORTE BANGUI BAY 25 MW WIND FARM"/>
    <d v="2005-08-05T00:00:00"/>
    <n v="2005"/>
    <s v="Others"/>
    <s v="Wind energy"/>
    <s v="Grant"/>
    <n v="11.228133879574122"/>
    <s v="2004-05 OECD Credit Report System (CRS) Database"/>
  </r>
  <r>
    <x v="140"/>
    <s v="PHL"/>
    <x v="0"/>
    <s v="ILOCOS NORTE, BANGUI BAY 25 MW WIND FARM PROJECT"/>
    <d v="2003-10-20T00:00:00"/>
    <n v="2003"/>
    <s v="Others"/>
    <s v="Wind energy"/>
    <s v="Grant"/>
    <n v="13.069601953414182"/>
    <s v="2002-03 OECD Credit Report System (CRS) Database"/>
  </r>
  <r>
    <x v="140"/>
    <s v="PHL"/>
    <x v="0"/>
    <s v="ILOCOS NORTE, BANGUI BAY 25 MW WIND FARM PROJECT"/>
    <d v="2012-11-13T00:00:00"/>
    <n v="2012"/>
    <s v="Others"/>
    <s v="Wind energy"/>
    <s v="Grant"/>
    <n v="2.1797549900390293E-2"/>
    <s v="2012 OECD Credit Report System (CRS) Database"/>
  </r>
  <r>
    <x v="140"/>
    <s v="PHL"/>
    <x v="0"/>
    <s v="ILOCOS NORTE, BANGUI BAY WIND FARM PROJECT, PHASE II"/>
    <d v="2004-04-28T00:00:00"/>
    <n v="2004"/>
    <s v="Others"/>
    <s v="Wind energy"/>
    <s v="Grant"/>
    <n v="5.2276994348392858"/>
    <s v="2004-05 OECD Credit Report System (CRS) Database"/>
  </r>
  <r>
    <x v="140"/>
    <s v="PHL"/>
    <x v="0"/>
    <s v="Integrated regional development with emphasis on community-based renewable energy and water supply in rural villages of Mindanao"/>
    <d v="2016-02-19T00:00:00"/>
    <n v="2016"/>
    <s v="Others"/>
    <s v="Renewable Hydropower"/>
    <s v="Grant"/>
    <n v="0.29304400000000003"/>
    <s v="2016 OECD Credit Report System (CRS) Database"/>
  </r>
  <r>
    <x v="140"/>
    <s v="PHL"/>
    <x v="0"/>
    <s v="Investment in Sn Power Invest - Philippines"/>
    <d v="2007-08-22T00:00:00"/>
    <n v="2007"/>
    <s v="Others"/>
    <s v="Renewable Hydropower"/>
    <s v="Equity Investment"/>
    <n v="50.412333912179641"/>
    <s v="2007 OECD Credit Report System (CRS) Database"/>
  </r>
  <r>
    <x v="140"/>
    <s v="PHL"/>
    <x v="0"/>
    <s v="Liter of Light Bohol (Philippines)"/>
    <d v="2013-07-22T00:00:00"/>
    <n v="2013"/>
    <s v="Others"/>
    <s v="Solar energy"/>
    <s v="Grant"/>
    <n v="3.111021339742269E-2"/>
    <s v="2013 OECD Credit Report System (CRS) Database"/>
  </r>
  <r>
    <x v="140"/>
    <s v="PHL"/>
    <x v="0"/>
    <s v="MILIEV 95/12 - SOLAR HOME SYST"/>
    <d v="2000-01-21T00:00:00"/>
    <n v="2000"/>
    <s v="Others"/>
    <s v="Solar energy"/>
    <s v="Grant"/>
    <n v="8.0049491535250681"/>
    <s v="2000-01 OECD Credit Report System (CRS) Database"/>
  </r>
  <r>
    <x v="140"/>
    <s v="PHL"/>
    <x v="0"/>
    <s v="Mini-Hydropower Development Project in the Province of Ifugao"/>
    <d v="2013-05-15T00:00:00"/>
    <n v="2013"/>
    <s v="Others"/>
    <s v="Renewable Hydropower"/>
    <s v="Grant"/>
    <n v="8.5473254989271474"/>
    <s v="2013 OECD Credit Report System (CRS) Database"/>
  </r>
  <r>
    <x v="140"/>
    <s v="PHL"/>
    <x v="0"/>
    <s v="Mini-Hydropower Development Project in the Province of Ifugao"/>
    <d v="2015-08-13T00:00:00"/>
    <n v="2015"/>
    <s v="Others"/>
    <s v="Renewable Hydropower"/>
    <s v="Grant"/>
    <n v="0.26726828097087529"/>
    <s v="2015 OECD Credit Report System (CRS) Database"/>
  </r>
  <r>
    <x v="140"/>
    <s v="PHL"/>
    <x v="0"/>
    <s v="Mini-Hydropower Development Project in the Province of Isabela"/>
    <d v="2013-09-23T00:00:00"/>
    <n v="2013"/>
    <s v="Others"/>
    <s v="Renewable Hydropower"/>
    <s v="Grant"/>
    <n v="1.4070104821061928"/>
    <s v="2013 OECD Credit Report System (CRS) Database"/>
  </r>
  <r>
    <x v="140"/>
    <s v="PHL"/>
    <x v="0"/>
    <s v="PARTICIPANTES EN SEMINARIO SOBRE SISTEMAS DESCENTRALIUZADOS CON ENERGÍAS NOREVABLES"/>
    <d v="2004-02-16T00:00:00"/>
    <n v="2004"/>
    <s v="Others"/>
    <s v="Multiple renewables*"/>
    <s v="Grant"/>
    <n v="3.076071007564498E-2"/>
    <s v="2004-05 OECD Credit Report System (CRS) Database"/>
  </r>
  <r>
    <x v="140"/>
    <s v="PHL"/>
    <x v="0"/>
    <s v="Partners for Long-Term Urban Sustainability (PLUS) Program in Africa 2009-2012 / Programme de partenariats urbains pour la durabilité urbaine (PLUS) e"/>
    <d v="2009-03-16T00:00:00"/>
    <n v="2009"/>
    <s v="Others"/>
    <s v="Multiple renewables*"/>
    <s v="Grant"/>
    <n v="2.2628946216253906E-3"/>
    <s v="2009 OECD Credit Report System (CRS) Database"/>
  </r>
  <r>
    <x v="140"/>
    <s v="PHL"/>
    <x v="0"/>
    <s v="PHI SOLAR ELECTRIFICATION PANGAN-AN"/>
    <d v="2000-11-14T00:00:00"/>
    <n v="2000"/>
    <s v="Others"/>
    <s v="Solar energy"/>
    <s v="Grant"/>
    <n v="5.6319588363636382E-2"/>
    <s v="2000-01 OECD Credit Report System (CRS) Database"/>
  </r>
  <r>
    <x v="140"/>
    <s v="PHL"/>
    <x v="0"/>
    <s v="PHI: Municipal Solid Waste Management – Bacolod City"/>
    <d v="2014-05-12T00:00:00"/>
    <n v="2014"/>
    <s v="AsDB"/>
    <s v="Bioenergy"/>
    <s v="Grant"/>
    <n v="0.20196464564894509"/>
    <s v="2014 OECD Credit Report System (CRS) Database"/>
  </r>
  <r>
    <x v="140"/>
    <s v="PHL"/>
    <x v="0"/>
    <s v="Philippines Renewable Energy Development(PHRED)"/>
    <d v="2013-07-03T00:00:00"/>
    <n v="2013"/>
    <s v="CIF"/>
    <s v="Multiple renewables*"/>
    <s v="Grant"/>
    <n v="0.89195217062219057"/>
    <s v="2013 OECD Credit Report System (CRS) Database"/>
  </r>
  <r>
    <x v="140"/>
    <s v="PHL"/>
    <x v="0"/>
    <s v="Philippines Renewable Energy Development(PHRED)"/>
    <d v="2013-09-13T00:00:00"/>
    <n v="2013"/>
    <s v="CIF"/>
    <s v="Multiple renewables*"/>
    <s v="Loan"/>
    <n v="39.654495428269271"/>
    <s v="2013 OECD Credit Report System (CRS) Database"/>
  </r>
  <r>
    <x v="140"/>
    <s v="PHL"/>
    <x v="0"/>
    <s v="Philippines Renewable Energy training"/>
    <d v="2017-05-03T00:00:00"/>
    <n v="2017"/>
    <s v="Others"/>
    <s v="Multiple renewables*"/>
    <s v="Grant"/>
    <n v="7.9524699205277216E-2"/>
    <s v="2017 OECD Credit Report System (CRS) Database"/>
  </r>
  <r>
    <x v="140"/>
    <s v="PHL"/>
    <x v="0"/>
    <s v="PHOTOVOLTAIC GENERATION EQUIPMENT,AF"/>
    <d v="2006-04-18T00:00:00"/>
    <n v="2006"/>
    <s v="Others"/>
    <s v="Solar energy"/>
    <s v="Loan"/>
    <n v="12.277347354441776"/>
    <s v="2006 OECD Credit Report System (CRS) Database"/>
  </r>
  <r>
    <x v="140"/>
    <s v="PHL"/>
    <x v="0"/>
    <s v="REDUCED EMISSION OF GREENHOUSE GASES"/>
    <d v="2000-06-03T00:00:00"/>
    <n v="2000"/>
    <s v="Others"/>
    <s v="Multiple renewables*"/>
    <s v="Grant"/>
    <n v="2.657251894853264"/>
    <s v="2000-01 OECD Credit Report System (CRS) Database"/>
  </r>
  <r>
    <x v="140"/>
    <s v="PHL"/>
    <x v="0"/>
    <s v="Renewable Energy Platform Pilot - Desk Study"/>
    <d v="2007-11-13T00:00:00"/>
    <n v="2007"/>
    <s v="Others"/>
    <s v="Multiple renewables*"/>
    <s v="Grant"/>
    <n v="5.7232113731106983E-3"/>
    <s v="2007 OECD Credit Report System (CRS) Database"/>
  </r>
  <r>
    <x v="140"/>
    <s v="PHL"/>
    <x v="0"/>
    <s v="RURAL PHOTOVOLTAIC ELECTRIFICATION"/>
    <d v="2003-06-12T00:00:00"/>
    <n v="2003"/>
    <s v="Others"/>
    <s v="Solar energy"/>
    <s v="Loan"/>
    <n v="14.870525648757971"/>
    <s v="2002-03 OECD Credit Report System (CRS) Database"/>
  </r>
  <r>
    <x v="140"/>
    <s v="PHL"/>
    <x v="0"/>
    <s v="SEMINARIO AVANZADO FUENTES DE ENERGÍAS RENOVABLEDESARROLLO INDUSTRIAL Y DE NEGOCIO (DEL 6 AL 17 DE NOVIEMBRE DE 2006)."/>
    <d v="2006-12-10T00:00:00"/>
    <n v="2006"/>
    <s v="Others"/>
    <s v="Multiple renewables*"/>
    <s v="Grant"/>
    <n v="2.0321182017671541E-2"/>
    <s v="2006 OECD Credit Report System (CRS) Database"/>
  </r>
  <r>
    <x v="140"/>
    <s v="PHL"/>
    <x v="0"/>
    <s v="SEMINARIO SISTEMAS DESCENTRALIZADOS CON ENERGÍAS RENOVABLES"/>
    <d v="2004-07-19T00:00:00"/>
    <n v="2004"/>
    <s v="Others"/>
    <s v="Multiple renewables*"/>
    <s v="Grant"/>
    <n v="3.076071007564498E-2"/>
    <s v="2004-05 OECD Credit Report System (CRS) Database"/>
  </r>
  <r>
    <x v="140"/>
    <s v="PHL"/>
    <x v="0"/>
    <s v="Sindicatum Renewable Energy Company"/>
    <d v="2016-01-14T00:00:00"/>
    <n v="2016"/>
    <s v="FMO"/>
    <s v="Solar energy"/>
    <s v="Loan"/>
    <n v="7.5"/>
    <s v="https://www.fmo.nl/project-detail/45361"/>
  </r>
  <r>
    <x v="140"/>
    <s v="PHL"/>
    <x v="0"/>
    <s v="Solar electricity project planning in Philippines"/>
    <d v="2007-08-15T00:00:00"/>
    <n v="2007"/>
    <s v="Others"/>
    <s v="Solar energy"/>
    <s v="Grant"/>
    <n v="3.9249337345057478E-2"/>
    <s v="2007 OECD Credit Report System (CRS) Database"/>
  </r>
  <r>
    <x v="140"/>
    <s v="PHL"/>
    <x v="0"/>
    <s v="SOLAR ELECTRIFICATION PANGAN-AN"/>
    <d v="2003-09-07T00:00:00"/>
    <n v="2003"/>
    <s v="Others"/>
    <s v="Solar energy"/>
    <s v="Grant"/>
    <n v="1.1762076112536407E-2"/>
    <s v="2002-03 OECD Credit Report System (CRS) Database"/>
  </r>
  <r>
    <x v="140"/>
    <s v="PHL"/>
    <x v="0"/>
    <s v="SOLAR ELECTRIFICATION PANGAN-AN"/>
    <d v="2004-11-28T00:00:00"/>
    <n v="2004"/>
    <s v="Others"/>
    <s v="Solar energy"/>
    <s v="Grant"/>
    <n v="2.2571185783957368E-2"/>
    <s v="2004-05 OECD Credit Report System (CRS) Database"/>
  </r>
  <r>
    <x v="140"/>
    <s v="PHL"/>
    <x v="0"/>
    <s v="South Pole Carbon Asset Management Ltd."/>
    <d v="2017-10-16T00:00:00"/>
    <n v="2017"/>
    <s v="Others"/>
    <s v="Multiple renewables*"/>
    <s v="Private Development Finance"/>
    <n v="1.3097701685529107E-2"/>
    <s v="2017 OECD Credit Report System (CRS) Database"/>
  </r>
  <r>
    <x v="140"/>
    <s v="PHL"/>
    <x v="0"/>
    <s v="Strengthening the impact of Community-based renewable Energy Systems in Luzon and the Visayas"/>
    <d v="2015-07-19T00:00:00"/>
    <n v="2015"/>
    <s v="Others"/>
    <s v="Multiple renewables*"/>
    <s v="Grant"/>
    <n v="0.28575484200054091"/>
    <s v="2015 OECD Credit Report System (CRS) Database"/>
  </r>
  <r>
    <x v="140"/>
    <s v="PHL"/>
    <x v="0"/>
    <s v="Support for Strategic Local Development and Investment Project"/>
    <d v="2006-10-14T00:00:00"/>
    <n v="2006"/>
    <s v="WBG"/>
    <s v="Multiple renewables*"/>
    <s v="Other Official Flows (non Export Credit)"/>
    <n v="13.491559156496516"/>
    <s v="2006 OECD Credit Report System (CRS) Database"/>
  </r>
  <r>
    <x v="140"/>
    <s v="PHL"/>
    <x v="0"/>
    <s v="Syst    d'éclairage à l'aide de l'énergie solaire"/>
    <d v="2011-06-12T00:00:00"/>
    <n v="2011"/>
    <s v="Others"/>
    <s v="Solar energy"/>
    <s v="Grant"/>
    <n v="3.3198726129900415E-2"/>
    <s v="2011 OECD Credit Report System (CRS) Database"/>
  </r>
  <r>
    <x v="140"/>
    <s v="PHL"/>
    <x v="0"/>
    <s v="TA TO DBP FOR FINESSE/ EVALUAT"/>
    <d v="2001-05-02T00:00:00"/>
    <n v="2001"/>
    <s v="Others"/>
    <s v="Multiple renewables*"/>
    <s v="Grant"/>
    <n v="2.7487835157762968E-2"/>
    <s v="2000-01 OECD Credit Report System (CRS) Database"/>
  </r>
  <r>
    <x v="140"/>
    <s v="PHL"/>
    <x v="0"/>
    <s v="TC AGGREGATED ACTIVITIES"/>
    <d v="2010-09-13T00:00:00"/>
    <n v="2010"/>
    <s v="JICA"/>
    <s v="Multiple renewables*"/>
    <s v="Grant"/>
    <n v="0.59061313572902863"/>
    <s v="2010 OECD Credit Report System (CRS) Database"/>
  </r>
  <r>
    <x v="140"/>
    <s v="PHL"/>
    <x v="0"/>
    <s v="TC AGGREGATED ACTIVITIES"/>
    <d v="2012-03-09T00:00:00"/>
    <n v="2012"/>
    <s v="JICA"/>
    <s v="Multiple renewables*"/>
    <s v="Grant"/>
    <n v="1.2785750426036"/>
    <s v="2012 OECD Credit Report System (CRS) Database"/>
  </r>
  <r>
    <x v="140"/>
    <s v="PHL"/>
    <x v="0"/>
    <s v="TC AGGREGATED ACTIVITIES"/>
    <d v="2013-05-12T00:00:00"/>
    <n v="2013"/>
    <s v="JICA"/>
    <s v="Multiple renewables*"/>
    <s v="Grant"/>
    <n v="0.68671777490486963"/>
    <s v="2013 OECD Credit Report System (CRS) Database"/>
  </r>
  <r>
    <x v="140"/>
    <s v="PHL"/>
    <x v="0"/>
    <s v="TC AGGREGATED ACTIVITIES"/>
    <d v="2013-10-08T00:00:00"/>
    <n v="2013"/>
    <s v="Others"/>
    <s v="Solar energy"/>
    <s v="Grant"/>
    <n v="0.44201981240464289"/>
    <s v="2013 OECD Credit Report System (CRS) Database"/>
  </r>
  <r>
    <x v="140"/>
    <s v="PHL"/>
    <x v="0"/>
    <s v="TC AGGREGATED ACTIVITIES"/>
    <d v="2014-07-16T00:00:00"/>
    <n v="2014"/>
    <s v="JICA"/>
    <s v="Multiple renewables*"/>
    <s v="Grant"/>
    <n v="0.19848629200186918"/>
    <s v="2014 OECD Credit Report System (CRS) Database"/>
  </r>
  <r>
    <x v="140"/>
    <s v="PHL"/>
    <x v="0"/>
    <s v="TC AGGREGATED ACTIVITIES"/>
    <d v="2014-05-20T00:00:00"/>
    <n v="2014"/>
    <s v="Others"/>
    <s v="Bioenergy"/>
    <s v="Grant"/>
    <n v="0.27365992436139774"/>
    <s v="2014 OECD Credit Report System (CRS) Database"/>
  </r>
  <r>
    <x v="140"/>
    <s v="PHL"/>
    <x v="0"/>
    <s v="TC AGGREGATED ACTIVITIES"/>
    <d v="2015-02-13T00:00:00"/>
    <n v="2015"/>
    <s v="JICA"/>
    <s v="Multiple renewables*"/>
    <s v="Grant"/>
    <n v="0.10402091754991269"/>
    <s v="2015 OECD Credit Report System (CRS) Database"/>
  </r>
  <r>
    <x v="140"/>
    <s v="PHL"/>
    <x v="0"/>
    <s v="TC AGGREGATED ACTIVITIES"/>
    <d v="2016-06-27T00:00:00"/>
    <n v="2016"/>
    <s v="JICA"/>
    <s v="Multiple renewables*"/>
    <s v="Grant"/>
    <n v="2.2118810500000001"/>
    <s v="2016 OECD Credit Report System (CRS) Database"/>
  </r>
  <r>
    <x v="140"/>
    <s v="PHL"/>
    <x v="0"/>
    <s v="TC AGGREGATED ACTIVITIES"/>
    <d v="2017-05-10T00:00:00"/>
    <n v="2017"/>
    <s v="JICA"/>
    <s v="Multiple renewables*"/>
    <s v="Grant"/>
    <n v="2.5565177230120632E-2"/>
    <s v="2017 OECD Credit Report System (CRS) Database"/>
  </r>
  <r>
    <x v="140"/>
    <s v="PHL"/>
    <x v="0"/>
    <s v="Technical Assistance - Waste-to-Energy Facilities in the Philippines, through CORE International, Inc."/>
    <d v="2015-05-20T00:00:00"/>
    <n v="2015"/>
    <s v="Others"/>
    <s v="Bioenergy"/>
    <s v="Grant"/>
    <n v="1.8189134345878016E-2"/>
    <s v="2015 OECD Credit Report System (CRS) Database"/>
  </r>
  <r>
    <x v="140"/>
    <s v="PHL"/>
    <x v="0"/>
    <s v="the project for  Rural Electrification in Northern Luzon"/>
    <d v="2007-08-20T00:00:00"/>
    <n v="2007"/>
    <s v="Others"/>
    <s v="Renewable Hydropower"/>
    <s v="Grant"/>
    <n v="6.5426649890260551"/>
    <s v="2007 OECD Credit Report System (CRS) Database"/>
  </r>
  <r>
    <x v="140"/>
    <s v="PHL"/>
    <x v="0"/>
    <s v="The Project for Introduction of Clean Energy by Solar Electricity Generation System"/>
    <d v="2010-08-02T00:00:00"/>
    <n v="2010"/>
    <s v="Others"/>
    <s v="Solar energy"/>
    <s v="Grant"/>
    <n v="5.5850488993015066"/>
    <s v="2010 OECD Credit Report System (CRS) Database"/>
  </r>
  <r>
    <x v="140"/>
    <s v="PHL"/>
    <x v="0"/>
    <s v="Thomas Lloyd RE"/>
    <d v="2016-10-21T00:00:00"/>
    <n v="2016"/>
    <s v="WBG"/>
    <s v="Solar energy"/>
    <s v="Other Official Flows (non Export Credit)"/>
    <n v="63.989600000000003"/>
    <s v="2016 OECD Credit Report System (CRS) Database"/>
  </r>
  <r>
    <x v="140"/>
    <s v="PHL"/>
    <x v="0"/>
    <s v="TI - Feasibility study - ethanol plant 2nd generation"/>
    <d v="2011-05-28T00:00:00"/>
    <n v="2011"/>
    <s v="Others"/>
    <s v="Bioenergy"/>
    <s v="Grant"/>
    <n v="2.9195040933701337E-2"/>
    <s v="2011 OECD Credit Report System (CRS) Database"/>
  </r>
  <r>
    <x v="140"/>
    <s v="PHL"/>
    <x v="0"/>
    <s v="TO CONSTRUCT WIND POWER GENERATION"/>
    <d v="2002-01-24T00:00:00"/>
    <n v="2002"/>
    <s v="JBIC"/>
    <s v="Wind energy"/>
    <s v="Loan"/>
    <n v="49.871009062018764"/>
    <s v="2002-03 OECD Credit Report System (CRS) Database"/>
  </r>
  <r>
    <x v="140"/>
    <s v="PHL"/>
    <x v="0"/>
    <s v="Upscale and sustain impact of community-based renewable energy systems (CBRES) / Philippines"/>
    <d v="2009-10-12T00:00:00"/>
    <n v="2009"/>
    <s v="Others"/>
    <s v="Multiple renewables*"/>
    <s v="Grant"/>
    <n v="0.1963019275358584"/>
    <s v="2009 OECD Credit Report System (CRS) Database"/>
  </r>
  <r>
    <x v="141"/>
    <s v="POL"/>
    <x v="1"/>
    <s v="Banie Wind Farm"/>
    <d v="2015-03-22T00:00:00"/>
    <n v="2015"/>
    <s v="EBRD"/>
    <s v="Wind energy"/>
    <s v="Loan"/>
    <n v="39.646521885905592"/>
    <s v="http://www.ebrd.com/work-with-us/projects/psd/banie-wind-farm.html"/>
  </r>
  <r>
    <x v="141"/>
    <s v="POL"/>
    <x v="1"/>
    <s v="Banie Wind Farm"/>
    <d v="2016-12-12T00:00:00"/>
    <n v="2016"/>
    <s v="EBRD"/>
    <s v="Wind energy"/>
    <s v="Loan"/>
    <n v="33.714266666666667"/>
    <s v="http://www.ebrd.com/work-with-us/projects/psd/banie-wind-farm.html"/>
  </r>
  <r>
    <x v="141"/>
    <s v="POL"/>
    <x v="1"/>
    <s v="Darlowo Wind"/>
    <d v="2014-10-21T00:00:00"/>
    <n v="2014"/>
    <s v="EBRD"/>
    <s v="Wind energy"/>
    <s v="Loan"/>
    <n v="65.403099062306353"/>
    <s v="http://www.ebrd.com/work-with-us/projects/psd/darlowo-wind.html#"/>
  </r>
  <r>
    <x v="141"/>
    <s v="POL"/>
    <x v="1"/>
    <s v="Dong Energy Polish Wind farms"/>
    <d v="2009-11-23T00:00:00"/>
    <n v="2009"/>
    <s v="EIB"/>
    <s v="Wind energy"/>
    <s v="Loan"/>
    <n v="79.517690718305317"/>
    <s v="http://www.eib.org/projects/loans/2008/20080665.htm"/>
  </r>
  <r>
    <x v="141"/>
    <s v="POL"/>
    <x v="1"/>
    <s v="EDPR  - Margonin Wind farms"/>
    <d v="2010-11-14T00:00:00"/>
    <n v="2010"/>
    <s v="EIB"/>
    <s v="Wind energy"/>
    <s v="Loan"/>
    <n v="53.394812409723805"/>
    <s v="http://www.eib.org/projects/loans/2009/20090350.htm"/>
  </r>
  <r>
    <x v="141"/>
    <s v="POL"/>
    <x v="1"/>
    <s v="Energa SA Myslino Wind Farm"/>
    <d v="2014-04-11T00:00:00"/>
    <n v="2014"/>
    <s v="NIB"/>
    <s v="Wind energy"/>
    <s v="Loan"/>
    <n v="19.194387768285559"/>
    <s v="http://www.nib.int/loans/agreed_loans/404/energa_sa"/>
  </r>
  <r>
    <x v="141"/>
    <s v="POL"/>
    <x v="1"/>
    <s v="GDF Suez Polaniec Biomass Power Plant"/>
    <d v="2011-12-28T00:00:00"/>
    <n v="2011"/>
    <s v="EIB"/>
    <s v="Bioenergy"/>
    <s v="Loan"/>
    <n v="131.68395497738291"/>
    <s v="http://www.eib.org/projects/loans/2010/20100620.htm"/>
  </r>
  <r>
    <x v="141"/>
    <s v="POL"/>
    <x v="1"/>
    <s v="Golice Wind Project"/>
    <d v="2011-12-05T00:00:00"/>
    <n v="2011"/>
    <s v="EBRD"/>
    <s v="Wind energy"/>
    <s v="Loan"/>
    <n v="27.934631574183339"/>
    <s v="http://www.ebrd.com/work-with-us/projects/psd/golice-wind-project.html#"/>
  </r>
  <r>
    <x v="141"/>
    <s v="POL"/>
    <x v="1"/>
    <s v="Kukinia Wind"/>
    <d v="2012-09-01T00:00:00"/>
    <n v="2012"/>
    <s v="EBRD"/>
    <s v="Wind energy"/>
    <s v="Loan"/>
    <n v="75.708762477787516"/>
    <s v="http://www.ebrd.com/work-with-us/projects/psd/kukinia-wind.html#"/>
  </r>
  <r>
    <x v="141"/>
    <s v="POL"/>
    <x v="1"/>
    <s v="Margonin Wind Farm"/>
    <d v="2009-01-15T00:00:00"/>
    <n v="2009"/>
    <s v="EBRD"/>
    <s v="Wind energy"/>
    <s v="Loan"/>
    <n v="76.945485519865485"/>
    <s v="http://www.ebrd.com/work-with-us/projects/psd/margonin-wind-farm.html#"/>
  </r>
  <r>
    <x v="141"/>
    <s v="POL"/>
    <x v="1"/>
    <s v="Orla Wind Farm"/>
    <d v="2012-02-25T00:00:00"/>
    <n v="2012"/>
    <s v="EBRD"/>
    <s v="Wind energy"/>
    <s v="Loan"/>
    <n v="25.332543105331379"/>
    <s v="http://www.ebrd.com/work-with-us/projects/psd/orla-wind-farm.html#"/>
  </r>
  <r>
    <x v="141"/>
    <s v="POL"/>
    <x v="1"/>
    <s v="Patnow II Refinancing - Konin Biomass"/>
    <d v="2010-04-18T00:00:00"/>
    <n v="2010"/>
    <s v="EBRD"/>
    <s v="Bioenergy"/>
    <s v="Loan"/>
    <n v="99.621758140624124"/>
    <s v="http://www.ebrd.com/work-with-us/projects/psd/patnow-ii-refinancing---konin-biomass-.html#"/>
  </r>
  <r>
    <x v="141"/>
    <s v="POL"/>
    <x v="1"/>
    <s v="Pawlowo Wind Farm"/>
    <d v="2013-01-25T00:00:00"/>
    <n v="2013"/>
    <s v="EBRD"/>
    <s v="Wind energy"/>
    <s v="Loan"/>
    <n v="84.302091154581731"/>
    <s v="http://www.ebrd.com/work-with-us/projects/psd/pawlowo-wind-farm.html#"/>
  </r>
  <r>
    <x v="141"/>
    <s v="POL"/>
    <x v="1"/>
    <s v="Polenergia Wind Portfolio"/>
    <d v="2014-03-08T00:00:00"/>
    <n v="2014"/>
    <s v="EBRD"/>
    <s v="Wind energy"/>
    <s v="Loan"/>
    <n v="35.545162533862147"/>
    <s v="http://www.ebrd.com/work-with-us/projects/psd/polenergia-wind-portfolio.html#"/>
  </r>
  <r>
    <x v="141"/>
    <s v="POL"/>
    <x v="1"/>
    <s v="Radzyn Wind Farm"/>
    <d v="2014-09-15T00:00:00"/>
    <n v="2014"/>
    <s v="EBRD"/>
    <s v="Wind energy"/>
    <s v="Loan"/>
    <n v="28.436130027089717"/>
    <s v="http://www.ebrd.com/work-with-us/projects/psd/radzyn-wind-farm.html#"/>
  </r>
  <r>
    <x v="141"/>
    <s v="POL"/>
    <x v="1"/>
    <s v="Saturn Biomass"/>
    <d v="2009-09-21T00:00:00"/>
    <n v="2009"/>
    <s v="EBRD"/>
    <s v="Bioenergy"/>
    <s v="Loan"/>
    <n v="21.314801341930632"/>
    <s v="http://www.ebrd.com/work-with-us/projects/psd/saturn-biomass-.html#"/>
  </r>
  <r>
    <x v="141"/>
    <s v="POL"/>
    <x v="1"/>
    <s v="Tauron South Poland Biomass Power Unit"/>
    <d v="2011-01-13T00:00:00"/>
    <n v="2011"/>
    <s v="EIB"/>
    <s v="Bioenergy"/>
    <s v="Loan"/>
    <n v="55.528924745257648"/>
    <s v="http://www.eib.org/projects/pipeline/2010/20100270.htm"/>
  </r>
  <r>
    <x v="142"/>
    <s v="PRT"/>
    <x v="1"/>
    <s v="EDA Power VIII"/>
    <d v="2013-06-11T00:00:00"/>
    <n v="2013"/>
    <s v="EIB"/>
    <s v="Geothermal energy"/>
    <s v="Loan"/>
    <n v="56.308792833780508"/>
    <s v="http://www.eib.org/projects/pipeline/2010/20100678.htm"/>
  </r>
  <r>
    <x v="142"/>
    <s v="PRT"/>
    <x v="1"/>
    <s v="EDP Repowering"/>
    <d v="2009-07-10T00:00:00"/>
    <n v="2009"/>
    <s v="EIB"/>
    <s v="Renewable Hydropower"/>
    <s v="Loan"/>
    <n v="158.59167527371295"/>
    <s v="http://www.eib.org/projects/pipeline/2008/20080222.htm"/>
  </r>
  <r>
    <x v="142"/>
    <s v="PRT"/>
    <x v="1"/>
    <s v="EDP Repowering II"/>
    <d v="2011-03-12T00:00:00"/>
    <n v="2011"/>
    <s v="EIB"/>
    <s v="Renewable Hydropower"/>
    <s v="Loan"/>
    <n v="326.53666482441281"/>
    <s v="http://www.eib.org/projects/pipeline/2008/20080728.htm"/>
  </r>
  <r>
    <x v="142"/>
    <s v="PRT"/>
    <x v="1"/>
    <s v="Eolicas De Portugal Wind Funding Facility SFF I"/>
    <d v="2010-07-18T00:00:00"/>
    <n v="2010"/>
    <s v="EIB"/>
    <s v="Wind energy"/>
    <s v="Loan"/>
    <n v="620.16546842829246"/>
    <s v="http://www.eib.org/projects/loans/2006/20060036.htm"/>
  </r>
  <r>
    <x v="142"/>
    <s v="PRT"/>
    <x v="1"/>
    <s v="Eolicas De Portugal Wind Funding Facility SFF II"/>
    <d v="2011-07-26T00:00:00"/>
    <n v="2011"/>
    <s v="EIB"/>
    <s v="Wind energy"/>
    <s v="Loan"/>
    <n v="285.75236652706644"/>
    <s v="http://www.eib.org/projects/loans/2009/20090615.htm"/>
  </r>
  <r>
    <x v="142"/>
    <s v="PRT"/>
    <x v="1"/>
    <s v="EU Funds Co-Financing 2014-2020 (PT)"/>
    <d v="2016-12-10T00:00:00"/>
    <n v="2016"/>
    <s v="EIB"/>
    <s v="Other renewable energy"/>
    <s v="Loan"/>
    <n v="3.3046875000000004"/>
    <s v="http://www.eib.org/projects/loan/loan/20140399"/>
  </r>
  <r>
    <x v="143"/>
    <s v="REU"/>
    <x v="2"/>
    <s v="Construction of a photovoltaic plant"/>
    <d v="2013-04-13T00:00:00"/>
    <n v="2013"/>
    <s v="AFD"/>
    <s v="Solar energy"/>
    <s v="Concessional loan"/>
    <n v="10.161665809693634"/>
    <s v="2013 project list (Overseas) + Project map"/>
  </r>
  <r>
    <x v="143"/>
    <s v="REU"/>
    <x v="2"/>
    <s v="Construction of a photovoltaic power plant with storage"/>
    <d v="2014-05-03T00:00:00"/>
    <n v="2014"/>
    <s v="AFD"/>
    <s v="Solar energy"/>
    <s v="Concessional loan"/>
    <n v="10.534569615620576"/>
    <s v="2014 project list (Overseas)"/>
  </r>
  <r>
    <x v="143"/>
    <s v="REU"/>
    <x v="2"/>
    <s v="Financing of a photovoltaic project"/>
    <d v="2012-07-23T00:00:00"/>
    <n v="2012"/>
    <s v="AFD"/>
    <s v="Solar energy"/>
    <s v="Concessional loan"/>
    <n v="14.77943583853493"/>
    <s v="2012 project list (Overseas)"/>
  </r>
  <r>
    <x v="143"/>
    <s v="REU"/>
    <x v="2"/>
    <s v="Financing the installation of photovoltaic greenhouses"/>
    <d v="2011-05-03T00:00:00"/>
    <n v="2011"/>
    <s v="AFD"/>
    <s v="Solar energy"/>
    <s v="Loan"/>
    <n v="2.3036940150180096"/>
    <s v="2011 project list (Overseas)"/>
  </r>
  <r>
    <x v="143"/>
    <s v="REU"/>
    <x v="2"/>
    <s v="Ivoire Hydro Energy - Hydropower Project"/>
    <d v="2015-03-14T00:00:00"/>
    <n v="2015"/>
    <s v="FMO"/>
    <s v="Renewable Hydropower"/>
    <s v="Loan"/>
    <n v="1.5045371272971912"/>
    <s v="https://www.fmo.nl/project-details/42988"/>
  </r>
  <r>
    <x v="143"/>
    <s v="REU"/>
    <x v="2"/>
    <s v="Photovoltaic project"/>
    <d v="2011-08-24T00:00:00"/>
    <n v="2011"/>
    <s v="AFD"/>
    <s v="Solar energy"/>
    <s v="Concessional loan"/>
    <n v="5.7592350375450243"/>
    <s v="2011 project list (Overseas)"/>
  </r>
  <r>
    <x v="144"/>
    <s v="ROU"/>
    <x v="1"/>
    <s v="Cernavoda and Pestera Wind Farms"/>
    <d v="2010-09-06T00:00:00"/>
    <n v="2010"/>
    <s v="WBG"/>
    <s v="Wind energy"/>
    <s v="Loan"/>
    <n v="100.24500423436587"/>
    <s v="https://disclosures.ifc.org/#/projectDetail/SPI/28891"/>
  </r>
  <r>
    <x v="144"/>
    <s v="ROU"/>
    <x v="1"/>
    <s v="Crucea North Wind Farm"/>
    <d v="2013-01-05T00:00:00"/>
    <n v="2013"/>
    <s v="EBRD"/>
    <s v="Wind energy"/>
    <s v="Loan"/>
    <n v="81.446728655535239"/>
    <s v="http://www.ebrd.com/work-with-us/projects/psd/crucea-north-wind-farm.html#"/>
  </r>
  <r>
    <x v="144"/>
    <s v="ROU"/>
    <x v="1"/>
    <s v="EDPR Cernavoda Wind Farm"/>
    <d v="2011-04-17T00:00:00"/>
    <n v="2011"/>
    <s v="EBRD"/>
    <s v="Wind energy"/>
    <s v="Loan"/>
    <n v="68.130058570156123"/>
    <s v="http://www.ebrd.com/work-with-us/projects/psd/cernavoda-wind-farm-(edpr).html#"/>
  </r>
  <r>
    <x v="144"/>
    <s v="ROU"/>
    <x v="1"/>
    <s v="EDPR Romania Wind Farms (Sarichioi and Vutcani WPPs)"/>
    <d v="2012-03-05T00:00:00"/>
    <n v="2012"/>
    <s v="EBRD"/>
    <s v="Wind energy"/>
    <s v="Loan"/>
    <n v="63.77184570192793"/>
    <s v="http://www.ebrd.com/work-with-us/projects/psd/edpr-romania-wind-farms-(sarichioi-and-vutcani-wpps).html#"/>
  </r>
  <r>
    <x v="144"/>
    <s v="ROU"/>
    <x v="1"/>
    <s v="EDPR Solar"/>
    <d v="2012-12-12T00:00:00"/>
    <n v="2012"/>
    <s v="EBRD"/>
    <s v="Solar energy"/>
    <s v="Loan"/>
    <n v="74.593176332620587"/>
    <s v="http://www.ebrd.com/work-with-us/projects/psd/edpr-solar.html#"/>
  </r>
  <r>
    <x v="144"/>
    <s v="ROU"/>
    <x v="1"/>
    <s v="ENEL Green Power Romania"/>
    <d v="2013-08-03T00:00:00"/>
    <n v="2013"/>
    <s v="EIB"/>
    <s v="Wind energy"/>
    <s v="Loan"/>
    <n v="233.4627048567817"/>
    <s v="http://www.eib.org/projects/loans/2011/20110247.htm"/>
  </r>
  <r>
    <x v="144"/>
    <s v="ROU"/>
    <x v="1"/>
    <s v="EPGE (Chirnogeni wind) - 80 MW"/>
    <d v="2011-05-25T00:00:00"/>
    <n v="2011"/>
    <s v="EBRD"/>
    <s v="Wind energy"/>
    <s v="Loan"/>
    <n v="114.31824067940315"/>
    <s v="http://www.ebrd.com/work-with-us/projects/psd/epge-(chirnogeni-wind)---80-mw.html#"/>
  </r>
  <r>
    <x v="144"/>
    <s v="ROU"/>
    <x v="1"/>
    <s v="Fantanele Wind farm"/>
    <d v="2010-09-23T00:00:00"/>
    <n v="2010"/>
    <s v="EIB"/>
    <s v="Wind energy"/>
    <s v="Loan"/>
    <n v="236.37706687879989"/>
    <s v="http://www.eib.org/projects/loans/2007/20070524.htm"/>
  </r>
  <r>
    <x v="144"/>
    <s v="ROU"/>
    <x v="1"/>
    <s v="Land Power Wind Farm"/>
    <d v="2014-07-09T00:00:00"/>
    <n v="2014"/>
    <s v="EBRD"/>
    <s v="Wind energy"/>
    <s v="Loan"/>
    <n v="115.19444029569171"/>
    <s v="http://www.ebrd.com/work-with-us/projects/psd/land-power-wind-farm.html#"/>
  </r>
  <r>
    <x v="144"/>
    <s v="ROU"/>
    <x v="1"/>
    <s v="Pestera Wind Project"/>
    <d v="2010-12-13T00:00:00"/>
    <n v="2010"/>
    <s v="EBRD"/>
    <s v="Wind energy"/>
    <s v="Loan"/>
    <n v="46.317669191016705"/>
    <s v="http://www.ebrd.com/work-with-us/projects/psd/pestera-wind-project.html#"/>
  </r>
  <r>
    <x v="144"/>
    <s v="ROU"/>
    <x v="1"/>
    <s v="Smardan Wind Project"/>
    <d v="2013-01-01T00:00:00"/>
    <n v="2013"/>
    <s v="EBRD"/>
    <s v="Wind energy"/>
    <s v="Loan"/>
    <n v="68.32739933850533"/>
    <s v="http://www.ebrd.com/work-with-us/projects/psd/smardan-wind.html#"/>
  </r>
  <r>
    <x v="144"/>
    <s v="ROU"/>
    <x v="1"/>
    <s v="Stejarul Hydropower Project Rehabilitation"/>
    <d v="2010-08-04T00:00:00"/>
    <n v="2010"/>
    <s v="EBRD"/>
    <s v="Renewable Hydropower"/>
    <s v="Loan"/>
    <n v="83.029708142020326"/>
    <s v="http://www.ebrd.com/work-with-us/projects/psd/hidroelectrica---rehabilitation-of-stejarul-hpp.html#"/>
  </r>
  <r>
    <x v="145"/>
    <s v="RUS"/>
    <x v="5"/>
    <s v="Territorial Generating Company No 1 Hydropower Plants Upgrades"/>
    <d v="2012-03-20T00:00:00"/>
    <n v="2012"/>
    <s v="NIB"/>
    <s v="Renewable Hydropower"/>
    <s v="Loan"/>
    <n v="34.935665992420461"/>
    <s v="http://www.nib.int/loans/agreed_loans/331/territorial_generating_company_no_1"/>
  </r>
  <r>
    <x v="146"/>
    <s v="RWA"/>
    <x v="2"/>
    <s v=""/>
    <d v="2006-03-26T00:00:00"/>
    <n v="2006"/>
    <s v="Others"/>
    <s v="Renewable Hydropower"/>
    <s v="Grant"/>
    <n v="0.42891325144881903"/>
    <s v="2006 OECD Credit Report System (CRS) Database"/>
  </r>
  <r>
    <x v="146"/>
    <s v="RWA"/>
    <x v="2"/>
    <m/>
    <d v="2017-11-24T00:00:00"/>
    <n v="2017"/>
    <s v="WBG"/>
    <s v="Solar energy"/>
    <s v="Loan"/>
    <n v="22.126020035337319"/>
    <s v="2017 OECD Credit Report System (CRS) Database"/>
  </r>
  <r>
    <x v="146"/>
    <s v="RWA"/>
    <x v="2"/>
    <s v="BIO - Development Fund - Kivuwatt"/>
    <d v="2011-07-28T00:00:00"/>
    <n v="2011"/>
    <s v="Others"/>
    <s v="Multiple renewables*"/>
    <s v="Grant"/>
    <n v="2.8265195963015008"/>
    <s v="2011 OECD Credit Report System (CRS) Database"/>
  </r>
  <r>
    <x v="146"/>
    <s v="RWA"/>
    <x v="2"/>
    <s v="Biogas plant at secondary school Rwankuba"/>
    <d v="2012-12-21T00:00:00"/>
    <n v="2012"/>
    <s v="Others"/>
    <s v="Bioenergy"/>
    <s v="Grant"/>
    <n v="2.5632686426295029E-2"/>
    <s v="2012 OECD Credit Report System (CRS) Database"/>
  </r>
  <r>
    <x v="146"/>
    <s v="RWA"/>
    <x v="2"/>
    <s v="CDEN Rwanda LTD"/>
    <d v="2016-12-07T00:00:00"/>
    <n v="2016"/>
    <s v="FMO"/>
    <s v="Other renewable energy"/>
    <s v="Loan"/>
    <n v="1.2"/>
    <s v="https://www.fmo.nl/project-detail/50229"/>
  </r>
  <r>
    <x v="146"/>
    <s v="RWA"/>
    <x v="2"/>
    <s v="Construction de  microcentrales hydro-?lectriques au Rwanda, province de l'Ouest, appui suppl?mentaire"/>
    <d v="2012-10-24T00:00:00"/>
    <n v="2012"/>
    <s v="Others"/>
    <s v="Renewable Hydropower"/>
    <s v="Grant"/>
    <n v="2.3266002781529151E-2"/>
    <s v="2012 OECD Credit Report System (CRS) Database"/>
  </r>
  <r>
    <x v="146"/>
    <s v="RWA"/>
    <x v="2"/>
    <s v="Construction de  microcentrales hydro-électriques au Rwanda, province de l Ouest, appui supplémentaire"/>
    <d v="2013-02-04T00:00:00"/>
    <n v="2013"/>
    <s v="Others"/>
    <s v="Renewable Hydropower"/>
    <s v="Grant"/>
    <n v="1.5379024693500993E-2"/>
    <s v="2013 OECD Credit Report System (CRS) Database"/>
  </r>
  <r>
    <x v="146"/>
    <s v="RWA"/>
    <x v="2"/>
    <s v="Construction de  microcentrales hydro-électriques au Rwanda, province de l'Ouest, appui supplémentaire"/>
    <d v="2009-02-16T00:00:00"/>
    <n v="2009"/>
    <s v="Others"/>
    <s v="Renewable Hydropower"/>
    <s v="Grant"/>
    <n v="0.97487441551278009"/>
    <s v="2009 OECD Credit Report System (CRS) Database"/>
  </r>
  <r>
    <x v="146"/>
    <s v="RWA"/>
    <x v="2"/>
    <s v="Construction de  microcentrales hydro-électriques au Rwanda, province de l'Ouest, appui supplémentaire"/>
    <d v="2010-09-14T00:00:00"/>
    <n v="2010"/>
    <s v="Others"/>
    <s v="Renewable Hydropower"/>
    <s v="Grant"/>
    <n v="1.7549923789184421"/>
    <s v="2010 OECD Credit Report System (CRS) Database"/>
  </r>
  <r>
    <x v="146"/>
    <s v="RWA"/>
    <x v="2"/>
    <s v="Construction de  microcentrales hydro-électriques au Rwanda, province de l'Ouest, appui supplémentaire"/>
    <d v="2011-09-16T00:00:00"/>
    <n v="2011"/>
    <s v="Others"/>
    <s v="Renewable Hydropower"/>
    <s v="Grant"/>
    <n v="1.7718273636246347"/>
    <s v="2011 OECD Credit Report System (CRS) Database"/>
  </r>
  <r>
    <x v="146"/>
    <s v="RWA"/>
    <x v="2"/>
    <s v="Construction micro centrales hydro-?lectriques"/>
    <d v="2012-01-16T00:00:00"/>
    <n v="2012"/>
    <s v="Others"/>
    <s v="Renewable Hydropower"/>
    <s v="Grant"/>
    <n v="1.2779716985880932E-2"/>
    <s v="2012 OECD Credit Report System (CRS) Database"/>
  </r>
  <r>
    <x v="146"/>
    <s v="RWA"/>
    <x v="2"/>
    <s v="Construction micro centrales hydro-électriques"/>
    <d v="2008-09-17T00:00:00"/>
    <n v="2008"/>
    <s v="Others"/>
    <s v="Renewable Hydropower"/>
    <s v="Grant"/>
    <n v="0.46533192785522642"/>
    <s v="2008 OECD Credit Report System (CRS) Database"/>
  </r>
  <r>
    <x v="146"/>
    <s v="RWA"/>
    <x v="2"/>
    <s v="Construction micro centrales hydro-électriques"/>
    <d v="2009-06-04T00:00:00"/>
    <n v="2009"/>
    <s v="Others"/>
    <s v="Renewable Hydropower"/>
    <s v="Grant"/>
    <n v="2.6861164289942625"/>
    <s v="2009 OECD Credit Report System (CRS) Database"/>
  </r>
  <r>
    <x v="146"/>
    <s v="RWA"/>
    <x v="2"/>
    <s v="Construction micro centrales hydro-électriques"/>
    <d v="2010-03-16T00:00:00"/>
    <n v="2010"/>
    <s v="Others"/>
    <s v="Renewable Hydropower"/>
    <s v="Grant"/>
    <n v="3.8195916214513952E-2"/>
    <s v="2010 OECD Credit Report System (CRS) Database"/>
  </r>
  <r>
    <x v="146"/>
    <s v="RWA"/>
    <x v="2"/>
    <s v="Construction micro centrales hydro-électriques"/>
    <d v="2011-02-09T00:00:00"/>
    <n v="2011"/>
    <s v="Others"/>
    <s v="Renewable Hydropower"/>
    <s v="Grant"/>
    <n v="1.0789354013696806"/>
    <s v="2011 OECD Credit Report System (CRS) Database"/>
  </r>
  <r>
    <x v="146"/>
    <s v="RWA"/>
    <x v="2"/>
    <s v="Construction micro centrales hydro-électriques"/>
    <d v="2013-01-18T00:00:00"/>
    <n v="2013"/>
    <s v="Others"/>
    <s v="Renewable Hydropower"/>
    <s v="Grant"/>
    <n v="1.5390479018583095E-2"/>
    <s v="2013 OECD Credit Report System (CRS) Database"/>
  </r>
  <r>
    <x v="146"/>
    <s v="RWA"/>
    <x v="2"/>
    <s v="Construction micro centrales hydro-éléctriques"/>
    <d v="2006-07-04T00:00:00"/>
    <n v="2006"/>
    <s v="Others"/>
    <s v="Renewable Hydropower"/>
    <s v="Grant"/>
    <n v="6.6989261761991103E-2"/>
    <s v="2006 OECD Credit Report System (CRS) Database"/>
  </r>
  <r>
    <x v="146"/>
    <s v="RWA"/>
    <x v="2"/>
    <s v="Construction micro centrales hydro-éléctriques"/>
    <d v="2007-10-09T00:00:00"/>
    <n v="2007"/>
    <s v="Others"/>
    <s v="Renewable Hydropower"/>
    <s v="Grant"/>
    <n v="0.39080241698290757"/>
    <s v="2007 OECD Credit Report System (CRS) Database"/>
  </r>
  <r>
    <x v="146"/>
    <s v="RWA"/>
    <x v="2"/>
    <s v="Dassy Gishwati Highlands Solar Milk Project"/>
    <d v="2016-05-07T00:00:00"/>
    <n v="2016"/>
    <s v="Others"/>
    <s v="Solar energy"/>
    <s v="Grant"/>
    <n v="0.1"/>
    <s v="2016 OECD Credit Report System (CRS) Database"/>
  </r>
  <r>
    <x v="146"/>
    <s v="RWA"/>
    <x v="2"/>
    <s v="Desk Study - U.S.-ACEF Amahoro Energy Small Hydro Projects, through CJ Aron Associates, Inc."/>
    <d v="2014-05-09T00:00:00"/>
    <n v="2014"/>
    <s v="Others"/>
    <s v="Renewable Hydropower"/>
    <s v="Grant"/>
    <n v="5.1187036068218112E-3"/>
    <s v="2014 OECD Credit Report System (CRS) Database"/>
  </r>
  <r>
    <x v="146"/>
    <s v="RWA"/>
    <x v="2"/>
    <s v="Dispatch of Volunteers"/>
    <d v="2011-08-03T00:00:00"/>
    <n v="2011"/>
    <s v="Others"/>
    <s v="Multiple renewables*"/>
    <s v="Grant"/>
    <n v="8.0577254776182466E-2"/>
    <s v="2011 OECD Credit Report System (CRS) Database"/>
  </r>
  <r>
    <x v="146"/>
    <s v="RWA"/>
    <x v="2"/>
    <s v="Energie solaire pour centre de formation à Kigali"/>
    <d v="2009-05-18T00:00:00"/>
    <n v="2009"/>
    <s v="Others"/>
    <s v="Solar energy"/>
    <s v="Grant"/>
    <n v="0.14192841140800588"/>
    <s v="2009 OECD Credit Report System (CRS) Database"/>
  </r>
  <r>
    <x v="146"/>
    <s v="RWA"/>
    <x v="2"/>
    <s v="Energies renouvelables en milieu rural"/>
    <d v="2007-03-08T00:00:00"/>
    <n v="2007"/>
    <s v="Others"/>
    <s v="Multiple renewables*"/>
    <s v="Grant"/>
    <n v="18.863754487122389"/>
    <s v="2007 OECD Credit Report System (CRS) Database"/>
  </r>
  <r>
    <x v="146"/>
    <s v="RWA"/>
    <x v="2"/>
    <s v="Energies renouvelables en milieu rural"/>
    <d v="2009-11-22T00:00:00"/>
    <n v="2009"/>
    <s v="Others"/>
    <s v="Multiple renewables*"/>
    <s v="Grant"/>
    <n v="1.0774923122744458"/>
    <s v="2009 OECD Credit Report System (CRS) Database"/>
  </r>
  <r>
    <x v="146"/>
    <s v="RWA"/>
    <x v="2"/>
    <s v="Erneuerbare Energie for den ländlichen Raum Ruandas"/>
    <d v="2006-01-09T00:00:00"/>
    <n v="2006"/>
    <s v="Others"/>
    <s v="Solar energy"/>
    <s v="Grant"/>
    <n v="1.4177049460023213E-2"/>
    <s v="2006 OECD Credit Report System (CRS) Database"/>
  </r>
  <r>
    <x v="146"/>
    <s v="RWA"/>
    <x v="2"/>
    <s v="Erneuerbare Energien für den ländlichen Raum Ruandas und energiesparende Öfen"/>
    <d v="2007-12-19T00:00:00"/>
    <n v="2007"/>
    <s v="Others"/>
    <s v="Multiple renewables*"/>
    <s v="Grant"/>
    <n v="9.5061667179312231E-3"/>
    <s v="2007 OECD Credit Report System (CRS) Database"/>
  </r>
  <r>
    <x v="146"/>
    <s v="RWA"/>
    <x v="2"/>
    <s v="Exhibition Modern energy"/>
    <d v="2016-07-20T00:00:00"/>
    <n v="2016"/>
    <s v="Others"/>
    <s v="Solar energy"/>
    <s v="Grant"/>
    <n v="0.31563600000000003"/>
    <s v="2016 OECD Credit Report System (CRS) Database"/>
  </r>
  <r>
    <x v="146"/>
    <s v="RWA"/>
    <x v="2"/>
    <s v="Extension microcentrales"/>
    <d v="2008-05-03T00:00:00"/>
    <n v="2008"/>
    <s v="Others"/>
    <s v="Renewable Hydropower"/>
    <s v="Grant"/>
    <n v="0.56374140243117044"/>
    <s v="2008 OECD Credit Report System (CRS) Database"/>
  </r>
  <r>
    <x v="146"/>
    <s v="RWA"/>
    <x v="2"/>
    <s v="Feasibility study Agua Imara AS Ruzizi III Hydropower project Rwanda"/>
    <d v="2017-02-03T00:00:00"/>
    <n v="2017"/>
    <s v="Others"/>
    <s v="Renewable Hydropower"/>
    <s v="Grant"/>
    <n v="0.23512510888768495"/>
    <s v="2017 OECD Credit Report System (CRS) Database"/>
  </r>
  <r>
    <x v="146"/>
    <s v="RWA"/>
    <x v="2"/>
    <s v="Forest Management and woody biomass energy support (FMBE)"/>
    <d v="2017-08-06T00:00:00"/>
    <n v="2017"/>
    <s v="Others"/>
    <s v="Bioenergy"/>
    <s v="Grant"/>
    <n v="0.55871527522772402"/>
    <s v="2017 OECD Credit Report System (CRS) Database"/>
  </r>
  <r>
    <x v="146"/>
    <s v="RWA"/>
    <x v="2"/>
    <s v="Gigawatt Global Rwanda LTD"/>
    <d v="2014-09-17T00:00:00"/>
    <n v="2014"/>
    <s v="FMO"/>
    <s v="Solar energy"/>
    <s v="Loan"/>
    <n v="1.4370539838796692"/>
    <s v="https://www.fmo.nl/project-details/31664"/>
  </r>
  <r>
    <x v="146"/>
    <s v="RWA"/>
    <x v="2"/>
    <s v="Gigawatt Global Rwanda LTD"/>
    <d v="2014-07-27T00:00:00"/>
    <n v="2014"/>
    <s v="FMO"/>
    <s v="Solar energy"/>
    <s v="Loan"/>
    <n v="8.9604542524261728"/>
    <s v="https://www.fmo.nl/project-details/31665"/>
  </r>
  <r>
    <x v="146"/>
    <s v="RWA"/>
    <x v="2"/>
    <s v="Great Lakes Power Solar Home Systems"/>
    <d v="2017-03-05T00:00:00"/>
    <n v="2017"/>
    <s v="Others"/>
    <s v="Solar energy"/>
    <s v="Grant"/>
    <n v="9.823300822398888E-2"/>
    <s v="2017 OECD Credit Report System (CRS) Database"/>
  </r>
  <r>
    <x v="146"/>
    <s v="RWA"/>
    <x v="2"/>
    <s v="Installation of a biogas system."/>
    <d v="2011-01-02T00:00:00"/>
    <n v="2011"/>
    <s v="Others"/>
    <s v="Multiple renewables*"/>
    <s v="Grant"/>
    <n v="4.6573291532757306E-2"/>
    <s v="2011 OECD Credit Report System (CRS) Database"/>
  </r>
  <r>
    <x v="146"/>
    <s v="RWA"/>
    <x v="2"/>
    <s v="Installazione Impianti fotovoltaici"/>
    <d v="2010-10-01T00:00:00"/>
    <n v="2010"/>
    <s v="Others"/>
    <s v="Solar energy"/>
    <s v="Grant"/>
    <n v="2.9535750338876274E-2"/>
    <s v="2010 OECD Credit Report System (CRS) Database"/>
  </r>
  <r>
    <x v="146"/>
    <s v="RWA"/>
    <x v="2"/>
    <s v="Investment subsidies for solar water heaters"/>
    <d v="2009-04-16T00:00:00"/>
    <n v="2009"/>
    <s v="Others"/>
    <s v="Solar energy"/>
    <s v="Grant"/>
    <n v="5.2768343188839602"/>
    <s v="2009 OECD Credit Report System (CRS) Database"/>
  </r>
  <r>
    <x v="146"/>
    <s v="RWA"/>
    <x v="2"/>
    <s v="KCB Rw LTF II"/>
    <d v="2016-05-16T00:00:00"/>
    <n v="2016"/>
    <s v="WBG"/>
    <s v="Solar energy"/>
    <s v="Other Official Flows (non Export Credit)"/>
    <n v="10"/>
    <s v="2016 OECD Credit Report System (CRS) Database"/>
  </r>
  <r>
    <x v="146"/>
    <s v="RWA"/>
    <x v="2"/>
    <s v="KIG PAREFII/BTC"/>
    <d v="2008-12-06T00:00:00"/>
    <n v="2008"/>
    <s v="Others"/>
    <s v="Bioenergy"/>
    <s v="Grant"/>
    <n v="11.709285331757808"/>
    <s v="2008 OECD Credit Report System (CRS) Database"/>
  </r>
  <r>
    <x v="146"/>
    <s v="RWA"/>
    <x v="2"/>
    <s v="M&amp;NDA Solar Home Systems"/>
    <d v="2017-09-26T00:00:00"/>
    <n v="2017"/>
    <s v="Others"/>
    <s v="Solar energy"/>
    <s v="Grant"/>
    <n v="4.907721090870483E-2"/>
    <s v="2017 OECD Credit Report System (CRS) Database"/>
  </r>
  <r>
    <x v="146"/>
    <s v="RWA"/>
    <x v="2"/>
    <s v="Malthe Winje AS Pilot study training support hydro power plant Rwanda"/>
    <d v="2016-11-11T00:00:00"/>
    <n v="2016"/>
    <s v="Others"/>
    <s v="Renewable Hydropower"/>
    <s v="Grant"/>
    <n v="0.45237000000000005"/>
    <s v="2016 OECD Credit Report System (CRS) Database"/>
  </r>
  <r>
    <x v="146"/>
    <s v="RWA"/>
    <x v="2"/>
    <s v="NGO/EU cofinance: sustainable energy supply f. rural households, biomass"/>
    <d v="2008-07-12T00:00:00"/>
    <n v="2008"/>
    <s v="Others"/>
    <s v="Bioenergy"/>
    <s v="Grant"/>
    <n v="0.18996616183018161"/>
    <s v="2008 OECD Credit Report System (CRS) Database"/>
  </r>
  <r>
    <x v="146"/>
    <s v="RWA"/>
    <x v="2"/>
    <s v="Nyundo Small-Hydro Project"/>
    <d v="2012-05-04T00:00:00"/>
    <n v="2012"/>
    <s v="Others"/>
    <s v="Renewable Hydropower"/>
    <s v="Grant"/>
    <n v="0.44413163075382039"/>
    <s v="2012 OECD Credit Report System (CRS) Database"/>
  </r>
  <r>
    <x v="146"/>
    <s v="RWA"/>
    <x v="2"/>
    <s v="Off Grid Solutions"/>
    <d v="2014-05-16T00:00:00"/>
    <n v="2014"/>
    <s v="FMO"/>
    <s v="Solar energy"/>
    <s v="Loan"/>
    <n v="0.67380925326499086"/>
    <s v="https://www.fmo.nl/project-details/43003"/>
  </r>
  <r>
    <x v="146"/>
    <s v="RWA"/>
    <x v="2"/>
    <s v="PAREF II / BTC"/>
    <d v="2008-05-28T00:00:00"/>
    <n v="2008"/>
    <s v="Others"/>
    <s v="Bioenergy"/>
    <s v="Grant"/>
    <n v="11.709285331757808"/>
    <s v="2008 OECD Credit Report System (CRS) Database"/>
  </r>
  <r>
    <x v="146"/>
    <s v="RWA"/>
    <x v="2"/>
    <s v="PAREF II / BTC"/>
    <d v="2009-07-21T00:00:00"/>
    <n v="2009"/>
    <s v="Others"/>
    <s v="Bioenergy"/>
    <s v="Grant"/>
    <n v="11.662603370182165"/>
    <s v="2009 OECD Credit Report System (CRS) Database"/>
  </r>
  <r>
    <x v="146"/>
    <s v="RWA"/>
    <x v="2"/>
    <s v="Photovoltaic plant for Petit Seminaire Rwesero"/>
    <d v="2008-01-08T00:00:00"/>
    <n v="2008"/>
    <s v="Others"/>
    <s v="Solar energy"/>
    <s v="Grant"/>
    <n v="2.0322362930188891E-2"/>
    <s v="2008 OECD Credit Report System (CRS) Database"/>
  </r>
  <r>
    <x v="146"/>
    <s v="RWA"/>
    <x v="2"/>
    <s v="Regional Rusumo Falls Hydroelectric Project"/>
    <d v="2013-09-05T00:00:00"/>
    <n v="2013"/>
    <s v="WBG"/>
    <s v="Renewable Hydropower"/>
    <s v="Grant"/>
    <n v="46.460198206145982"/>
    <s v="2013 OECD Credit Report System (CRS) Database"/>
  </r>
  <r>
    <x v="146"/>
    <s v="RWA"/>
    <x v="2"/>
    <s v="Regional Rusumo Falls Hydroelectric Project"/>
    <d v="2013-09-12T00:00:00"/>
    <n v="2013"/>
    <s v="WBG"/>
    <s v="Renewable Hydropower"/>
    <s v="Loan"/>
    <n v="46.460198206145982"/>
    <s v="2013 OECD Credit Report System (CRS) Database"/>
  </r>
  <r>
    <x v="146"/>
    <s v="RWA"/>
    <x v="2"/>
    <s v="REGIONAL RUSUMO HYDROPOWER - RWANDA"/>
    <d v="2014-07-22T00:00:00"/>
    <n v="2014"/>
    <s v="AfDB"/>
    <s v="Renewable Hydropower"/>
    <s v="Loan"/>
    <n v="34.551958982111472"/>
    <s v="2014 OECD Credit Report System (CRS) Database"/>
  </r>
  <r>
    <x v="146"/>
    <s v="RWA"/>
    <x v="2"/>
    <s v="RENEWABLE ENERGY FUND"/>
    <d v="2017-05-19T00:00:00"/>
    <n v="2017"/>
    <s v="CIF"/>
    <s v="Multiple renewables*"/>
    <s v="Grant"/>
    <n v="21.870341581595639"/>
    <s v="2017 OECD Credit Report System (CRS) Database"/>
  </r>
  <r>
    <x v="146"/>
    <s v="RWA"/>
    <x v="2"/>
    <s v="RENEWABLE ENERGY FUND"/>
    <d v="2017-03-05T00:00:00"/>
    <n v="2017"/>
    <s v="CIF"/>
    <s v="Multiple renewables*"/>
    <s v="Loan"/>
    <n v="27.042913376523387"/>
    <s v="2017 OECD Credit Report System (CRS) Database"/>
  </r>
  <r>
    <x v="146"/>
    <s v="RWA"/>
    <x v="2"/>
    <s v="Renewable Energy policy"/>
    <d v="2012-06-08T00:00:00"/>
    <n v="2012"/>
    <s v="Others"/>
    <s v="Multiple renewables*"/>
    <s v="Grant"/>
    <n v="7.8869270057492225E-2"/>
    <s v="2012 OECD Credit Report System (CRS) Database"/>
  </r>
  <r>
    <x v="146"/>
    <s v="RWA"/>
    <x v="2"/>
    <s v="RUZIZI III HYDROPOWER PROJECT (RWANDA)"/>
    <d v="2016-01-28T00:00:00"/>
    <n v="2016"/>
    <s v="AfDB"/>
    <s v="Renewable Hydropower"/>
    <s v="Loan"/>
    <n v="22.246600000000001"/>
    <s v="2016 OECD Credit Report System (CRS) Database"/>
  </r>
  <r>
    <x v="146"/>
    <s v="RWA"/>
    <x v="2"/>
    <s v="RUZIZI III PROJECT MANAGEMENT (RWANDA)"/>
    <d v="2016-09-06T00:00:00"/>
    <n v="2016"/>
    <s v="AfDB"/>
    <s v="Renewable Hydropower"/>
    <s v="Loan"/>
    <n v="2.08562"/>
    <s v="2016 OECD Credit Report System (CRS) Database"/>
  </r>
  <r>
    <x v="146"/>
    <s v="RWA"/>
    <x v="2"/>
    <s v="RWA ELECTRIF.PHOTOVOLTAIQUE CENTRE SANTE REG.SANIT./KIGALI"/>
    <d v="2000-09-22T00:00:00"/>
    <n v="2000"/>
    <s v="Others"/>
    <s v="Solar energy"/>
    <s v="Grant"/>
    <n v="0.14026093167668019"/>
    <s v="2000-01 OECD Credit Report System (CRS) Database"/>
  </r>
  <r>
    <x v="146"/>
    <s v="RWA"/>
    <x v="2"/>
    <s v="Scaling up Off Grid Energy in Rwanda Project"/>
    <d v="2016-03-16T00:00:00"/>
    <n v="2016"/>
    <s v="Others"/>
    <s v="Multiple renewables*"/>
    <s v="Grant"/>
    <n v="3.6229800000000001"/>
    <s v="2016 OECD Credit Report System (CRS) Database"/>
  </r>
  <r>
    <x v="146"/>
    <s v="RWA"/>
    <x v="2"/>
    <s v="Second Poverty Reduction Strategy Credit"/>
    <d v="2005-09-18T00:00:00"/>
    <n v="2005"/>
    <s v="WBG"/>
    <s v="Multiple renewables*"/>
    <s v="Grant"/>
    <n v="4.4192015367379636"/>
    <s v="2004-05 OECD Credit Report System (CRS) Database"/>
  </r>
  <r>
    <x v="146"/>
    <s v="RWA"/>
    <x v="2"/>
    <s v="Serve and Smile Solar Home System Project"/>
    <d v="2016-04-01T00:00:00"/>
    <n v="2016"/>
    <s v="Others"/>
    <s v="Solar energy"/>
    <s v="Grant"/>
    <n v="9.8821999999999993E-2"/>
    <s v="2016 OECD Credit Report System (CRS) Database"/>
  </r>
  <r>
    <x v="146"/>
    <s v="RWA"/>
    <x v="2"/>
    <s v="SN Power feasibility study (phase II) Ruzizi III Hydropower Project Rwan"/>
    <d v="2017-11-18T00:00:00"/>
    <n v="2017"/>
    <s v="Others"/>
    <s v="Renewable Hydropower"/>
    <s v="Grant"/>
    <n v="4.6244646887390459"/>
    <s v="2017 OECD Credit Report System (CRS) Database"/>
  </r>
  <r>
    <x v="146"/>
    <s v="RWA"/>
    <x v="2"/>
    <s v="Solar Energy."/>
    <d v="2011-05-25T00:00:00"/>
    <n v="2011"/>
    <s v="Others"/>
    <s v="Solar energy"/>
    <s v="Grant"/>
    <n v="0.1121102180917677"/>
    <s v="2011 OECD Credit Report System (CRS) Database"/>
  </r>
  <r>
    <x v="146"/>
    <s v="RWA"/>
    <x v="2"/>
    <s v="Solar Irrigation in Rwanda"/>
    <d v="2017-09-06T00:00:00"/>
    <n v="2017"/>
    <s v="Others"/>
    <s v="Solar energy"/>
    <s v="Grant"/>
    <n v="0.98337866823721398"/>
    <s v="2017 OECD Credit Report System (CRS) Database"/>
  </r>
  <r>
    <x v="146"/>
    <s v="RWA"/>
    <x v="2"/>
    <s v="solar models for environment museum Kibuye"/>
    <d v="2013-01-08T00:00:00"/>
    <n v="2013"/>
    <s v="Others"/>
    <s v="Solar energy"/>
    <s v="Grant"/>
    <n v="1.1635548065977828E-2"/>
    <s v="2013 OECD Credit Report System (CRS) Database"/>
  </r>
  <r>
    <x v="146"/>
    <s v="RWA"/>
    <x v="2"/>
    <s v="Stimulating New Business Models for Delivery of Modern Energy Services in Rwanda Through Advance Market Commitments for Renewable Energy"/>
    <d v="2010-03-06T00:00:00"/>
    <n v="2010"/>
    <s v="Others"/>
    <s v="Multiple renewables*"/>
    <s v="Grant"/>
    <n v="7.3552867887032997E-2"/>
    <s v="2010 OECD Credit Report System (CRS) Database"/>
  </r>
  <r>
    <x v="146"/>
    <s v="RWA"/>
    <x v="2"/>
    <s v="Sustainable Economic and Agricultural Development Project (SEAD)"/>
    <d v="2017-08-11T00:00:00"/>
    <n v="2017"/>
    <s v="Others"/>
    <s v="Multiple renewables*"/>
    <s v="Grant"/>
    <n v="0.19836245961439425"/>
    <s v="2017 OECD Credit Report System (CRS) Database"/>
  </r>
  <r>
    <x v="146"/>
    <s v="RWA"/>
    <x v="2"/>
    <s v="TC AGGREGATED ACTIVITIES"/>
    <d v="2011-05-15T00:00:00"/>
    <n v="2011"/>
    <s v="JICA"/>
    <s v="Multiple renewables*"/>
    <s v="Grant"/>
    <n v="2.601529078384153E-2"/>
    <s v="2011 OECD Credit Report System (CRS) Database"/>
  </r>
  <r>
    <x v="146"/>
    <s v="RWA"/>
    <x v="2"/>
    <s v="TC AGGREGATED ACTIVITIES"/>
    <d v="2012-08-13T00:00:00"/>
    <n v="2012"/>
    <s v="JICA"/>
    <s v="Multiple renewables*"/>
    <s v="Grant"/>
    <n v="0.10855480882017807"/>
    <s v="2012 OECD Credit Report System (CRS) Database"/>
  </r>
  <r>
    <x v="146"/>
    <s v="RWA"/>
    <x v="2"/>
    <s v="TC AGGREGATED ACTIVITIES"/>
    <d v="2013-08-11T00:00:00"/>
    <n v="2013"/>
    <s v="JICA"/>
    <s v="Multiple renewables*"/>
    <s v="Grant"/>
    <n v="3.9913946581688627E-2"/>
    <s v="2013 OECD Credit Report System (CRS) Database"/>
  </r>
  <r>
    <x v="146"/>
    <s v="RWA"/>
    <x v="2"/>
    <s v="TC AGGREGATED ACTIVITIES"/>
    <d v="2014-10-14T00:00:00"/>
    <n v="2014"/>
    <s v="JICA"/>
    <s v="Multiple renewables*"/>
    <s v="Grant"/>
    <n v="2.8043971902430288E-2"/>
    <s v="2014 OECD Credit Report System (CRS) Database"/>
  </r>
  <r>
    <x v="146"/>
    <s v="RWA"/>
    <x v="2"/>
    <s v="Technical Assistance - Rwaza I &amp; II Hydropower Projects, through Government of Rwanda"/>
    <d v="2014-06-01T00:00:00"/>
    <n v="2014"/>
    <s v="Others"/>
    <s v="Renewable Hydropower"/>
    <s v="Grant"/>
    <n v="0.5374638787162902"/>
    <s v="2014 OECD Credit Report System (CRS) Database"/>
  </r>
  <r>
    <x v="146"/>
    <s v="RWA"/>
    <x v="2"/>
    <s v="The Project for Installation of Solar Panel for Shyira Hospital"/>
    <d v="2011-10-13T00:00:00"/>
    <n v="2011"/>
    <s v="Others"/>
    <s v="Solar energy"/>
    <s v="Grant"/>
    <n v="8.5306552937273003E-2"/>
    <s v="2011 OECD Credit Report System (CRS) Database"/>
  </r>
  <r>
    <x v="146"/>
    <s v="RWA"/>
    <x v="2"/>
    <s v="The Project for the Rehabilitation of Nyakabanda Micro Hydropower"/>
    <d v="2010-05-06T00:00:00"/>
    <n v="2010"/>
    <s v="Others"/>
    <s v="Renewable Hydropower"/>
    <s v="Grant"/>
    <n v="8.8325362530515553E-2"/>
    <s v="2010 OECD Credit Report System (CRS) Database"/>
  </r>
  <r>
    <x v="146"/>
    <s v="RWA"/>
    <x v="2"/>
    <s v="Urgent Electricity Rehabilitation"/>
    <d v="2005-12-18T00:00:00"/>
    <n v="2005"/>
    <s v="WBG"/>
    <s v="Multiple renewables*"/>
    <s v="Loan"/>
    <n v="3.3831157189938059"/>
    <s v="2004-05 OECD Credit Report System (CRS) Database"/>
  </r>
  <r>
    <x v="147"/>
    <s v="SHN"/>
    <x v="2"/>
    <s v="Support St Helena Government to construct a 0.5 MW solar farm to increase its generation of electricity from renewable resources."/>
    <d v="2015-12-10T00:00:00"/>
    <n v="2015"/>
    <s v="Others"/>
    <s v="Multiple renewables*"/>
    <s v="Grant"/>
    <n v="1.4073959679797503"/>
    <s v="2015 OECD Credit Report System (CRS) Database"/>
  </r>
  <r>
    <x v="147"/>
    <s v="SHN"/>
    <x v="2"/>
    <s v="SUPPORT TO ST HELENA TO TRIAL WIND GENERATION"/>
    <d v="2008-10-19T00:00:00"/>
    <n v="2008"/>
    <s v="Others"/>
    <s v="Multiple renewables*"/>
    <s v="Grant"/>
    <n v="0.12097126174426688"/>
    <s v="2008 OECD Credit Report System (CRS) Database"/>
  </r>
  <r>
    <x v="147"/>
    <s v="SHN"/>
    <x v="2"/>
    <s v="WIND TURBINE GENERATION"/>
    <d v="2003-02-15T00:00:00"/>
    <n v="2003"/>
    <s v="Others"/>
    <s v="Wind energy"/>
    <s v="Grant"/>
    <n v="0.16301997424113279"/>
    <s v="2002-03 OECD Credit Report System (CRS) Database"/>
  </r>
  <r>
    <x v="148"/>
    <s v="WSM"/>
    <x v="7"/>
    <s v="Alternative energy solutions in Samoa"/>
    <d v="2013-09-02T00:00:00"/>
    <n v="2013"/>
    <s v="Others"/>
    <s v="Multiple renewables*"/>
    <s v="Grant"/>
    <n v="1.1252400810700402E-2"/>
    <s v="2013 OECD Credit Report System (CRS) Database"/>
  </r>
  <r>
    <x v="148"/>
    <s v="WSM"/>
    <x v="7"/>
    <s v="Design, supply and install 500 kWp micro grid-connected Wind power generation plant.(Funded by ADFD)"/>
    <d v="2013-09-22T00:00:00"/>
    <n v="2013"/>
    <s v="Others"/>
    <s v="Wind energy"/>
    <s v="Grant"/>
    <n v="4.5061926623033264"/>
    <s v="2013 OECD Credit Report System (CRS) Database"/>
  </r>
  <r>
    <x v="148"/>
    <s v="WSM"/>
    <x v="7"/>
    <s v="Renewable Energy Development and Power Sector Rehabilitation Project"/>
    <d v="2014-05-12T00:00:00"/>
    <n v="2014"/>
    <s v="AsDB"/>
    <s v="Renewable Hydropower"/>
    <s v="Grant"/>
    <n v="16.345671987854622"/>
    <s v="2014 OECD Credit Report System (CRS) Database"/>
  </r>
  <r>
    <x v="148"/>
    <s v="WSM"/>
    <x v="7"/>
    <s v="Samoa Biomass Gasification Pilot Project"/>
    <d v="2010-11-18T00:00:00"/>
    <n v="2010"/>
    <s v="Others"/>
    <s v="Bioenergy"/>
    <s v="Grant"/>
    <n v="0.19781412271688897"/>
    <s v="2010 OECD Credit Report System (CRS) Database"/>
  </r>
  <r>
    <x v="148"/>
    <s v="WSM"/>
    <x v="7"/>
    <s v="Samoa Renewable Energy Partnership (SED)"/>
    <d v="2014-08-06T00:00:00"/>
    <n v="2014"/>
    <s v="Others"/>
    <s v="Multiple renewables*"/>
    <s v="Grant"/>
    <n v="10.282878523266042"/>
    <s v="2014 OECD Credit Report System (CRS) Database"/>
  </r>
  <r>
    <x v="148"/>
    <s v="WSM"/>
    <x v="7"/>
    <s v="Solar Power Development"/>
    <d v="2017-09-21T00:00:00"/>
    <n v="2017"/>
    <s v="AsDB"/>
    <s v="Solar energy"/>
    <s v="Other Official Flows (non Export Credit)"/>
    <n v="1.966757336474428"/>
    <s v="2017 OECD Credit Report System (CRS) Database"/>
  </r>
  <r>
    <x v="148"/>
    <s v="WSM"/>
    <x v="7"/>
    <s v="Solar Power Projects (550 KW)"/>
    <d v="2014-09-01T00:00:00"/>
    <n v="2014"/>
    <s v="Others"/>
    <s v="Solar energy"/>
    <s v="Grant"/>
    <n v="4.8525372194586529"/>
    <s v="2014 OECD Credit Report System (CRS) Database"/>
  </r>
  <r>
    <x v="148"/>
    <s v="WSM"/>
    <x v="7"/>
    <s v="TC AGGREGATED ACTIVITIES"/>
    <d v="2013-02-12T00:00:00"/>
    <n v="2013"/>
    <s v="JICA"/>
    <s v="Multiple renewables*"/>
    <s v="Grant"/>
    <n v="7.0916997403818165E-3"/>
    <s v="2013 OECD Credit Report System (CRS) Database"/>
  </r>
  <r>
    <x v="148"/>
    <s v="WSM"/>
    <x v="7"/>
    <s v="TC AGGREGATED ACTIVITIES"/>
    <d v="2014-11-27T00:00:00"/>
    <n v="2014"/>
    <s v="JICA"/>
    <s v="Multiple renewables*"/>
    <s v="Grant"/>
    <n v="5.1863485852501898E-3"/>
    <s v="2014 OECD Credit Report System (CRS) Database"/>
  </r>
  <r>
    <x v="148"/>
    <s v="WSM"/>
    <x v="7"/>
    <s v="TC AGGREGATED ACTIVITIES"/>
    <d v="2015-07-08T00:00:00"/>
    <n v="2015"/>
    <s v="JICA"/>
    <s v="Multiple renewables*"/>
    <s v="Grant"/>
    <n v="8.6066408414571006E-3"/>
    <s v="2015 OECD Credit Report System (CRS) Database"/>
  </r>
  <r>
    <x v="148"/>
    <s v="WSM"/>
    <x v="7"/>
    <s v="TC AGGREGATED ACTIVITIES"/>
    <d v="2016-05-09T00:00:00"/>
    <n v="2016"/>
    <s v="JICA"/>
    <s v="Multiple renewables*"/>
    <s v="Grant"/>
    <n v="3.4466099999999997E-3"/>
    <s v="2016 OECD Credit Report System (CRS) Database"/>
  </r>
  <r>
    <x v="148"/>
    <s v="WSM"/>
    <x v="7"/>
    <s v="Upolu Wind Resource Assessment"/>
    <d v="2009-02-21T00:00:00"/>
    <n v="2009"/>
    <s v="UNDP"/>
    <s v="Wind energy"/>
    <s v="Grant"/>
    <n v="2.1409533792339213E-3"/>
    <s v="2009 OECD Credit Report System (CRS) Database"/>
  </r>
  <r>
    <x v="149"/>
    <s v="STP"/>
    <x v="2"/>
    <s v="Bioenergy - Energy generation from biogas in São Tome and Principe"/>
    <d v="2016-09-10T00:00:00"/>
    <n v="2016"/>
    <s v="Others"/>
    <s v="Bioenergy"/>
    <s v="Grant"/>
    <n v="0.29139199999999998"/>
    <s v="2016 OECD Credit Report System (CRS) Database"/>
  </r>
  <r>
    <x v="149"/>
    <s v="STP"/>
    <x v="2"/>
    <s v="Energy generation from biogas in Sao Tome and Principe"/>
    <d v="2014-09-04T00:00:00"/>
    <n v="2014"/>
    <s v="Others"/>
    <s v="Bioenergy"/>
    <s v="Grant"/>
    <n v="0.11307828875552099"/>
    <s v="2014 OECD Credit Report System (CRS) Database"/>
  </r>
  <r>
    <x v="149"/>
    <s v="STP"/>
    <x v="2"/>
    <s v="Energy generation from biogas in Sao Tome and Principe"/>
    <d v="2015-08-02T00:00:00"/>
    <n v="2015"/>
    <s v="Others"/>
    <s v="Bioenergy"/>
    <s v="Grant"/>
    <n v="0.33249113906336863"/>
    <s v="2015 OECD Credit Report System (CRS) Database"/>
  </r>
  <r>
    <x v="149"/>
    <s v="STP"/>
    <x v="2"/>
    <s v="PROJECT FOR THE PRODUCTION AND DISTRIBUTION OF ELECTRIC POWER"/>
    <d v="2004-08-06T00:00:00"/>
    <n v="2004"/>
    <s v="Others"/>
    <s v="Multiple renewables*"/>
    <s v="Grant"/>
    <n v="6.230989157662279E-2"/>
    <s v="2004-05 OECD Credit Report System (CRS) Database"/>
  </r>
  <r>
    <x v="149"/>
    <s v="STP"/>
    <x v="2"/>
    <s v="PROJECT FOR THE PRODUCTION AND DISTRIBUTION OF ELECTRIC POWER IN PRINCIPE ISLAND"/>
    <d v="2002-04-11T00:00:00"/>
    <n v="2002"/>
    <s v="Others"/>
    <s v="Multiple renewables*"/>
    <s v="Grant"/>
    <n v="0.77092920134399601"/>
    <s v="2002-03 OECD Credit Report System (CRS) Database"/>
  </r>
  <r>
    <x v="149"/>
    <s v="STP"/>
    <x v="2"/>
    <s v="PROJECT FOR THE PRODUCTION AND DISTRIBUTION OF ELECTRIC POWER IN PRINCIPE ISLAND"/>
    <d v="2003-02-11T00:00:00"/>
    <n v="2003"/>
    <s v="Others"/>
    <s v="Multiple renewables*"/>
    <s v="Grant"/>
    <n v="3.4472157172961235E-3"/>
    <s v="2002-03 OECD Credit Report System (CRS) Database"/>
  </r>
  <r>
    <x v="149"/>
    <s v="STP"/>
    <x v="2"/>
    <s v="Promotion of Environmentally Sustainable and Climate-Resilient Grid-based Hydroelectric Electricity through an Integrated Approach"/>
    <d v="2013-09-05T00:00:00"/>
    <n v="2013"/>
    <s v="Others"/>
    <s v="Renewable Hydropower"/>
    <s v="Grant"/>
    <n v="4.8437425422511442"/>
    <s v="2013 OECD Credit Report System (CRS) Database"/>
  </r>
  <r>
    <x v="149"/>
    <s v="STP"/>
    <x v="2"/>
    <s v="REHABILITATION DE LA CENTRALE HYDROE"/>
    <d v="2001-12-10T00:00:00"/>
    <n v="2001"/>
    <s v="Others"/>
    <s v="Renewable Hydropower"/>
    <s v="Grant"/>
    <n v="0.86072673035824665"/>
    <s v="2000-01 OECD Credit Report System (CRS) Database"/>
  </r>
  <r>
    <x v="149"/>
    <s v="STP"/>
    <x v="2"/>
    <s v="REINFORCEMENT OF THE PRODUCTION CAPACITY OF ELECTRICAL ENERGY"/>
    <d v="2001-11-18T00:00:00"/>
    <n v="2001"/>
    <s v="Others"/>
    <s v="Multiple renewables*"/>
    <s v="Grant"/>
    <n v="0.17253874541978248"/>
    <s v="2000-01 OECD Credit Report System (CRS) Database"/>
  </r>
  <r>
    <x v="149"/>
    <s v="STP"/>
    <x v="2"/>
    <s v="REINFORCEMENT OF THE PRODUCTION CAPACITY OF ELECTRICAL ENERGY IN S/ TOME AND PRINCIPE"/>
    <d v="2002-06-16T00:00:00"/>
    <n v="2002"/>
    <s v="Others"/>
    <s v="Multiple renewables*"/>
    <s v="Grant"/>
    <n v="0.21674323540265983"/>
    <s v="2002-03 OECD Credit Report System (CRS) Database"/>
  </r>
  <r>
    <x v="149"/>
    <s v="STP"/>
    <x v="2"/>
    <s v="Rural Energy Program for Western and Central Africa"/>
    <d v="2011-09-19T00:00:00"/>
    <n v="2011"/>
    <s v="Others"/>
    <s v="Solar energy"/>
    <s v="Grant"/>
    <n v="0.17703227989773587"/>
    <s v="2011 OECD Credit Report System (CRS) Database"/>
  </r>
  <r>
    <x v="149"/>
    <s v="STP"/>
    <x v="2"/>
    <s v="STUDYING THE PLACE FOR A POWER STATION"/>
    <d v="2002-05-09T00:00:00"/>
    <n v="2002"/>
    <s v="Others"/>
    <s v="Multiple renewables*"/>
    <s v="Grant"/>
    <n v="0.15331600678087118"/>
    <s v="2002-03 OECD Credit Report System (CRS) Database"/>
  </r>
  <r>
    <x v="149"/>
    <s v="STP"/>
    <x v="2"/>
    <s v="SUPPORT IN THE AREA OF ELECTRICAL ENERGY"/>
    <d v="2005-01-04T00:00:00"/>
    <n v="2005"/>
    <s v="Others"/>
    <s v="Multiple renewables*"/>
    <s v="Grant"/>
    <n v="0.17717789130882167"/>
    <s v="2004-05 OECD Credit Report System (CRS) Database"/>
  </r>
  <r>
    <x v="149"/>
    <s v="STP"/>
    <x v="2"/>
    <s v="TC AGGREGATED ACTIVITIES"/>
    <d v="2017-02-04T00:00:00"/>
    <n v="2017"/>
    <s v="JICA"/>
    <s v="Multiple renewables*"/>
    <s v="Grant"/>
    <n v="9.2897110776465758E-3"/>
    <s v="2017 OECD Credit Report System (CRS) Database"/>
  </r>
  <r>
    <x v="149"/>
    <s v="STP"/>
    <x v="2"/>
    <s v="TESE - NGO support"/>
    <d v="2010-05-05T00:00:00"/>
    <n v="2010"/>
    <s v="Others"/>
    <s v="Solar energy"/>
    <s v="Grant"/>
    <n v="0.11334919489291501"/>
    <s v="2010 OECD Credit Report System (CRS) Database"/>
  </r>
  <r>
    <x v="149"/>
    <s v="STP"/>
    <x v="2"/>
    <s v="TESE - NGO support"/>
    <d v="2011-07-20T00:00:00"/>
    <n v="2011"/>
    <s v="Others"/>
    <s v="Solar energy"/>
    <s v="Grant"/>
    <n v="6.6940366284070324E-2"/>
    <s v="2011 OECD Credit Report System (CRS) Database"/>
  </r>
  <r>
    <x v="149"/>
    <s v="STP"/>
    <x v="2"/>
    <s v="TESE - NGO support"/>
    <d v="2012-07-16T00:00:00"/>
    <n v="2012"/>
    <s v="Others"/>
    <s v="Solar energy"/>
    <s v="Grant"/>
    <n v="1.8865330230562471E-2"/>
    <s v="2012 OECD Credit Report System (CRS) Database"/>
  </r>
  <r>
    <x v="149"/>
    <s v="STP"/>
    <x v="2"/>
    <s v="TESE - NGO support"/>
    <d v="2013-06-01T00:00:00"/>
    <n v="2013"/>
    <s v="Others"/>
    <s v="Solar energy"/>
    <s v="Grant"/>
    <n v="2.1479351343649377E-2"/>
    <s v="2013 OECD Credit Report System (CRS) Database"/>
  </r>
  <r>
    <x v="150"/>
    <s v="SEN"/>
    <x v="2"/>
    <s v="A PHOTOVOLTAIC POWER STATION AT THE LIMAMOULAYE SECONDARY HIGH SCHOOL (SENEGAL). SOCIAL SECURITY CHARGES AND INSURANCE FOR VOLUNTE"/>
    <d v="2014-09-26T00:00:00"/>
    <n v="2014"/>
    <s v="Others"/>
    <s v="Solar energy"/>
    <s v="Grant"/>
    <n v="8.146012215286786E-3"/>
    <s v="2014 OECD Credit Report System (CRS) Database"/>
  </r>
  <r>
    <x v="150"/>
    <s v="SEN"/>
    <x v="2"/>
    <s v="A PHOTOVOLTAIC POWER STATION AT THE LIMAMOULAYE SECONDARY HIGH SCHOOL (SENEGAL). SOCIAL SECURITY CHARGES AND INSURANCE FOR VOLUNTE"/>
    <d v="2015-08-27T00:00:00"/>
    <n v="2015"/>
    <s v="Others"/>
    <s v="Solar energy"/>
    <s v="Grant"/>
    <n v="2.60251842655274E-3"/>
    <s v="2015 OECD Credit Report System (CRS) Database"/>
  </r>
  <r>
    <x v="150"/>
    <s v="SEN"/>
    <x v="2"/>
    <s v="Acquisition of solar panels for families in Ndiaganiao"/>
    <d v="2017-04-09T00:00:00"/>
    <n v="2017"/>
    <s v="Others"/>
    <s v="Solar energy"/>
    <s v="Grant"/>
    <n v="3.7049094859380005E-3"/>
    <s v="2017 OECD Credit Report System (CRS) Database"/>
  </r>
  <r>
    <x v="150"/>
    <s v="SEN"/>
    <x v="2"/>
    <s v="Building a bakery with biogas in Taba city, Gniby region (Senegal)"/>
    <d v="2015-08-14T00:00:00"/>
    <n v="2015"/>
    <s v="Others"/>
    <s v="Bioenergy"/>
    <s v="Grant"/>
    <n v="5.5448011487114124E-3"/>
    <s v="2015 OECD Credit Report System (CRS) Database"/>
  </r>
  <r>
    <x v="150"/>
    <s v="SEN"/>
    <x v="2"/>
    <s v="Contributions des communes du Canton de Genève"/>
    <d v="2017-06-06T00:00:00"/>
    <n v="2017"/>
    <s v="Others"/>
    <s v="Solar energy"/>
    <s v="Grant"/>
    <n v="3.0341143640852386E-3"/>
    <s v="2017 OECD Credit Report System (CRS) Database"/>
  </r>
  <r>
    <x v="150"/>
    <s v="SEN"/>
    <x v="2"/>
    <s v="Differ AS - improved  cookstoves-energy efficiency"/>
    <d v="2013-12-13T00:00:00"/>
    <n v="2013"/>
    <s v="Others"/>
    <s v="Bioenergy"/>
    <s v="Grant"/>
    <n v="9.7902114414330083E-2"/>
    <s v="2013 OECD Credit Report System (CRS) Database"/>
  </r>
  <r>
    <x v="150"/>
    <s v="SEN"/>
    <x v="2"/>
    <s v="DIVERSOS PROYECTOS DE COOPERACIÓN PARA EL DESARROLLO"/>
    <d v="2004-07-08T00:00:00"/>
    <n v="2004"/>
    <s v="Others"/>
    <s v="Solar energy"/>
    <s v="Grant"/>
    <n v="1.6643870316804924E-2"/>
    <s v="2004-05 OECD Credit Report System (CRS) Database"/>
  </r>
  <r>
    <x v="150"/>
    <s v="SEN"/>
    <x v="2"/>
    <s v="DIVERSOS PROYECTOS DE COOPERACIÓN PARA EL DESARROLLO"/>
    <d v="2005-12-16T00:00:00"/>
    <n v="2005"/>
    <s v="Others"/>
    <s v="Solar energy"/>
    <s v="Grant"/>
    <n v="0.18662223434323399"/>
    <s v="2004-05 OECD Credit Report System (CRS) Database"/>
  </r>
  <r>
    <x v="150"/>
    <s v="SEN"/>
    <x v="2"/>
    <s v="ECO-SYSTEM SERVICE IMPLEMENTATION AND GREEN ECONOMY FOR MATAM REGION DEVELOPMENT. SOCIAL SECURITY CHARGES AND INSURANCE FOR VOLUNT"/>
    <d v="2014-08-07T00:00:00"/>
    <n v="2014"/>
    <s v="Others"/>
    <s v="Solar energy"/>
    <s v="Grant"/>
    <n v="1.761159134304062E-2"/>
    <s v="2014 OECD Credit Report System (CRS) Database"/>
  </r>
  <r>
    <x v="150"/>
    <s v="SEN"/>
    <x v="2"/>
    <s v="ECO-SYSTEM SERVICE IMPLEMENTATION AND GREEN ECONOMY FOR MATAM REGION DEVELOPMENT. SOCIAL SECURITY CHARGES AND INSURANCE FOR VOLUNT"/>
    <d v="2015-11-18T00:00:00"/>
    <n v="2015"/>
    <s v="Others"/>
    <s v="Solar energy"/>
    <s v="Grant"/>
    <n v="2.6622094926374906E-2"/>
    <s v="2015 OECD Credit Report System (CRS) Database"/>
  </r>
  <r>
    <x v="150"/>
    <s v="SEN"/>
    <x v="2"/>
    <s v="EDS EXIMAG S.A."/>
    <d v="2017-04-20T00:00:00"/>
    <n v="2017"/>
    <s v="FMO"/>
    <s v="Solar energy"/>
    <s v="Loan"/>
    <n v="16.646123320264152"/>
    <s v="https://www.fmo.nl/project-detail/51732"/>
  </r>
  <r>
    <x v="150"/>
    <s v="SEN"/>
    <x v="2"/>
    <s v="EDS EXIMAG S.A."/>
    <d v="2017-01-04T00:00:00"/>
    <n v="2017"/>
    <s v="FMO"/>
    <s v="Solar energy"/>
    <s v="Loan"/>
    <n v="1.8251363746128462"/>
    <s v="https://www.fmo.nl/project-detail/51735"/>
  </r>
  <r>
    <x v="150"/>
    <s v="SEN"/>
    <x v="2"/>
    <s v="EFFICACITE ENERGETIQUE"/>
    <d v="2016-06-08T00:00:00"/>
    <n v="2016"/>
    <s v="UNDP"/>
    <s v="Multiple renewables*"/>
    <s v="Grant"/>
    <n v="5.6579900000000009E-2"/>
    <s v="2016 OECD Credit Report System (CRS) Database"/>
  </r>
  <r>
    <x v="150"/>
    <s v="SEN"/>
    <x v="2"/>
    <s v="EFFICACITE ENERGETIQUE"/>
    <d v="2017-01-20T00:00:00"/>
    <n v="2017"/>
    <s v="UNDP"/>
    <s v="Multiple renewables*"/>
    <s v="Grant"/>
    <n v="2.7266041996346409E-2"/>
    <s v="2017 OECD Credit Report System (CRS) Database"/>
  </r>
  <r>
    <x v="150"/>
    <s v="SEN"/>
    <x v="2"/>
    <s v="Electric rurale Kaolack et Fatick"/>
    <d v="2006-05-18T00:00:00"/>
    <n v="2006"/>
    <s v="KFW"/>
    <s v="Multiple renewables*"/>
    <s v="Grant"/>
    <n v="8.4597105950159683"/>
    <s v="2006 OECD Credit Report System (CRS) Database"/>
  </r>
  <r>
    <x v="150"/>
    <s v="SEN"/>
    <x v="2"/>
    <s v="ELECTRIFICACIÓN SOLAR FOTOVOLTAICA"/>
    <d v="2014-02-08T00:00:00"/>
    <n v="2014"/>
    <s v="Others"/>
    <s v="Multiple renewables*"/>
    <s v="Grant"/>
    <n v="6.2319681606629969E-3"/>
    <s v="2014 OECD Credit Report System (CRS) Database"/>
  </r>
  <r>
    <x v="150"/>
    <s v="SEN"/>
    <x v="2"/>
    <s v="Energie solaire pr centre de formation à Mbour"/>
    <d v="2010-06-26T00:00:00"/>
    <n v="2010"/>
    <s v="Others"/>
    <s v="Solar energy"/>
    <s v="Grant"/>
    <n v="3.5740453923921535E-2"/>
    <s v="2010 OECD Credit Report System (CRS) Database"/>
  </r>
  <r>
    <x v="150"/>
    <s v="SEN"/>
    <x v="2"/>
    <s v="Energy recovery from agricultural biomass residues in Santa Yalla (Senegal"/>
    <d v="2005-01-15T00:00:00"/>
    <n v="2005"/>
    <s v="Others"/>
    <s v="Bioenergy"/>
    <s v="Grant"/>
    <n v="6.3104753016383483E-3"/>
    <s v="2004-05 OECD Credit Report System (CRS) Database"/>
  </r>
  <r>
    <x v="150"/>
    <s v="SEN"/>
    <x v="2"/>
    <s v="Facility a photovoltaic system."/>
    <d v="2011-02-10T00:00:00"/>
    <n v="2011"/>
    <s v="Others"/>
    <s v="Solar energy"/>
    <s v="Grant"/>
    <n v="7.4226157211986069E-2"/>
    <s v="2011 OECD Credit Report System (CRS) Database"/>
  </r>
  <r>
    <x v="150"/>
    <s v="SEN"/>
    <x v="2"/>
    <s v="FREDDAS RENEWABLE SOURCES OF ENERGY FOR SUSTAINABLE DEVELOPMENT OF SENEGAL RIVER VALLEY"/>
    <d v="2011-08-22T00:00:00"/>
    <n v="2011"/>
    <s v="Others"/>
    <s v="Solar energy"/>
    <s v="Grant"/>
    <n v="0.55373978404524415"/>
    <s v="2011 OECD Credit Report System (CRS) Database"/>
  </r>
  <r>
    <x v="150"/>
    <s v="SEN"/>
    <x v="2"/>
    <s v="FREDDAS RENEWABLE SOURCES OF ENERGY FOR SUSTAINABLE DEVELOPMENT OF SENEGAL RIVER VALLEY"/>
    <d v="2012-01-01T00:00:00"/>
    <n v="2012"/>
    <s v="Others"/>
    <s v="Solar energy"/>
    <s v="Grant"/>
    <n v="1.0275340875111929"/>
    <s v="2012 OECD Credit Report System (CRS) Database"/>
  </r>
  <r>
    <x v="150"/>
    <s v="SEN"/>
    <x v="2"/>
    <s v="FREDDAS RENEWABLE SOURCES OF ENERGY FOR SUSTAINABLE DEVELOPMENT OF SENEGAL RIVER VALLEY"/>
    <d v="2013-01-28T00:00:00"/>
    <n v="2013"/>
    <s v="Others"/>
    <s v="Solar energy"/>
    <s v="Grant"/>
    <n v="0.46707555606243373"/>
    <s v="2013 OECD Credit Report System (CRS) Database"/>
  </r>
  <r>
    <x v="150"/>
    <s v="SEN"/>
    <x v="2"/>
    <s v="FREDDAS RENEWABLE SOURCES OF ENERGY FOR SUSTAINABLE DEVELOPMENT OF SENEGAL RIVER VALLEY - INSURANCE AND SOCIAL CHARGES"/>
    <d v="2012-07-03T00:00:00"/>
    <n v="2012"/>
    <s v="Others"/>
    <s v="Solar energy"/>
    <s v="Grant"/>
    <n v="1.6193541927843158E-3"/>
    <s v="2012 OECD Credit Report System (CRS) Database"/>
  </r>
  <r>
    <x v="150"/>
    <s v="SEN"/>
    <x v="2"/>
    <s v="FREDDAS RENEWABLE SOURCES OF ENERGY FOR SUSTAINABLE DEVELOPMENT OF SENEGAL RIVER VALLEY - SOCIAL SECURITY CHARGES AND INSURANCE FOR VOLUNTEERS"/>
    <d v="2013-09-24T00:00:00"/>
    <n v="2013"/>
    <s v="Others"/>
    <s v="Solar energy"/>
    <s v="Grant"/>
    <n v="4.7882475032769885E-3"/>
    <s v="2013 OECD Credit Report System (CRS) Database"/>
  </r>
  <r>
    <x v="150"/>
    <s v="SEN"/>
    <x v="2"/>
    <s v="FREDDAS RENEWABLE SOURCES OF ENERGY FOR SUSTAINABLE DEVELOPMENT OF SENEGAL RIVER VALLEY. SOCIAL SECURITY CHARGES AND INSURANCE FOR"/>
    <d v="2014-10-19T00:00:00"/>
    <n v="2014"/>
    <s v="Others"/>
    <s v="Solar energy"/>
    <s v="Grant"/>
    <n v="7.6776088253453761E-3"/>
    <s v="2014 OECD Credit Report System (CRS) Database"/>
  </r>
  <r>
    <x v="150"/>
    <s v="SEN"/>
    <x v="2"/>
    <s v="FREDDAS RENEWABLE SOURCES OF ENERGY FOR SUSTAINABLE DEVELOPMENT OF SENEGAL RIVER VALLEY. SOCIAL SECURITY CHARGES AND INSURANCE FOR"/>
    <d v="2015-04-06T00:00:00"/>
    <n v="2015"/>
    <s v="Others"/>
    <s v="Solar energy"/>
    <s v="Grant"/>
    <n v="6.8149979278400111E-3"/>
    <s v="2015 OECD Credit Report System (CRS) Database"/>
  </r>
  <r>
    <x v="150"/>
    <s v="SEN"/>
    <x v="2"/>
    <s v="Green energy"/>
    <d v="2014-04-19T00:00:00"/>
    <n v="2014"/>
    <s v="Others"/>
    <s v="Solar energy"/>
    <s v="Grant"/>
    <n v="4.4957627426620378E-2"/>
    <s v="2014 OECD Credit Report System (CRS) Database"/>
  </r>
  <r>
    <x v="150"/>
    <s v="SEN"/>
    <x v="2"/>
    <s v="IMPLEMENTATION ECO-SYSTEM SERVICES AND GREEN ECONOMY FOR ECONOMIC-SOCIAL DEVELOPMENT REGION MATAM - INSURANCE AND SOCIAL CHARGES."/>
    <d v="2013-02-13T00:00:00"/>
    <n v="2013"/>
    <s v="Others"/>
    <s v="Solar energy"/>
    <s v="Grant"/>
    <n v="7.0325512935617597E-3"/>
    <s v="2013 OECD Credit Report System (CRS) Database"/>
  </r>
  <r>
    <x v="150"/>
    <s v="SEN"/>
    <x v="2"/>
    <s v="Implementation of eco-system services and green economy for the economic and social development in the region of Matam, Senegal"/>
    <d v="2015-11-06T00:00:00"/>
    <n v="2015"/>
    <s v="Others"/>
    <s v="Solar energy"/>
    <s v="Grant"/>
    <n v="1.0488630444141413E-2"/>
    <s v="2015 OECD Credit Report System (CRS) Database"/>
  </r>
  <r>
    <x v="150"/>
    <s v="SEN"/>
    <x v="2"/>
    <s v="IMPLEMENTATION OF THE ECO-SYSTEM SERVICES AND GREEN ECONOMY FOR ECONOMIC AND SOCIAL DEVELOPMENT IN THE REGION OF MATAM, SENEGAL"/>
    <d v="2011-01-04T00:00:00"/>
    <n v="2011"/>
    <s v="Others"/>
    <s v="Solar energy"/>
    <s v="Grant"/>
    <n v="0.45380517392663394"/>
    <s v="2011 OECD Credit Report System (CRS) Database"/>
  </r>
  <r>
    <x v="150"/>
    <s v="SEN"/>
    <x v="2"/>
    <s v="IMPLEMENTATION OF THE ECO-SYSTEM SERVICES AND GREEN ECONOMY FOR ECONOMIC AND SOCIAL DEVELOPMENT IN THE REGION OF MATAM, SENEGAL"/>
    <d v="2012-08-23T00:00:00"/>
    <n v="2012"/>
    <s v="Others"/>
    <s v="Solar energy"/>
    <s v="Grant"/>
    <n v="0.71854475246957683"/>
    <s v="2012 OECD Credit Report System (CRS) Database"/>
  </r>
  <r>
    <x v="150"/>
    <s v="SEN"/>
    <x v="2"/>
    <s v="IMPLEMENTATION OF THE ECO-SYSTEM SERVICES AND GREEN ECONOMY FOR ECONOMIC AND SOCIAL DEVELOPMENT IN THE REGION OF MATAM, SENEGAL"/>
    <d v="2013-01-23T00:00:00"/>
    <n v="2013"/>
    <s v="Others"/>
    <s v="Solar energy"/>
    <s v="Grant"/>
    <n v="0.83281933279276943"/>
    <s v="2013 OECD Credit Report System (CRS) Database"/>
  </r>
  <r>
    <x v="150"/>
    <s v="SEN"/>
    <x v="2"/>
    <s v="IMPLEMENTATION OF THE ECO-SYSTEM SERVICES AND GREEN ECONOMY FOR ECONOMIC AND SOCIAL DEVELOPMENT IN THE REGION OF MATAM, SENEGAL - INSURANCE AND SOCIAL CHARGES"/>
    <d v="2012-02-10T00:00:00"/>
    <n v="2012"/>
    <s v="Others"/>
    <s v="Solar energy"/>
    <s v="Grant"/>
    <n v="4.5135140001173182E-3"/>
    <s v="2012 OECD Credit Report System (CRS) Database"/>
  </r>
  <r>
    <x v="150"/>
    <s v="SEN"/>
    <x v="2"/>
    <s v="Installation of three solar equipment for community use in the town of Ndokh, Senegal"/>
    <d v="2014-12-19T00:00:00"/>
    <n v="2014"/>
    <s v="Others"/>
    <s v="Solar energy"/>
    <s v="Grant"/>
    <n v="3.3472018292165858E-3"/>
    <s v="2014 OECD Credit Report System (CRS) Database"/>
  </r>
  <r>
    <x v="150"/>
    <s v="SEN"/>
    <x v="2"/>
    <s v="Interest subsidy commitment: Photovoltaic Project"/>
    <d v="2012-06-19T00:00:00"/>
    <n v="2012"/>
    <s v="Others"/>
    <s v="Multiple renewables*"/>
    <s v="Grant"/>
    <n v="1.6535869213231964"/>
    <s v="2012 OECD Credit Report System (CRS) Database"/>
  </r>
  <r>
    <x v="150"/>
    <s v="SEN"/>
    <x v="2"/>
    <s v="Interest subsidy commitment: Planning, Engineering and Delivery of Photovoltaic-Container and Photovoltaic Street Lamps incl. Training"/>
    <d v="2013-08-03T00:00:00"/>
    <n v="2013"/>
    <s v="Others"/>
    <s v="Multiple renewables*"/>
    <s v="Grant"/>
    <n v="2.9131434115822739"/>
    <s v="2013 OECD Credit Report System (CRS) Database"/>
  </r>
  <r>
    <x v="150"/>
    <s v="SEN"/>
    <x v="2"/>
    <s v="MCC Energy Sector Project"/>
    <d v="2017-06-08T00:00:00"/>
    <n v="2017"/>
    <s v="Others"/>
    <s v="Renewable Hydropower"/>
    <s v="Grant"/>
    <n v="1.3270100614962208"/>
    <s v="2017 OECD Credit Report System (CRS) Database"/>
  </r>
  <r>
    <x v="150"/>
    <s v="SEN"/>
    <x v="2"/>
    <s v="Meridiam Africa Investments SAS - Senergy PV SA"/>
    <d v="2016-06-27T00:00:00"/>
    <n v="2016"/>
    <s v="OPIC"/>
    <s v="Solar energy"/>
    <s v="Loan"/>
    <n v="2.0251239999999999"/>
    <s v="https://www.opic.gov/sites/default/files/files/Public-Summary-Meridian-Senergy-2016.pdf"/>
  </r>
  <r>
    <x v="150"/>
    <s v="SEN"/>
    <x v="2"/>
    <s v="Meridiam Africa Investments SAS - Ten Merina"/>
    <d v="2017-09-25T00:00:00"/>
    <n v="2017"/>
    <s v="OPIC"/>
    <s v="Solar energy"/>
    <s v="Loan"/>
    <n v="3.1434562631676441"/>
    <s v="https://www.opic.gov/sites/default/files/files/9000032367.pdf"/>
  </r>
  <r>
    <x v="150"/>
    <s v="SEN"/>
    <x v="2"/>
    <s v="MOLINOS SOLARES PARA LA MUJERES DE LOS PUEBLOS DE LOUGA"/>
    <d v="2004-06-28T00:00:00"/>
    <n v="2004"/>
    <s v="Others"/>
    <s v="Solar energy"/>
    <s v="Grant"/>
    <n v="4.0828225405215558E-2"/>
    <s v="2004-05 OECD Credit Report System (CRS) Database"/>
  </r>
  <r>
    <x v="150"/>
    <s v="SEN"/>
    <x v="2"/>
    <s v="MOLINOS SOLARES PARA LAS MUJERES DE LOUGA  SENEGAL  FASE II"/>
    <d v="2006-07-16T00:00:00"/>
    <n v="2006"/>
    <s v="Others"/>
    <s v="Solar energy"/>
    <s v="Grant"/>
    <n v="5.5498237657618125E-2"/>
    <s v="2006 OECD Credit Report System (CRS) Database"/>
  </r>
  <r>
    <x v="150"/>
    <s v="SEN"/>
    <x v="2"/>
    <s v="OMVS - DEVELOPPEMENT ENERGIE"/>
    <d v="2003-03-09T00:00:00"/>
    <n v="2003"/>
    <s v="Others"/>
    <s v="Renewable Hydropower"/>
    <s v="Grant"/>
    <n v="1.4428514920439268"/>
    <s v="2002-03 OECD Credit Report System (CRS) Database"/>
  </r>
  <r>
    <x v="150"/>
    <s v="SEN"/>
    <x v="2"/>
    <s v="Own program: Master's Degree Final Project. Support for analyzing strategies  of Energy Efficiency and Renewable Energies in Senegal"/>
    <d v="2014-05-24T00:00:00"/>
    <n v="2014"/>
    <s v="Others"/>
    <s v="Multiple renewables*"/>
    <s v="Grant"/>
    <n v="2.2925333775819178E-3"/>
    <s v="2014 OECD Credit Report System (CRS) Database"/>
  </r>
  <r>
    <x v="150"/>
    <s v="SEN"/>
    <x v="2"/>
    <s v="Parc Eolien Taiba N'Diaye"/>
    <d v="2016-04-20T00:00:00"/>
    <n v="2016"/>
    <s v="OPIC"/>
    <s v="Wind energy"/>
    <s v="Guarantee"/>
    <n v="121"/>
    <s v="https://www.opic.gov/sites/default/files/files/PublicSummary_Taiba.pdf"/>
  </r>
  <r>
    <x v="150"/>
    <s v="SEN"/>
    <x v="2"/>
    <s v="Parc Eolien Taiba N'Diaye"/>
    <d v="2016-09-26T00:00:00"/>
    <n v="2016"/>
    <s v="OPIC"/>
    <s v="Wind energy"/>
    <s v="Loan"/>
    <n v="124.1"/>
    <s v="https://www.opic.gov/sites/default/files/files/PublicSummary_Taiba.pdf"/>
  </r>
  <r>
    <x v="150"/>
    <s v="SEN"/>
    <x v="2"/>
    <s v="Partners for Long-Term Urban Sustainability (PLUS) Program in Africa 2009-2012 / Programme de partenariats urbains pour la durabilité urbaine (PLUS) e"/>
    <d v="2009-12-08T00:00:00"/>
    <n v="2009"/>
    <s v="Others"/>
    <s v="Multiple renewables*"/>
    <s v="Grant"/>
    <n v="8.593950400555346E-2"/>
    <s v="2009 OECD Credit Report System (CRS) Database"/>
  </r>
  <r>
    <x v="150"/>
    <s v="SEN"/>
    <x v="2"/>
    <s v="PCI. Preparation of an integrated action to use mesoscale models in wind energy management in Senegal"/>
    <d v="2010-07-17T00:00:00"/>
    <n v="2010"/>
    <s v="Others"/>
    <s v="Multiple renewables*"/>
    <s v="Grant"/>
    <n v="3.1991403378670148E-3"/>
    <s v="2010 OECD Credit Report System (CRS) Database"/>
  </r>
  <r>
    <x v="150"/>
    <s v="SEN"/>
    <x v="2"/>
    <s v="PHOTOVOLTAIC ELECTRIFICATION IN SALOUM'S DELTA"/>
    <d v="2003-10-02T00:00:00"/>
    <n v="2003"/>
    <s v="Others"/>
    <s v="Solar energy"/>
    <s v="Loan"/>
    <n v="16.501158959932717"/>
    <s v="2002-03 OECD Credit Report System (CRS) Database"/>
  </r>
  <r>
    <x v="150"/>
    <s v="SEN"/>
    <x v="2"/>
    <s v="Production d'energie, sources renouvelables-Production d'énergie, sources renouvelables - multiples technologies"/>
    <d v="2016-07-21T00:00:00"/>
    <n v="2016"/>
    <s v="Others"/>
    <s v="Multiple renewables*"/>
    <s v="Grant"/>
    <n v="9.9524499999999998E-3"/>
    <s v="2016 OECD Credit Report System (CRS) Database"/>
  </r>
  <r>
    <x v="150"/>
    <s v="SEN"/>
    <x v="2"/>
    <s v="Production d'energie, sources renouvelables-Production d'énergie, sources renouvelables - multiples technologies"/>
    <d v="2017-11-16T00:00:00"/>
    <n v="2017"/>
    <s v="Others"/>
    <s v="Multiple renewables*"/>
    <s v="Grant"/>
    <n v="3.5100329128134225E-2"/>
    <s v="2017 OECD Credit Report System (CRS) Database"/>
  </r>
  <r>
    <x v="150"/>
    <s v="SEN"/>
    <x v="2"/>
    <s v="Production et distribution d'énergie - Production d'énergie (sources renouvelables)"/>
    <d v="2012-06-06T00:00:00"/>
    <n v="2012"/>
    <s v="Others"/>
    <s v="Multiple renewables*"/>
    <s v="Grant"/>
    <n v="0.10236332649619238"/>
    <s v="2012 OECD Credit Report System (CRS) Database"/>
  </r>
  <r>
    <x v="150"/>
    <s v="SEN"/>
    <x v="2"/>
    <s v="Production et distribution d'énergie-Énergie solaire"/>
    <d v="2013-02-12T00:00:00"/>
    <n v="2013"/>
    <s v="Others"/>
    <s v="Solar energy"/>
    <s v="Grant"/>
    <n v="8.3376364762816121E-3"/>
    <s v="2013 OECD Credit Report System (CRS) Database"/>
  </r>
  <r>
    <x v="150"/>
    <s v="SEN"/>
    <x v="2"/>
    <s v="Production et distribution d'énergie-Production d'énergie (sources renouvelables)"/>
    <d v="2013-12-08T00:00:00"/>
    <n v="2013"/>
    <s v="Others"/>
    <s v="Multiple renewables*"/>
    <s v="Grant"/>
    <n v="0.10158197281372602"/>
    <s v="2013 OECD Credit Report System (CRS) Database"/>
  </r>
  <r>
    <x v="150"/>
    <s v="SEN"/>
    <x v="2"/>
    <s v="Program for promotion of renewable energies and effiencency and access to services"/>
    <d v="2013-12-10T00:00:00"/>
    <n v="2013"/>
    <s v="Others"/>
    <s v="Multiple renewables*"/>
    <s v="Grant"/>
    <n v="12.217294795676931"/>
    <s v="2013 OECD Credit Report System (CRS) Database"/>
  </r>
  <r>
    <x v="150"/>
    <s v="SEN"/>
    <x v="2"/>
    <s v="Programme for sustainable energies"/>
    <d v="2016-12-05T00:00:00"/>
    <n v="2016"/>
    <s v="Others"/>
    <s v="Multiple renewables*"/>
    <s v="Grant"/>
    <n v="15.216200000000002"/>
    <s v="2016 OECD Credit Report System (CRS) Database"/>
  </r>
  <r>
    <x v="150"/>
    <s v="SEN"/>
    <x v="2"/>
    <s v="PROGRAMME REGIONAL SOLAIRE (PHASE II"/>
    <d v="2001-01-14T00:00:00"/>
    <n v="2001"/>
    <s v="Others"/>
    <s v="Solar energy"/>
    <s v="Grant"/>
    <n v="9.1348113433253584"/>
    <s v="2000-01 OECD Credit Report System (CRS) Database"/>
  </r>
  <r>
    <x v="150"/>
    <s v="SEN"/>
    <x v="2"/>
    <s v="Project of rural electrification for solar power (2ª phase)."/>
    <d v="2005-08-05T00:00:00"/>
    <n v="2005"/>
    <s v="Others"/>
    <s v="Solar energy"/>
    <s v="Loan"/>
    <n v="5.974116130311895"/>
    <s v="2004-05 OECD Credit Report System (CRS) Database"/>
  </r>
  <r>
    <x v="150"/>
    <s v="SEN"/>
    <x v="2"/>
    <s v="PROMOTION OF RENEWABLE ENERGIES"/>
    <d v="2015-02-14T00:00:00"/>
    <n v="2015"/>
    <s v="Others"/>
    <s v="Solar energy"/>
    <s v="Grant"/>
    <n v="30.256400977863407"/>
    <s v="2015 OECD Credit Report System (CRS) Database"/>
  </r>
  <r>
    <x v="150"/>
    <s v="SEN"/>
    <x v="2"/>
    <s v="PV ZONNE-ENERGIE:RURAL ELECTRI"/>
    <d v="2000-12-19T00:00:00"/>
    <n v="2000"/>
    <s v="Others"/>
    <s v="Solar energy"/>
    <s v="Grant"/>
    <n v="0.14943097893137539"/>
    <s v="2000-01 OECD Credit Report System (CRS) Database"/>
  </r>
  <r>
    <x v="150"/>
    <s v="SEN"/>
    <x v="2"/>
    <s v="Qualification in photovoltaics technology"/>
    <d v="2017-04-15T00:00:00"/>
    <n v="2017"/>
    <s v="Others"/>
    <s v="Solar energy"/>
    <s v="Grant"/>
    <n v="3.3070850760431612E-2"/>
    <s v="2017 OECD Credit Report System (CRS) Database"/>
  </r>
  <r>
    <x v="150"/>
    <s v="SEN"/>
    <x v="2"/>
    <s v="Rural development project in Mboulembou (2012)."/>
    <d v="2012-11-21T00:00:00"/>
    <n v="2012"/>
    <s v="Others"/>
    <s v="Solar energy"/>
    <s v="Grant"/>
    <n v="3.5340845615874954E-4"/>
    <s v="2012 OECD Credit Report System (CRS) Database"/>
  </r>
  <r>
    <x v="150"/>
    <s v="SEN"/>
    <x v="2"/>
    <s v="RURAL ELECTRIFICATION PROJECT IN CASAMANCE"/>
    <d v="2007-11-06T00:00:00"/>
    <n v="2007"/>
    <s v="Others"/>
    <s v="Solar energy"/>
    <s v="Grant"/>
    <n v="0.68017880907063522"/>
    <s v="2007 OECD Credit Report System (CRS) Database"/>
  </r>
  <r>
    <x v="150"/>
    <s v="SEN"/>
    <x v="2"/>
    <s v="RURAL PHOTOVOLTAIC ELECTRIFICATION"/>
    <d v="2003-11-15T00:00:00"/>
    <n v="2003"/>
    <s v="Others"/>
    <s v="Solar energy"/>
    <s v="Loan"/>
    <n v="14.280970824522235"/>
    <s v="2002-03 OECD Credit Report System (CRS) Database"/>
  </r>
  <r>
    <x v="150"/>
    <s v="SEN"/>
    <x v="2"/>
    <s v="SENEGAL 53-09 RURAL PHOTOVOLTAIC ELECTRIFICATION"/>
    <d v="2010-05-01T00:00:00"/>
    <n v="2010"/>
    <s v="Others"/>
    <s v="Solar energy"/>
    <s v="Grant"/>
    <n v="0.15570650652385359"/>
    <s v="2010 OECD Credit Report System (CRS) Database"/>
  </r>
  <r>
    <x v="150"/>
    <s v="SEN"/>
    <x v="2"/>
    <s v="SENERGY 2 S.A.S"/>
    <d v="2017-03-07T00:00:00"/>
    <n v="2017"/>
    <s v="FMO"/>
    <s v="Solar energy"/>
    <s v="Loan"/>
    <n v="16.569159738202167"/>
    <s v="https://www.fmo.nl/project-detail/52952"/>
  </r>
  <r>
    <x v="150"/>
    <s v="SEN"/>
    <x v="2"/>
    <s v="Senergy: Financing The Creation Of The Largest Solar Power Plant In West Africa"/>
    <d v="2016-09-19T00:00:00"/>
    <n v="2016"/>
    <s v="AFD"/>
    <s v="Solar energy"/>
    <s v="Loan"/>
    <n v="34.493707000000001"/>
    <s v="https://www.proparco.fr/en/senergy?origin=/en/recherche"/>
  </r>
  <r>
    <x v="150"/>
    <s v="SEN"/>
    <x v="2"/>
    <s v="SN- First Governance and Growth Support Project"/>
    <d v="2012-01-22T00:00:00"/>
    <n v="2012"/>
    <s v="WBG"/>
    <s v="Multiple renewables*"/>
    <s v="Loan"/>
    <n v="3.4896056702085891"/>
    <s v="2012 OECD Credit Report System (CRS) Database"/>
  </r>
  <r>
    <x v="150"/>
    <s v="SEN"/>
    <x v="2"/>
    <s v="SN-Elec. Serv. for Rural Areas (FY05)"/>
    <d v="2004-08-14T00:00:00"/>
    <n v="2004"/>
    <s v="WBG"/>
    <s v="Multiple renewables*"/>
    <s v="Loan"/>
    <n v="12.814275392371524"/>
    <s v="2004-05 OECD Credit Report System (CRS) Database"/>
  </r>
  <r>
    <x v="150"/>
    <s v="SEN"/>
    <x v="2"/>
    <s v="SOLAR ENERGY"/>
    <d v="2003-07-28T00:00:00"/>
    <n v="2003"/>
    <s v="Others"/>
    <s v="Solar energy"/>
    <s v="Grant"/>
    <n v="2.4818636023768354E-3"/>
    <s v="2002-03 OECD Credit Report System (CRS) Database"/>
  </r>
  <r>
    <x v="150"/>
    <s v="SEN"/>
    <x v="2"/>
    <s v="SOLAR ENERGY AT THE SERVICE OF EDUCATION. A PHOTOVOLTAIC POWER STATION AT THE LIMAMOULAYE SECONDARY HIGH SCHOOL (SENEGAL) - SOCIAL SECURITY CHARGES AND INSURANCE FOR VOLUNTEERS"/>
    <d v="2013-01-02T00:00:00"/>
    <n v="2013"/>
    <s v="Others"/>
    <s v="Solar energy"/>
    <s v="Grant"/>
    <n v="1.381989680879337E-3"/>
    <s v="2013 OECD Credit Report System (CRS) Database"/>
  </r>
  <r>
    <x v="150"/>
    <s v="SEN"/>
    <x v="2"/>
    <s v="SOLAR ENERGY AT THE SERVICE OF EDUCATION. A PHOTOVOLTAIC POWER STATION AT THE LIMAMOULAYE SECONDARY HIGH SCHOOL (SENEGAL)."/>
    <d v="2010-11-07T00:00:00"/>
    <n v="2010"/>
    <s v="Others"/>
    <s v="Solar energy"/>
    <s v="Grant"/>
    <n v="0.31072184504683686"/>
    <s v="2010 OECD Credit Report System (CRS) Database"/>
  </r>
  <r>
    <x v="150"/>
    <s v="SEN"/>
    <x v="2"/>
    <s v="SOLAR ENERGY AT THE SERVICE OF EDUCATION. A PHOTOVOLTAIC POWER STATION AT THE LIMAMOULAYE SECONDARY HIGH SCHOOL (SENEGAL)."/>
    <d v="2011-01-15T00:00:00"/>
    <n v="2011"/>
    <s v="Others"/>
    <s v="Solar energy"/>
    <s v="Grant"/>
    <n v="0.27059244498668417"/>
    <s v="2011 OECD Credit Report System (CRS) Database"/>
  </r>
  <r>
    <x v="150"/>
    <s v="SEN"/>
    <x v="2"/>
    <s v="SOLAR ENERGY AT THE SERVICE OF EDUCATION. A PHOTOVOLTAIC POWER STATION AT THE LIMAMOULAYE SECONDARY HIGH SCHOOL (SENEGAL)."/>
    <d v="2012-10-21T00:00:00"/>
    <n v="2012"/>
    <s v="Others"/>
    <s v="Solar energy"/>
    <s v="Grant"/>
    <n v="0.28053855406200934"/>
    <s v="2012 OECD Credit Report System (CRS) Database"/>
  </r>
  <r>
    <x v="150"/>
    <s v="SEN"/>
    <x v="2"/>
    <s v="Solar Energy for education. A photovoltaic power station at Limamoulaye High School of Dakar"/>
    <d v="2014-05-22T00:00:00"/>
    <n v="2014"/>
    <s v="Others"/>
    <s v="Multiple renewables*"/>
    <s v="Grant"/>
    <n v="2.8900999122203203E-2"/>
    <s v="2014 OECD Credit Report System (CRS) Database"/>
  </r>
  <r>
    <x v="150"/>
    <s v="SEN"/>
    <x v="2"/>
    <s v="SOLAR EQUIPMENT"/>
    <d v="2002-03-16T00:00:00"/>
    <n v="2002"/>
    <s v="Others"/>
    <s v="Solar energy"/>
    <s v="Grant"/>
    <n v="1.6895985967077087"/>
    <s v="2002-03 OECD Credit Report System (CRS) Database"/>
  </r>
  <r>
    <x v="150"/>
    <s v="SEN"/>
    <x v="2"/>
    <s v="Solar Technology for the West African Economic and Monetary Union/Technologie solaire pour l'Union économique et monétaire ouest-africaine"/>
    <d v="2017-07-21T00:00:00"/>
    <n v="2017"/>
    <s v="Others"/>
    <s v="Solar energy"/>
    <s v="Grant"/>
    <n v="3.659769979362423E-3"/>
    <s v="2017 OECD Credit Report System (CRS) Database"/>
  </r>
  <r>
    <x v="150"/>
    <s v="SEN"/>
    <x v="2"/>
    <s v="Subside de la province Flandre-Occidentale: ?nergie solaire"/>
    <d v="2012-05-11T00:00:00"/>
    <n v="2012"/>
    <s v="Others"/>
    <s v="Solar energy"/>
    <s v="Grant"/>
    <n v="1.4442306281739849E-2"/>
    <s v="2012 OECD Credit Report System (CRS) Database"/>
  </r>
  <r>
    <x v="150"/>
    <s v="SEN"/>
    <x v="2"/>
    <s v="Subside de la province Flandre-Occidentale: cuisiner avec le soleil"/>
    <d v="2010-04-24T00:00:00"/>
    <n v="2010"/>
    <s v="Others"/>
    <s v="Solar energy"/>
    <s v="Grant"/>
    <n v="6.0089609238156341E-3"/>
    <s v="2010 OECD Credit Report System (CRS) Database"/>
  </r>
  <r>
    <x v="150"/>
    <s v="SEN"/>
    <x v="2"/>
    <s v="Subside de la province Flandre-Occidentale: cuisiner avec le soleil"/>
    <d v="2011-06-11T00:00:00"/>
    <n v="2011"/>
    <s v="Others"/>
    <s v="Solar energy"/>
    <s v="Grant"/>
    <n v="1.4727576691666876E-2"/>
    <s v="2011 OECD Credit Report System (CRS) Database"/>
  </r>
  <r>
    <x v="150"/>
    <s v="SEN"/>
    <x v="2"/>
    <s v="Subside de la province Flandre-Occidentale: énergie solaire"/>
    <d v="2009-08-01T00:00:00"/>
    <n v="2009"/>
    <s v="Others"/>
    <s v="Solar energy"/>
    <s v="Grant"/>
    <n v="1.224415888222302E-2"/>
    <s v="2009 OECD Credit Report System (CRS) Database"/>
  </r>
  <r>
    <x v="150"/>
    <s v="SEN"/>
    <x v="2"/>
    <s v="Subside de la province Flandre-Occidentale: énergie solaire"/>
    <d v="2013-11-12T00:00:00"/>
    <n v="2013"/>
    <s v="Others"/>
    <s v="Solar energy"/>
    <s v="Grant"/>
    <n v="1.1434258482519818E-2"/>
    <s v="2013 OECD Credit Report System (CRS) Database"/>
  </r>
  <r>
    <x v="150"/>
    <s v="SEN"/>
    <x v="2"/>
    <s v="Subsidy for frame II export credit charges: Photovoltaic Project"/>
    <d v="2012-12-13T00:00:00"/>
    <n v="2012"/>
    <s v="Others"/>
    <s v="Multiple renewables*"/>
    <s v="Grant"/>
    <n v="0.89376656217539752"/>
    <s v="2012 OECD Credit Report System (CRS) Database"/>
  </r>
  <r>
    <x v="150"/>
    <s v="SEN"/>
    <x v="2"/>
    <s v="Subsidy for frame II export credit charges: Planning, Engineering and Delivery of Photovoltaic-Container and Photovoltaic Street Lamps incl. Training"/>
    <d v="2013-04-03T00:00:00"/>
    <n v="2013"/>
    <s v="Others"/>
    <s v="Multiple renewables*"/>
    <s v="Grant"/>
    <n v="0.64490273115407626"/>
    <s v="2013 OECD Credit Report System (CRS) Database"/>
  </r>
  <r>
    <x v="150"/>
    <s v="SEN"/>
    <x v="2"/>
    <s v="SUSTAINABLE DEVELOPMENT OF A SENEGALESE ELECTRIFIED VILLAGE THROUGH MECHANISM USING RENEWABLE ENERGY"/>
    <d v="2009-04-10T00:00:00"/>
    <n v="2009"/>
    <s v="Others"/>
    <s v="Multiple renewables*"/>
    <s v="Grant"/>
    <n v="0.16794393873715349"/>
    <s v="2009 OECD Credit Report System (CRS) Database"/>
  </r>
  <r>
    <x v="150"/>
    <s v="SEN"/>
    <x v="2"/>
    <s v="TC AGGREGATED ACTIVITIES"/>
    <d v="2011-09-27T00:00:00"/>
    <n v="2011"/>
    <s v="JICA"/>
    <s v="Multiple renewables*"/>
    <s v="Grant"/>
    <n v="1.1346212214213863E-2"/>
    <s v="2011 OECD Credit Report System (CRS) Database"/>
  </r>
  <r>
    <x v="150"/>
    <s v="SEN"/>
    <x v="2"/>
    <s v="TC AGGREGATED ACTIVITIES"/>
    <d v="2015-06-06T00:00:00"/>
    <n v="2015"/>
    <s v="JICA"/>
    <s v="Multiple renewables*"/>
    <s v="Grant"/>
    <n v="7.2540379629911526E-3"/>
    <s v="2015 OECD Credit Report System (CRS) Database"/>
  </r>
  <r>
    <x v="150"/>
    <s v="SEN"/>
    <x v="2"/>
    <s v="TC AGGREGATED ACTIVITIES"/>
    <d v="2016-01-09T00:00:00"/>
    <n v="2016"/>
    <s v="JICA"/>
    <s v="Multiple renewables*"/>
    <s v="Grant"/>
    <n v="1.482495E-2"/>
    <s v="2016 OECD Credit Report System (CRS) Database"/>
  </r>
  <r>
    <x v="150"/>
    <s v="SEN"/>
    <x v="2"/>
    <s v="TC AGGREGATED ACTIVITIES"/>
    <d v="2017-08-20T00:00:00"/>
    <n v="2017"/>
    <s v="JICA"/>
    <s v="Multiple renewables*"/>
    <s v="Grant"/>
    <n v="1.0865639720601726E-2"/>
    <s v="2017 OECD Credit Report System (CRS) Database"/>
  </r>
  <r>
    <x v="150"/>
    <s v="SEN"/>
    <x v="2"/>
    <s v="Technical Assistance - Solar Minigrid Advanced Metering And Monitoring Technical Assistance, through MRIGlobal"/>
    <d v="2017-11-04T00:00:00"/>
    <n v="2017"/>
    <s v="Others"/>
    <s v="Solar energy"/>
    <s v="Grant"/>
    <n v="0.88356661577149032"/>
    <s v="2017 OECD Credit Report System (CRS) Database"/>
  </r>
  <r>
    <x v="150"/>
    <s v="SEN"/>
    <x v="2"/>
    <s v="Ten Merina: Developing The Solar Industry In Senegal"/>
    <d v="2016-09-12T00:00:00"/>
    <n v="2016"/>
    <s v="AFD"/>
    <s v="Solar energy"/>
    <s v="Loan"/>
    <n v="20.390448811201733"/>
    <s v="https://www.proparco.fr/en/ten-merina?origin=/en/recherche"/>
  </r>
  <r>
    <x v="150"/>
    <s v="SEN"/>
    <x v="2"/>
    <s v="Tobene"/>
    <d v="2016-03-22T00:00:00"/>
    <n v="2016"/>
    <s v="WBG"/>
    <s v="Solar energy"/>
    <s v="Other Official Flows (non Export Credit)"/>
    <n v="3.5089999999999995"/>
    <s v="2016 OECD Credit Report System (CRS) Database"/>
  </r>
  <r>
    <x v="150"/>
    <s v="SEN"/>
    <x v="2"/>
    <s v="Transformation de la centrale de Bel Air"/>
    <d v="2010-09-27T00:00:00"/>
    <n v="2010"/>
    <s v="Others"/>
    <s v="Multiple renewables*"/>
    <s v="Grant"/>
    <n v="0.51904110306927043"/>
    <s v="2010 OECD Credit Report System (CRS) Database"/>
  </r>
  <r>
    <x v="150"/>
    <s v="SEN"/>
    <x v="2"/>
    <s v="Turn the light on for Ndokh (Senegal)"/>
    <d v="2013-09-15T00:00:00"/>
    <n v="2013"/>
    <s v="Others"/>
    <s v="Solar energy"/>
    <s v="Grant"/>
    <n v="3.7911149627965729E-3"/>
    <s v="2013 OECD Credit Report System (CRS) Database"/>
  </r>
  <r>
    <x v="150"/>
    <s v="SEN"/>
    <x v="2"/>
    <s v="TYPHA"/>
    <d v="2016-11-09T00:00:00"/>
    <n v="2016"/>
    <s v="UNDP"/>
    <s v="Multiple renewables*"/>
    <s v="Grant"/>
    <n v="7.63263E-2"/>
    <s v="2016 OECD Credit Report System (CRS) Database"/>
  </r>
  <r>
    <x v="150"/>
    <s v="SEN"/>
    <x v="2"/>
    <s v="TYPHA"/>
    <d v="2017-10-10T00:00:00"/>
    <n v="2017"/>
    <s v="UNDP"/>
    <s v="Multiple renewables*"/>
    <s v="Grant"/>
    <n v="1.087597139496994E-2"/>
    <s v="2017 OECD Credit Report System (CRS) Database"/>
  </r>
  <r>
    <x v="150"/>
    <s v="SEN"/>
    <x v="2"/>
    <s v="VERBREITUNG PHOTOVOLTAISCHER SOLARANLAGEN (ALT 8321150)"/>
    <d v="2001-01-25T00:00:00"/>
    <n v="2001"/>
    <s v="Others"/>
    <s v="Multiple renewables*"/>
    <s v="Grant"/>
    <n v="1.7127694273462581"/>
    <s v="2000-01 OECD Credit Report System (CRS) Database"/>
  </r>
  <r>
    <x v="150"/>
    <s v="SEN"/>
    <x v="2"/>
    <s v="WAPP APL 2 - OMVS Felou Hydroelectric Project"/>
    <d v="2006-09-14T00:00:00"/>
    <n v="2006"/>
    <s v="WBG"/>
    <s v="Renewable Hydropower"/>
    <s v="Loan"/>
    <n v="23.350775463167047"/>
    <s v="2006 OECD Credit Report System (CRS) Database"/>
  </r>
  <r>
    <x v="150"/>
    <s v="SEN"/>
    <x v="2"/>
    <s v="WAPP APL 2 - OMVS Felou Hydroelectric Project"/>
    <d v="2009-10-07T00:00:00"/>
    <n v="2009"/>
    <s v="WBG"/>
    <s v="Renewable Hydropower"/>
    <s v="Loan"/>
    <n v="36.235162281282079"/>
    <s v="2009 OECD Credit Report System (CRS) Database"/>
  </r>
  <r>
    <x v="150"/>
    <s v="SEN"/>
    <x v="2"/>
    <s v="WIND- AND SOLARENERGY"/>
    <d v="2002-07-26T00:00:00"/>
    <n v="2002"/>
    <s v="Others"/>
    <s v="Solar energy"/>
    <s v="Grant"/>
    <n v="0.22311797376735037"/>
    <s v="2002-03 OECD Credit Report System (CRS) Database"/>
  </r>
  <r>
    <x v="150"/>
    <s v="SEN"/>
    <x v="2"/>
    <s v="YANT BI - SOL"/>
    <d v="2005-08-05T00:00:00"/>
    <n v="2005"/>
    <s v="Others"/>
    <s v="Solar energy"/>
    <s v="Grant"/>
    <n v="0.15599543809193236"/>
    <s v="2004-05 OECD Credit Report System (CRS) Database"/>
  </r>
  <r>
    <x v="151"/>
    <s v="SRB"/>
    <x v="1"/>
    <s v=""/>
    <d v="2006-09-25T00:00:00"/>
    <n v="2006"/>
    <s v="KFW"/>
    <s v="Multiple renewables*"/>
    <s v="Grant"/>
    <n v="16.642530154966678"/>
    <s v="2006 OECD Credit Report System (CRS) Database"/>
  </r>
  <r>
    <x v="151"/>
    <s v="SRB"/>
    <x v="1"/>
    <m/>
    <d v="2015-12-17T00:00:00"/>
    <n v="2015"/>
    <s v="EBRD"/>
    <s v="Multiple renewables*"/>
    <s v="Other Official Flows (non Export Credit)"/>
    <n v="3.0981144784342098"/>
    <s v="2015 OECD Credit Report System (CRS) Database"/>
  </r>
  <r>
    <x v="151"/>
    <s v="SRB"/>
    <x v="1"/>
    <m/>
    <d v="2017-01-26T00:00:00"/>
    <n v="2017"/>
    <s v="EBRD"/>
    <s v="Multiple renewables*"/>
    <s v="Other Official Flows (non Export Credit)"/>
    <n v="123.48363504573248"/>
    <s v="2017 OECD Credit Report System (CRS) Database"/>
  </r>
  <r>
    <x v="151"/>
    <s v="SRB"/>
    <x v="1"/>
    <s v="4-E-Hydro Power Plant Piva (ZV) (4E)"/>
    <d v="2007-10-15T00:00:00"/>
    <n v="2007"/>
    <s v="KFW"/>
    <s v="Renewable Hydropower"/>
    <s v="Loan"/>
    <n v="20.141830429400315"/>
    <s v="2007 OECD Credit Report System (CRS) Database"/>
  </r>
  <r>
    <x v="151"/>
    <s v="SRB"/>
    <x v="1"/>
    <s v="AER peer review on energy in Vojvodina"/>
    <d v="2011-06-16T00:00:00"/>
    <n v="2011"/>
    <s v="Others"/>
    <s v="Multiple renewables*"/>
    <s v="Grant"/>
    <n v="2.2180541187854321E-3"/>
    <s v="2011 OECD Credit Report System (CRS) Database"/>
  </r>
  <r>
    <x v="151"/>
    <s v="SRB"/>
    <x v="1"/>
    <s v="Assessment of technical and economical parametres and risks of connecting Srbobran city CZT system  to alternative sources of energy"/>
    <d v="2014-09-28T00:00:00"/>
    <n v="2014"/>
    <s v="Others"/>
    <s v="Geothermal energy"/>
    <s v="Grant"/>
    <n v="2.1665523164280704E-3"/>
    <s v="2014 OECD Credit Report System (CRS) Database"/>
  </r>
  <r>
    <x v="151"/>
    <s v="SRB"/>
    <x v="1"/>
    <s v="Baden-Württemberg - Serbia Bioenergy-Partnership - Measures 2016"/>
    <d v="2016-01-26T00:00:00"/>
    <n v="2016"/>
    <s v="Others"/>
    <s v="Bioenergy"/>
    <s v="Grant"/>
    <n v="9.6629000000000007E-4"/>
    <s v="2016 OECD Credit Report System (CRS) Database"/>
  </r>
  <r>
    <x v="151"/>
    <s v="SRB"/>
    <x v="1"/>
    <s v="Baden-Württemberg - Serbian Bioenergy-Partnership"/>
    <d v="2014-05-24T00:00:00"/>
    <n v="2014"/>
    <s v="Others"/>
    <s v="Bioenergy"/>
    <s v="Grant"/>
    <n v="2.8576884554674515E-2"/>
    <s v="2014 OECD Credit Report System (CRS) Database"/>
  </r>
  <r>
    <x v="151"/>
    <s v="SRB"/>
    <x v="1"/>
    <s v="BELGRADE DISTRICT HEATING"/>
    <d v="2004-04-02T00:00:00"/>
    <n v="2004"/>
    <s v="Others"/>
    <s v="Multiple renewables*"/>
    <s v="Grant"/>
    <n v="0.94638614947742927"/>
    <s v="2004-05 OECD Credit Report System (CRS) Database"/>
  </r>
  <r>
    <x v="151"/>
    <s v="SRB"/>
    <x v="1"/>
    <s v="Biomass and geothermal energy fired plants for District Heating Companies in Serbia"/>
    <d v="2016-10-22T00:00:00"/>
    <n v="2016"/>
    <s v="Others"/>
    <s v="Bioenergy"/>
    <s v="Grant"/>
    <n v="5.4359999999999999"/>
    <s v="2016 OECD Credit Report System (CRS) Database"/>
  </r>
  <r>
    <x v="151"/>
    <s v="SRB"/>
    <x v="1"/>
    <s v="Biomass Markets in Serbia"/>
    <d v="2014-03-20T00:00:00"/>
    <n v="2014"/>
    <s v="UNDP"/>
    <s v="Multiple renewables*"/>
    <s v="Grant"/>
    <n v="2.8707434256670522E-2"/>
    <s v="2014 OECD Credit Report System (CRS) Database"/>
  </r>
  <r>
    <x v="151"/>
    <s v="SRB"/>
    <x v="1"/>
    <s v="Biomass Markets in Serbia"/>
    <d v="2015-02-20T00:00:00"/>
    <n v="2015"/>
    <s v="UNDP"/>
    <s v="Multiple renewables*"/>
    <s v="Grant"/>
    <n v="3.9914250407631358E-2"/>
    <s v="2015 OECD Credit Report System (CRS) Database"/>
  </r>
  <r>
    <x v="151"/>
    <s v="SRB"/>
    <x v="1"/>
    <s v="Biomass Markets in Serbia"/>
    <d v="2016-08-14T00:00:00"/>
    <n v="2016"/>
    <s v="UNDP"/>
    <s v="Multiple renewables*"/>
    <s v="Grant"/>
    <n v="4.73523E-2"/>
    <s v="2016 OECD Credit Report System (CRS) Database"/>
  </r>
  <r>
    <x v="151"/>
    <s v="SRB"/>
    <x v="1"/>
    <s v="Biomass Markets in Serbia"/>
    <d v="2017-09-12T00:00:00"/>
    <n v="2017"/>
    <s v="UNDP"/>
    <s v="Multiple renewables*"/>
    <s v="Grant"/>
    <n v="1.8684194696507068E-2"/>
    <s v="2017 OECD Credit Report System (CRS) Database"/>
  </r>
  <r>
    <x v="151"/>
    <s v="SRB"/>
    <x v="1"/>
    <s v="Biomass Markets in Serbia UNDP"/>
    <d v="2012-10-03T00:00:00"/>
    <n v="2012"/>
    <s v="UNDP"/>
    <s v="Bioenergy"/>
    <s v="Grant"/>
    <n v="4.5535003319022868E-2"/>
    <s v="2012 OECD Credit Report System (CRS) Database"/>
  </r>
  <r>
    <x v="151"/>
    <s v="SRB"/>
    <x v="1"/>
    <s v="Biomass Markets in Serbia UNDP"/>
    <d v="2013-06-01T00:00:00"/>
    <n v="2013"/>
    <s v="UNDP"/>
    <s v="Bioenergy"/>
    <s v="Grant"/>
    <n v="6.7843434246573964E-2"/>
    <s v="2013 OECD Credit Report System (CRS) Database"/>
  </r>
  <r>
    <x v="151"/>
    <s v="SRB"/>
    <x v="1"/>
    <s v="Business partnership program: biomass &amp; organic farming in the Vojvodina"/>
    <d v="2007-12-24T00:00:00"/>
    <n v="2007"/>
    <s v="Others"/>
    <s v="Bioenergy"/>
    <s v="Grant"/>
    <n v="0.25816608847527284"/>
    <s v="2007 OECD Credit Report System (CRS) Database"/>
  </r>
  <r>
    <x v="151"/>
    <s v="SRB"/>
    <x v="1"/>
    <s v="Capacity Building for Improved Mineral Fuels Monitoring System - Transfer of Best Practices against Grey Economy"/>
    <d v="2015-02-17T00:00:00"/>
    <n v="2015"/>
    <s v="Others"/>
    <s v="Multiple renewables*"/>
    <s v="Grant"/>
    <n v="1.9439377127442283E-2"/>
    <s v="2015 OECD Credit Report System (CRS) Database"/>
  </r>
  <r>
    <x v="151"/>
    <s v="SRB"/>
    <x v="1"/>
    <s v="Combined Heat and Power Plant and Biomass Padinska Skela"/>
    <d v="2011-08-22T00:00:00"/>
    <n v="2011"/>
    <s v="Others"/>
    <s v="Multiple renewables*"/>
    <s v="Grant"/>
    <n v="8.5468594863229654"/>
    <s v="2011 OECD Credit Report System (CRS) Database"/>
  </r>
  <r>
    <x v="151"/>
    <s v="SRB"/>
    <x v="1"/>
    <s v="Creation of opportunities for implementation of effective and renewable energy resources in municipalities"/>
    <d v="2014-09-11T00:00:00"/>
    <n v="2014"/>
    <s v="Others"/>
    <s v="Multiple renewables*"/>
    <s v="Grant"/>
    <n v="2.0953090427521491E-3"/>
    <s v="2014 OECD Credit Report System (CRS) Database"/>
  </r>
  <r>
    <x v="151"/>
    <s v="SRB"/>
    <x v="1"/>
    <s v="Development of a sustainable bioenergy market in Serbia"/>
    <d v="2013-07-02T00:00:00"/>
    <n v="2013"/>
    <s v="Others"/>
    <s v="Bioenergy"/>
    <s v="Grant"/>
    <n v="9.3083858694683386"/>
    <s v="2013 OECD Credit Report System (CRS) Database"/>
  </r>
  <r>
    <x v="151"/>
    <s v="SRB"/>
    <x v="1"/>
    <s v="Development of a sustainable bioenergy market in Serbia"/>
    <d v="2017-06-12T00:00:00"/>
    <n v="2017"/>
    <s v="Others"/>
    <s v="Bioenergy"/>
    <s v="Grant"/>
    <n v="3.2671181126944902"/>
    <s v="2017 OECD Credit Report System (CRS) Database"/>
  </r>
  <r>
    <x v="151"/>
    <s v="SRB"/>
    <x v="1"/>
    <s v="ELECTRIC POWER SYSTEMS IN PODGORICA"/>
    <d v="2003-01-16T00:00:00"/>
    <n v="2003"/>
    <s v="Others"/>
    <s v="Multiple renewables*"/>
    <s v="Grant"/>
    <n v="0.49899019496094188"/>
    <s v="2002-03 OECD Credit Report System (CRS) Database"/>
  </r>
  <r>
    <x v="151"/>
    <s v="SRB"/>
    <x v="1"/>
    <s v="Energy Community of South East Europe APL 3 - Montenegro Project"/>
    <d v="2006-04-16T00:00:00"/>
    <n v="2006"/>
    <s v="WBG"/>
    <s v="Multiple renewables*"/>
    <s v="Loan"/>
    <n v="1.7746589352006954"/>
    <s v="2006 OECD Credit Report System (CRS) Database"/>
  </r>
  <r>
    <x v="151"/>
    <s v="SRB"/>
    <x v="1"/>
    <s v="Energy Efficiency Program in Public Buildings"/>
    <d v="2011-01-18T00:00:00"/>
    <n v="2011"/>
    <s v="KFW"/>
    <s v="Multiple renewables*"/>
    <s v="Loan"/>
    <n v="13.85395196759475"/>
    <s v="2011 OECD Credit Report System (CRS) Database"/>
  </r>
  <r>
    <x v="151"/>
    <s v="SRB"/>
    <x v="1"/>
    <s v="Energy Management System"/>
    <d v="2016-11-28T00:00:00"/>
    <n v="2016"/>
    <s v="UNDP"/>
    <s v="Multiple renewables*"/>
    <s v="Grant"/>
    <n v="2.4312299999999998E-2"/>
    <s v="2016 OECD Credit Report System (CRS) Database"/>
  </r>
  <r>
    <x v="151"/>
    <s v="SRB"/>
    <x v="1"/>
    <s v="Energy Management System"/>
    <d v="2017-05-27T00:00:00"/>
    <n v="2017"/>
    <s v="UNDP"/>
    <s v="Multiple renewables*"/>
    <s v="Grant"/>
    <n v="9.8337866823721403E-3"/>
    <s v="2017 OECD Credit Report System (CRS) Database"/>
  </r>
  <r>
    <x v="151"/>
    <s v="SRB"/>
    <x v="1"/>
    <s v="Energy Sector Technical Assistance 2 Project"/>
    <d v="2003-08-25T00:00:00"/>
    <n v="2003"/>
    <s v="WBG"/>
    <s v="Multiple renewables*"/>
    <s v="Grant"/>
    <n v="0.89407270921137483"/>
    <s v="2002-03 OECD Credit Report System (CRS) Database"/>
  </r>
  <r>
    <x v="151"/>
    <s v="SRB"/>
    <x v="1"/>
    <s v="Ex-Yu: Nat Control Center Aufstockung"/>
    <d v="2008-05-16T00:00:00"/>
    <n v="2008"/>
    <s v="Others"/>
    <s v="Multiple renewables*"/>
    <s v="Grant"/>
    <n v="2.0139460757993156E-3"/>
    <s v="2008 OECD Credit Report System (CRS) Database"/>
  </r>
  <r>
    <x v="151"/>
    <s v="SRB"/>
    <x v="1"/>
    <s v="FASEP 1051-DVPT PROJETS INDUS GEOTHERMIE"/>
    <d v="2015-05-12T00:00:00"/>
    <n v="2015"/>
    <s v="Others"/>
    <s v="Geothermal energy"/>
    <s v="Grant"/>
    <n v="0.51507856064374602"/>
    <s v="2015 OECD Credit Report System (CRS) Database"/>
  </r>
  <r>
    <x v="151"/>
    <s v="SRB"/>
    <x v="1"/>
    <s v="Feasibility study for wind farm in Serbia"/>
    <d v="2008-12-13T00:00:00"/>
    <n v="2008"/>
    <s v="Others"/>
    <s v="Wind energy"/>
    <s v="Grant"/>
    <n v="4.4415676834418834E-2"/>
    <s v="2008 OECD Credit Report System (CRS) Database"/>
  </r>
  <r>
    <x v="151"/>
    <s v="SRB"/>
    <x v="1"/>
    <s v="FORTALECIMIENTO DEL DEPARTAMENTO DE ENERGÍAS RENOVABLES DE LA AGENCIA DE EFICIENCIA ENERGÉTICA"/>
    <d v="2006-04-06T00:00:00"/>
    <n v="2006"/>
    <s v="Others"/>
    <s v="Multiple renewables*"/>
    <s v="Grant"/>
    <n v="9.9574009101197597E-2"/>
    <s v="2006 OECD Credit Report System (CRS) Database"/>
  </r>
  <r>
    <x v="151"/>
    <s v="SRB"/>
    <x v="1"/>
    <s v="Funding for scientist exchanges, grants"/>
    <d v="2014-01-15T00:00:00"/>
    <n v="2014"/>
    <s v="Others"/>
    <s v="Geothermal energy"/>
    <s v="Grant"/>
    <n v="3.875575791308801E-2"/>
    <s v="2014 OECD Credit Report System (CRS) Database"/>
  </r>
  <r>
    <x v="151"/>
    <s v="SRB"/>
    <x v="1"/>
    <s v="IMG. DEVELOPMENT OF CAPABILITIES FOR THE USE AND PROMOTION OF SOLAR ENERGY IN SERBIA"/>
    <d v="2008-05-18T00:00:00"/>
    <n v="2008"/>
    <s v="Others"/>
    <s v="Solar energy"/>
    <s v="Grant"/>
    <n v="0.25047423264144841"/>
    <s v="2008 OECD Credit Report System (CRS) Database"/>
  </r>
  <r>
    <x v="151"/>
    <s v="SRB"/>
    <x v="1"/>
    <s v="Installation of SCADA system for central district heating system in the town of Srbobran"/>
    <d v="2016-05-01T00:00:00"/>
    <n v="2016"/>
    <s v="Others"/>
    <s v="Geothermal energy"/>
    <s v="Grant"/>
    <n v="2.60477E-2"/>
    <s v="2016 OECD Credit Report System (CRS) Database"/>
  </r>
  <r>
    <x v="151"/>
    <s v="SRB"/>
    <x v="1"/>
    <s v="Lignite Power Technical Assistance Project"/>
    <d v="2006-06-14T00:00:00"/>
    <n v="2006"/>
    <s v="WBG"/>
    <s v="Multiple renewables*"/>
    <s v="Grant"/>
    <n v="0.44107020319315526"/>
    <s v="2006 OECD Credit Report System (CRS) Database"/>
  </r>
  <r>
    <x v="151"/>
    <s v="SRB"/>
    <x v="1"/>
    <s v="Lignite Power Technical Assistance Project"/>
    <d v="2007-11-27T00:00:00"/>
    <n v="2007"/>
    <s v="WBG"/>
    <s v="Multiple renewables*"/>
    <s v="Grant"/>
    <n v="9.5861468674389272E-2"/>
    <s v="2007 OECD Credit Report System (CRS) Database"/>
  </r>
  <r>
    <x v="151"/>
    <s v="SRB"/>
    <x v="1"/>
    <s v="Local Cooperation Fund (LCF) in Serbia"/>
    <d v="2013-05-17T00:00:00"/>
    <n v="2013"/>
    <s v="Others"/>
    <s v="Bioenergy"/>
    <s v="Grant"/>
    <n v="6.4144430421190834E-2"/>
    <s v="2013 OECD Credit Report System (CRS) Database"/>
  </r>
  <r>
    <x v="151"/>
    <s v="SRB"/>
    <x v="1"/>
    <s v="Local Cooperation Fund (LCF) in The Republic of Serbia"/>
    <d v="2011-01-02T00:00:00"/>
    <n v="2011"/>
    <s v="Others"/>
    <s v="Multiple renewables*"/>
    <s v="Grant"/>
    <n v="3.911886230691327E-2"/>
    <s v="2011 OECD Credit Report System (CRS) Database"/>
  </r>
  <r>
    <x v="151"/>
    <s v="SRB"/>
    <x v="1"/>
    <s v="METERING SYSTEM FOR ELECTRIC POWER I"/>
    <d v="2003-07-12T00:00:00"/>
    <n v="2003"/>
    <s v="Others"/>
    <s v="Multiple renewables*"/>
    <s v="Grant"/>
    <n v="0.45104169001863842"/>
    <s v="2002-03 OECD Credit Report System (CRS) Database"/>
  </r>
  <r>
    <x v="151"/>
    <s v="SRB"/>
    <x v="1"/>
    <s v="Modernization of a central district heating system in the town of Srbobran"/>
    <d v="2016-09-28T00:00:00"/>
    <n v="2016"/>
    <s v="Others"/>
    <s v="Geothermal energy"/>
    <s v="Grant"/>
    <n v="0.21971600000000002"/>
    <s v="2016 OECD Credit Report System (CRS) Database"/>
  </r>
  <r>
    <x v="151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n v="2015"/>
    <s v="Others"/>
    <s v="Geothermal energy"/>
    <s v="Grant"/>
    <n v="2.6232937680321141E-2"/>
    <s v="2015 OECD Credit Report System (CRS) Database"/>
  </r>
  <r>
    <x v="151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n v="2015"/>
    <s v="Others"/>
    <s v="Geothermal energy"/>
    <s v="Grant"/>
    <n v="0.21415545274014788"/>
    <s v="2015 OECD Credit Report System (CRS) Database"/>
  </r>
  <r>
    <x v="151"/>
    <s v="SRB"/>
    <x v="1"/>
    <s v="NATIONAL DISPATCHING CENTER, EPCG"/>
    <d v="2004-11-10T00:00:00"/>
    <n v="2004"/>
    <s v="Others"/>
    <s v="Multiple renewables*"/>
    <s v="Grant"/>
    <n v="0.40211793139851382"/>
    <s v="2004-05 OECD Credit Report System (CRS) Database"/>
  </r>
  <r>
    <x v="151"/>
    <s v="SRB"/>
    <x v="1"/>
    <s v="ODA equity through Finnfund"/>
    <d v="2017-08-04T00:00:00"/>
    <n v="2017"/>
    <s v="Others"/>
    <s v="Wind energy"/>
    <s v="Equity Investment"/>
    <n v="0.81187527154447359"/>
    <s v="2017 OECD Credit Report System (CRS) Database"/>
  </r>
  <r>
    <x v="151"/>
    <s v="SRB"/>
    <x v="1"/>
    <s v="Pigs for Kilowatt - Utilising Pig Slurry to Produce Biogas"/>
    <d v="2008-09-03T00:00:00"/>
    <n v="2008"/>
    <s v="Others"/>
    <s v="Bioenergy"/>
    <s v="Grant"/>
    <n v="0.141472347793798"/>
    <s v="2008 OECD Credit Report System (CRS) Database"/>
  </r>
  <r>
    <x v="151"/>
    <s v="SRB"/>
    <x v="1"/>
    <s v="Primary School Rudovci - Wood pellet boiler"/>
    <d v="2013-06-22T00:00:00"/>
    <n v="2013"/>
    <s v="Others"/>
    <s v="Bioenergy"/>
    <s v="Grant"/>
    <n v="1.9167271736774686E-2"/>
    <s v="2013 OECD Credit Report System (CRS) Database"/>
  </r>
  <r>
    <x v="151"/>
    <s v="SRB"/>
    <x v="1"/>
    <s v="Primary School Rudovci - Wood pellet boiler"/>
    <d v="2014-06-20T00:00:00"/>
    <n v="2014"/>
    <s v="Others"/>
    <s v="Bioenergy"/>
    <s v="Grant"/>
    <n v="1.1554077699671217E-5"/>
    <s v="2014 OECD Credit Report System (CRS) Database"/>
  </r>
  <r>
    <x v="151"/>
    <s v="SRB"/>
    <x v="1"/>
    <s v="PROMOTING RENEWABLE ENERGY SOURCES &amp; ENERGY SAVING"/>
    <d v="2009-01-13T00:00:00"/>
    <n v="2009"/>
    <s v="Others"/>
    <s v="Multiple renewables*"/>
    <s v="Grant"/>
    <n v="0.10505761556511227"/>
    <s v="2009 OECD Credit Report System (CRS) Database"/>
  </r>
  <r>
    <x v="151"/>
    <s v="SRB"/>
    <x v="1"/>
    <s v="Promotion of Efficiency and Environmental Measures in the Energy Sector (Rehabilitation HPP Zvornik)"/>
    <d v="2010-03-05T00:00:00"/>
    <n v="2010"/>
    <s v="KFW"/>
    <s v="Multiple renewables*"/>
    <s v="Loan"/>
    <n v="85.239808580753945"/>
    <s v="2010 OECD Credit Report System (CRS) Database"/>
  </r>
  <r>
    <x v="151"/>
    <s v="SRB"/>
    <x v="1"/>
    <s v="Promotion of renewable energies developing the biomass market in Serbia"/>
    <d v="2017-12-20T00:00:00"/>
    <n v="2017"/>
    <s v="KFW"/>
    <s v="Bioenergy"/>
    <s v="Loan"/>
    <n v="21.780787417963268"/>
    <s v="2017 OECD Credit Report System (CRS) Database"/>
  </r>
  <r>
    <x v="151"/>
    <s v="SRB"/>
    <x v="1"/>
    <s v="Promotion of renewable energies developing the biomass market in Serbia"/>
    <d v="2017-09-09T00:00:00"/>
    <n v="2017"/>
    <s v="Others"/>
    <s v="Bioenergy"/>
    <s v="Grant"/>
    <n v="2.1780787417963268"/>
    <s v="2017 OECD Credit Report System (CRS) Database"/>
  </r>
  <r>
    <x v="151"/>
    <s v="SRB"/>
    <x v="1"/>
    <s v="Promotion of Wood Biomass"/>
    <d v="2009-07-16T00:00:00"/>
    <n v="2009"/>
    <s v="UNDP"/>
    <s v="Bioenergy"/>
    <s v="Grant"/>
    <n v="4.4685296857727465E-2"/>
    <s v="2009 OECD Credit Report System (CRS) Database"/>
  </r>
  <r>
    <x v="151"/>
    <s v="SRB"/>
    <x v="1"/>
    <s v="RAIFFEISEN BEOGRAD SMES PRIORITY LOANS B"/>
    <d v="2011-07-26T00:00:00"/>
    <n v="2011"/>
    <s v="EIB"/>
    <s v="Multiple renewables*"/>
    <s v="Loan"/>
    <n v="29.910839198976412"/>
    <s v="2011 OECD Credit Report System (CRS) Database"/>
  </r>
  <r>
    <x v="151"/>
    <s v="SRB"/>
    <x v="1"/>
    <s v="RC Majdanpek-Serbian Bioenergy Association"/>
    <d v="2012-02-08T00:00:00"/>
    <n v="2012"/>
    <s v="Others"/>
    <s v="Bioenergy"/>
    <s v="Grant"/>
    <n v="9.1137848870823629E-2"/>
    <s v="2012 OECD Credit Report System (CRS) Database"/>
  </r>
  <r>
    <x v="151"/>
    <s v="SRB"/>
    <x v="1"/>
    <s v="Reducing Barriers to Accelerate the Development of Biomass Markets in Serbia"/>
    <d v="2012-11-23T00:00:00"/>
    <n v="2012"/>
    <s v="Others"/>
    <s v="Bioenergy"/>
    <s v="Grant"/>
    <n v="2.6511939182753563"/>
    <s v="2012 OECD Credit Report System (CRS) Database"/>
  </r>
  <r>
    <x v="151"/>
    <s v="SRB"/>
    <x v="1"/>
    <s v="Regional Facility Renewable Energies and Energy Efficiency (Serbia, Montenegro, Kosovo)"/>
    <d v="2008-08-23T00:00:00"/>
    <n v="2008"/>
    <s v="Others"/>
    <s v="Multiple renewables*"/>
    <s v="Grant"/>
    <n v="4.3196554745372149"/>
    <s v="2008 OECD Credit Report System (CRS) Database"/>
  </r>
  <r>
    <x v="151"/>
    <s v="SRB"/>
    <x v="1"/>
    <s v="Regionale Fazil. für EE und EEF"/>
    <d v="2007-06-25T00:00:00"/>
    <n v="2007"/>
    <s v="KFW"/>
    <s v="Multiple renewables*"/>
    <s v="Loan"/>
    <n v="10.700329885770401"/>
    <s v="2007 OECD Credit Report System (CRS) Database"/>
  </r>
  <r>
    <x v="151"/>
    <s v="SRB"/>
    <x v="1"/>
    <s v="Regionale Fazilität. für EE und EEF"/>
    <d v="2007-02-10T00:00:00"/>
    <n v="2007"/>
    <s v="KFW"/>
    <s v="Multiple renewables*"/>
    <s v="Grant"/>
    <n v="6.2943122384523615"/>
    <s v="2007 OECD Credit Report System (CRS) Database"/>
  </r>
  <r>
    <x v="151"/>
    <s v="SRB"/>
    <x v="1"/>
    <s v="REHA. OFBAJINA BASTA HYDRO POWER PLANT"/>
    <d v="2005-07-23T00:00:00"/>
    <n v="2005"/>
    <s v="KFW"/>
    <s v="Renewable Hydropower"/>
    <s v="Loan"/>
    <n v="38.524998514199915"/>
    <s v="2004-05 OECD Credit Report System (CRS) Database"/>
  </r>
  <r>
    <x v="151"/>
    <s v="SRB"/>
    <x v="1"/>
    <s v="Rehab. HPP Piva Phase I (BM)"/>
    <d v="2007-05-03T00:00:00"/>
    <n v="2007"/>
    <s v="KFW"/>
    <s v="Renewable Hydropower"/>
    <s v="Grant"/>
    <n v="1.2588661260849148"/>
    <s v="2007 OECD Credit Report System (CRS) Database"/>
  </r>
  <r>
    <x v="151"/>
    <s v="SRB"/>
    <x v="1"/>
    <s v="REHABILITATION HPP PERUCICA"/>
    <d v="2004-01-07T00:00:00"/>
    <n v="2004"/>
    <s v="KFW"/>
    <s v="Renewable Hydropower"/>
    <s v="Grant"/>
    <n v="0.69776193056560987"/>
    <s v="2004-05 OECD Credit Report System (CRS) Database"/>
  </r>
  <r>
    <x v="151"/>
    <s v="SRB"/>
    <x v="1"/>
    <s v="REHABILITATION HPP PERUCICA"/>
    <d v="2004-07-11T00:00:00"/>
    <n v="2004"/>
    <s v="KFW"/>
    <s v="Renewable Hydropower"/>
    <s v="Loan"/>
    <n v="4.6259043634398083"/>
    <s v="2004-05 OECD Credit Report System (CRS) Database"/>
  </r>
  <r>
    <x v="151"/>
    <s v="SRB"/>
    <x v="1"/>
    <s v="REHABILITATION OF STORAGE HYDROELECTRIC POWER PLANT"/>
    <d v="2002-08-06T00:00:00"/>
    <n v="2002"/>
    <s v="Others"/>
    <s v="Renewable Hydropower"/>
    <s v="Grant"/>
    <n v="5.9433119159700452"/>
    <s v="2002-03 OECD Credit Report System (CRS) Database"/>
  </r>
  <r>
    <x v="151"/>
    <s v="SRB"/>
    <x v="1"/>
    <s v="Renewable Energies and Energy Efficiency"/>
    <d v="2011-11-11T00:00:00"/>
    <n v="2011"/>
    <s v="Others"/>
    <s v="Multiple renewables*"/>
    <s v="Loan"/>
    <n v="1.8070353296569097"/>
    <s v="2011 OECD Credit Report System (CRS) Database"/>
  </r>
  <r>
    <x v="151"/>
    <s v="SRB"/>
    <x v="1"/>
    <s v="Renewable Energy - Kosovo"/>
    <d v="2008-02-10T00:00:00"/>
    <n v="2008"/>
    <s v="Others"/>
    <s v="Bioenergy"/>
    <s v="Grant"/>
    <n v="0.92730760135195622"/>
    <s v="2008 OECD Credit Report System (CRS) Database"/>
  </r>
  <r>
    <x v="151"/>
    <s v="SRB"/>
    <x v="1"/>
    <s v="Renewable Energy Project Kostolac"/>
    <d v="2017-06-16T00:00:00"/>
    <n v="2017"/>
    <s v="KFW"/>
    <s v="Wind energy"/>
    <s v="Loan"/>
    <n v="87.12305306328804"/>
    <s v="2017 OECD Credit Report System (CRS) Database"/>
  </r>
  <r>
    <x v="151"/>
    <s v="SRB"/>
    <x v="1"/>
    <s v="Renewable energy study Serbia - co-financing of a study on the sector and the market of renewable energy in Serbia"/>
    <d v="2010-08-09T00:00:00"/>
    <n v="2010"/>
    <s v="Others"/>
    <s v="Multiple renewables*"/>
    <s v="Grant"/>
    <n v="8.6213699882031189E-2"/>
    <s v="2010 OECD Credit Report System (CRS) Database"/>
  </r>
  <r>
    <x v="151"/>
    <s v="SRB"/>
    <x v="1"/>
    <s v="RS: CHP Biomass Padinska Skela,Aufst,EUR"/>
    <d v="2016-03-07T00:00:00"/>
    <n v="2016"/>
    <s v="Others"/>
    <s v="Bioenergy"/>
    <s v="Grant"/>
    <n v="1.2572099999999999"/>
    <s v="2016 OECD Credit Report System (CRS) Database"/>
  </r>
  <r>
    <x v="151"/>
    <s v="SRB"/>
    <x v="1"/>
    <s v="RS: CHP Biomass Padinska Skela,Konsulent"/>
    <d v="2016-08-17T00:00:00"/>
    <n v="2016"/>
    <s v="Others"/>
    <s v="Bioenergy"/>
    <s v="Grant"/>
    <n v="0.546543"/>
    <s v="2016 OECD Credit Report System (CRS) Database"/>
  </r>
  <r>
    <x v="151"/>
    <s v="SRB"/>
    <x v="1"/>
    <s v="Scientific cooperation with other countries (not included in other areas)"/>
    <d v="2017-04-02T00:00:00"/>
    <n v="2017"/>
    <s v="Others"/>
    <s v="Bioenergy"/>
    <s v="Grant"/>
    <n v="8.6087312637711272E-2"/>
    <s v="2017 OECD Credit Report System (CRS) Database"/>
  </r>
  <r>
    <x v="151"/>
    <s v="SRB"/>
    <x v="1"/>
    <s v="Second Programmatic State Owned Enterprises Reform DPL"/>
    <d v="2016-11-10T00:00:00"/>
    <n v="2016"/>
    <s v="WBG"/>
    <s v="Renewable Hydropower"/>
    <s v="Other Official Flows (non Export Credit)"/>
    <n v="10"/>
    <s v="2016 OECD Credit Report System (CRS) Database"/>
  </r>
  <r>
    <x v="151"/>
    <s v="SRB"/>
    <x v="1"/>
    <s v="Serbia &amp; Montenegro  Electricity- TENT B"/>
    <d v="2008-11-27T00:00:00"/>
    <n v="2008"/>
    <s v="Others"/>
    <s v="Multiple renewables*"/>
    <s v="Grant"/>
    <n v="10.63362467945807"/>
    <s v="2008 OECD Credit Report System (CRS) Database"/>
  </r>
  <r>
    <x v="151"/>
    <s v="SRB"/>
    <x v="1"/>
    <s v="Serbian watermill - Local power source"/>
    <d v="2017-05-20T00:00:00"/>
    <n v="2017"/>
    <s v="Others"/>
    <s v="Renewable Hydropower"/>
    <s v="Grant"/>
    <n v="9.2872036082978452E-3"/>
    <s v="2017 OECD Credit Report System (CRS) Database"/>
  </r>
  <r>
    <x v="151"/>
    <s v="SRB"/>
    <x v="1"/>
    <s v="Structural Adjustment Credit (SAC) (Serbia)"/>
    <d v="2002-05-09T00:00:00"/>
    <n v="2002"/>
    <s v="WBG"/>
    <s v="Multiple renewables*"/>
    <s v="Loan"/>
    <n v="9.4479065848224195"/>
    <s v="2002-03 OECD Credit Report System (CRS) Database"/>
  </r>
  <r>
    <x v="151"/>
    <s v="SRB"/>
    <x v="1"/>
    <s v="TC AGGREGATED ACTIVITIES"/>
    <d v="2011-07-13T00:00:00"/>
    <n v="2011"/>
    <s v="JICA"/>
    <s v="Multiple renewables*"/>
    <s v="Grant"/>
    <n v="6.0294631170683344E-2"/>
    <s v="2011 OECD Credit Report System (CRS) Database"/>
  </r>
  <r>
    <x v="151"/>
    <s v="SRB"/>
    <x v="1"/>
    <s v="TC AGGREGATED ACTIVITIES"/>
    <d v="2012-09-11T00:00:00"/>
    <n v="2012"/>
    <s v="JICA"/>
    <s v="Multiple renewables*"/>
    <s v="Grant"/>
    <n v="3.3019983751544559E-2"/>
    <s v="2012 OECD Credit Report System (CRS) Database"/>
  </r>
  <r>
    <x v="151"/>
    <s v="SRB"/>
    <x v="1"/>
    <s v="TC AGGREGATED ACTIVITIES"/>
    <d v="2013-02-09T00:00:00"/>
    <n v="2013"/>
    <s v="JICA"/>
    <s v="Multiple renewables*"/>
    <s v="Grant"/>
    <n v="6.1111159320535811E-2"/>
    <s v="2013 OECD Credit Report System (CRS) Database"/>
  </r>
  <r>
    <x v="151"/>
    <s v="SRB"/>
    <x v="1"/>
    <s v="TC AGGREGATED ACTIVITIES"/>
    <d v="2014-08-01T00:00:00"/>
    <n v="2014"/>
    <s v="JICA"/>
    <s v="Multiple renewables*"/>
    <s v="Grant"/>
    <n v="2.5912825190648796E-2"/>
    <s v="2014 OECD Credit Report System (CRS) Database"/>
  </r>
  <r>
    <x v="151"/>
    <s v="SRB"/>
    <x v="1"/>
    <s v="TC AGGREGATED ACTIVITIES"/>
    <d v="2015-11-06T00:00:00"/>
    <n v="2015"/>
    <s v="JICA"/>
    <s v="Multiple renewables*"/>
    <s v="Grant"/>
    <n v="1.5369668615880062E-2"/>
    <s v="2015 OECD Credit Report System (CRS) Database"/>
  </r>
  <r>
    <x v="151"/>
    <s v="SRB"/>
    <x v="1"/>
    <s v="TC AGGREGATED ACTIVITIES"/>
    <d v="2017-02-26T00:00:00"/>
    <n v="2017"/>
    <s v="JICA"/>
    <s v="Multiple renewables*"/>
    <s v="Grant"/>
    <n v="2.9030340655913185E-3"/>
    <s v="2017 OECD Credit Report System (CRS) Database"/>
  </r>
  <r>
    <x v="151"/>
    <s v="SRB"/>
    <x v="1"/>
    <s v="Technical assistance for the development and improvement of technologies, methodologies and tools for the enhanced use of agricultural biomass"/>
    <d v="2011-02-08T00:00:00"/>
    <n v="2011"/>
    <s v="Others"/>
    <s v="Bioenergy"/>
    <s v="Grant"/>
    <n v="2.2704494276492883E-2"/>
    <s v="2011 OECD Credit Report System (CRS) Database"/>
  </r>
  <r>
    <x v="151"/>
    <s v="SRB"/>
    <x v="1"/>
    <s v="THE PROJECT FOR REHABILITATION OF THE BAJNA BASTA PUMPED STORAGE HYDROELECTRIC POWER PLANT"/>
    <d v="2003-01-02T00:00:00"/>
    <n v="2003"/>
    <s v="Others"/>
    <s v="Renewable Hydropower"/>
    <s v="Grant"/>
    <n v="5.5822911989483854"/>
    <s v="2002-03 OECD Credit Report System (CRS) Database"/>
  </r>
  <r>
    <x v="151"/>
    <s v="SRB"/>
    <x v="1"/>
    <s v="Transregional Fund for Renewable Energy and Energy Efficiency"/>
    <d v="2013-11-01T00:00:00"/>
    <n v="2013"/>
    <s v="Others"/>
    <s v="Multiple renewables*"/>
    <s v="Grant"/>
    <n v="2.9088826345516301"/>
    <s v="2013 OECD Credit Report System (CRS) Database"/>
  </r>
  <r>
    <x v="151"/>
    <s v="SRB"/>
    <x v="1"/>
    <s v="Ulog HPP (HPP Ulog Hydroelectric Power Plant)"/>
    <d v="2012-09-19T00:00:00"/>
    <n v="201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x v="1"/>
    <s v="WASTEOILFREE: Integrated Waste-Oils Management System - Transfer of Best Practices for Safe, Sustainable and Eco-friendly Transport in Serbia"/>
    <d v="2017-04-17T00:00:00"/>
    <n v="2017"/>
    <s v="Others"/>
    <s v="Bioenergy"/>
    <s v="Grant"/>
    <n v="1.9350276924371496E-2"/>
    <s v="2017 OECD Credit Report System (CRS) Database"/>
  </r>
  <r>
    <x v="151"/>
    <s v="SRB"/>
    <x v="1"/>
    <s v="Wind Power - Renewable Energy Generation - loan"/>
    <d v="2014-06-19T00:00:00"/>
    <n v="2014"/>
    <s v="WBG"/>
    <s v="Wind energy"/>
    <s v="Other Official Flows (non Export Credit)"/>
    <n v="3.1416722656502567"/>
    <s v="2014 OECD Credit Report System (CRS) Database"/>
  </r>
  <r>
    <x v="151"/>
    <s v="SRB"/>
    <x v="1"/>
    <s v="Windpower Development Programme, Accompanying Measures"/>
    <d v="2017-03-15T00:00:00"/>
    <n v="2017"/>
    <s v="Others"/>
    <s v="Wind energy"/>
    <s v="Grant"/>
    <n v="1.0890393708981634"/>
    <s v="2017 OECD Credit Report System (CRS) Database"/>
  </r>
  <r>
    <x v="152"/>
    <s v="SYC"/>
    <x v="2"/>
    <s v="FASEP 1071-DEMONSTRATEUR DE VALORISATION THERM"/>
    <d v="2017-05-05T00:00:00"/>
    <n v="2017"/>
    <s v="Others"/>
    <s v="Multiple renewables*"/>
    <s v="Grant"/>
    <n v="0.90712363009031682"/>
    <s v="2017 OECD Credit Report System (CRS) Database"/>
  </r>
  <r>
    <x v="152"/>
    <s v="SYC"/>
    <x v="2"/>
    <s v="TC AGGREGATED ACTIVITIES"/>
    <d v="2011-12-11T00:00:00"/>
    <n v="2011"/>
    <s v="JICA"/>
    <s v="Multiple renewables*"/>
    <s v="Grant"/>
    <n v="1.0594878891852094E-2"/>
    <s v="2011 OECD Credit Report System (CRS) Database"/>
  </r>
  <r>
    <x v="152"/>
    <s v="SYC"/>
    <x v="2"/>
    <s v="TC AGGREGATED ACTIVITIES"/>
    <d v="2014-07-18T00:00:00"/>
    <n v="2014"/>
    <s v="JICA"/>
    <s v="Multiple renewables*"/>
    <s v="Grant"/>
    <n v="8.3905644374466085E-2"/>
    <s v="2014 OECD Credit Report System (CRS) Database"/>
  </r>
  <r>
    <x v="152"/>
    <s v="SYC"/>
    <x v="2"/>
    <s v="TC AGGREGATED ACTIVITIES"/>
    <d v="2015-12-03T00:00:00"/>
    <n v="2015"/>
    <s v="JICA"/>
    <s v="Multiple renewables*"/>
    <s v="Grant"/>
    <n v="4.3524276845622052E-2"/>
    <s v="2015 OECD Credit Report System (CRS) Database"/>
  </r>
  <r>
    <x v="152"/>
    <s v="SYC"/>
    <x v="2"/>
    <s v="TC AGGREGATED ACTIVITIES"/>
    <d v="2016-02-24T00:00:00"/>
    <n v="2016"/>
    <s v="JICA"/>
    <s v="Multiple renewables*"/>
    <s v="Grant"/>
    <n v="0.67200499999999996"/>
    <s v="2016 OECD Credit Report System (CRS) Database"/>
  </r>
  <r>
    <x v="153"/>
    <s v="SLE"/>
    <x v="2"/>
    <s v=""/>
    <d v="2006-11-28T00:00:00"/>
    <n v="2006"/>
    <s v="Others"/>
    <s v="Renewable Hydropower"/>
    <s v="Grant"/>
    <n v="6.9583062433551833E-3"/>
    <s v="2006 OECD Credit Report System (CRS) Database"/>
  </r>
  <r>
    <x v="153"/>
    <s v="SLE"/>
    <x v="2"/>
    <s v="5 MW Solar PV and 30 MW PV Hybrid Power Plants, through Power Engineers, Inc."/>
    <d v="2016-11-07T00:00:00"/>
    <n v="2016"/>
    <s v="Others"/>
    <s v="Solar energy"/>
    <s v="Grant"/>
    <n v="0.85638599999999998"/>
    <s v="2016 OECD Credit Report System (CRS) Database"/>
  </r>
  <r>
    <x v="153"/>
    <s v="SLE"/>
    <x v="2"/>
    <s v="Bumbuna Hydro Project - Add. Financing"/>
    <d v="2008-09-16T00:00:00"/>
    <n v="2008"/>
    <s v="AfDB"/>
    <s v="Renewable Hydropower"/>
    <s v="Loan"/>
    <n v="14.925863171158216"/>
    <s v="2008 OECD Credit Report System (CRS) Database"/>
  </r>
  <r>
    <x v="153"/>
    <s v="SLE"/>
    <x v="2"/>
    <s v="COMPLETAMENTO PROGETTO IDROELETTRICO DI BUMBUNA CONTRIBUTO VOL. 2007"/>
    <d v="2007-09-04T00:00:00"/>
    <n v="2007"/>
    <s v="Others"/>
    <s v="Renewable Hydropower"/>
    <s v="Grant"/>
    <n v="14.860705682824282"/>
    <s v="2007 OECD Credit Report System (CRS) Database"/>
  </r>
  <r>
    <x v="153"/>
    <s v="SLE"/>
    <x v="2"/>
    <s v="COMPLETAMENTO PROGETTO IDROELETTRICO DI BUMBUNA. FONDO ESPERTI"/>
    <d v="2007-03-06T00:00:00"/>
    <n v="2007"/>
    <s v="Others"/>
    <s v="Renewable Hydropower"/>
    <s v="Grant"/>
    <n v="3.5468354221738677E-2"/>
    <s v="2007 OECD Credit Report System (CRS) Database"/>
  </r>
  <r>
    <x v="153"/>
    <s v="SLE"/>
    <x v="2"/>
    <s v="COMPLETAMENTO PROGETTO IDROELETTRICO DI BUMBUNA. FONDO ESPERTI"/>
    <d v="2008-11-27T00:00:00"/>
    <n v="2008"/>
    <s v="Others"/>
    <s v="Renewable Hydropower"/>
    <s v="Grant"/>
    <n v="1.6985275537708788E-2"/>
    <s v="2008 OECD Credit Report System (CRS) Database"/>
  </r>
  <r>
    <x v="153"/>
    <s v="SLE"/>
    <x v="2"/>
    <s v="Electrification of a boarding-school with solar power in Magburaka, Sierra Leone"/>
    <d v="2009-03-26T00:00:00"/>
    <n v="2009"/>
    <s v="Others"/>
    <s v="Solar energy"/>
    <s v="Grant"/>
    <n v="4.6008269772644016E-2"/>
    <s v="2009 OECD Credit Report System (CRS) Database"/>
  </r>
  <r>
    <x v="153"/>
    <s v="SLE"/>
    <x v="2"/>
    <s v="FCS RE CECAfrica"/>
    <d v="2016-01-02T00:00:00"/>
    <n v="2016"/>
    <s v="WBG"/>
    <s v="Solar energy"/>
    <s v="Other Official Flows (non Export Credit)"/>
    <n v="27"/>
    <s v="2016 OECD Credit Report System (CRS) Database"/>
  </r>
  <r>
    <x v="153"/>
    <s v="SLE"/>
    <x v="2"/>
    <s v="HYDROELECTRIC PROJECT IN BUMBUNA - AFRICAN DEVELOPMENT BANK TRUST FUND"/>
    <d v="2004-09-25T00:00:00"/>
    <n v="2004"/>
    <s v="Others"/>
    <s v="Renewable Hydropower"/>
    <s v="Grant"/>
    <n v="23.706057941430295"/>
    <s v="2004-05 OECD Credit Report System (CRS) Database"/>
  </r>
  <r>
    <x v="153"/>
    <s v="SLE"/>
    <x v="2"/>
    <s v="MCC Energy Sector Project"/>
    <d v="2017-12-17T00:00:00"/>
    <n v="2017"/>
    <s v="Others"/>
    <s v="Renewable Hydropower"/>
    <s v="Grant"/>
    <n v="0.35775479265094501"/>
    <s v="2017 OECD Credit Report System (CRS) Database"/>
  </r>
  <r>
    <x v="153"/>
    <s v="SLE"/>
    <x v="2"/>
    <s v="NGO cofinance: Center for renewable energy"/>
    <d v="2007-05-06T00:00:00"/>
    <n v="2007"/>
    <s v="Others"/>
    <s v="Solar energy"/>
    <s v="Grant"/>
    <n v="1.9362480209443197E-2"/>
    <s v="2007 OECD Credit Report System (CRS) Database"/>
  </r>
  <r>
    <x v="153"/>
    <s v="SLE"/>
    <x v="2"/>
    <s v="Riverblade Holding B.V."/>
    <d v="2016-01-06T00:00:00"/>
    <n v="2016"/>
    <s v="FMO"/>
    <s v="Renewable Hydropower"/>
    <s v="Loan"/>
    <n v="0.2"/>
    <s v="https://www.fmo.nl/project-detail/48659"/>
  </r>
  <r>
    <x v="153"/>
    <s v="SLE"/>
    <x v="2"/>
    <s v="SL Bumbuna Hydroelectric Environmental and Social Management project"/>
    <d v="2005-02-25T00:00:00"/>
    <n v="2005"/>
    <s v="WBG"/>
    <s v="Renewable Hydropower"/>
    <s v="Grant"/>
    <n v="13.391519808296859"/>
    <s v="2004-05 OECD Credit Report System (CRS) Database"/>
  </r>
  <r>
    <x v="153"/>
    <s v="SLE"/>
    <x v="2"/>
    <s v="SL Bumbuna Hydroelectric Environmental and Social Management project"/>
    <d v="2010-03-27T00:00:00"/>
    <n v="2010"/>
    <s v="WBG"/>
    <s v="Renewable Hydropower"/>
    <s v="Grant"/>
    <n v="8.9169245339557648"/>
    <s v="2010 OECD Credit Report System (CRS) Database"/>
  </r>
  <r>
    <x v="153"/>
    <s v="SLE"/>
    <x v="2"/>
    <s v="SL Completion of Bumbuna Hydroelectric project - IDA Guarantee"/>
    <d v="2005-10-15T00:00:00"/>
    <n v="2005"/>
    <s v="WBG"/>
    <s v="Multiple renewables*"/>
    <s v="Loan"/>
    <n v="40.710220217222457"/>
    <s v="2004-05 OECD Credit Report System (CRS) Database"/>
  </r>
  <r>
    <x v="153"/>
    <s v="SLE"/>
    <x v="2"/>
    <s v="Solar Park Freetown Project"/>
    <d v="2014-11-23T00:00:00"/>
    <n v="2014"/>
    <s v="Others"/>
    <s v="Solar energy"/>
    <s v="Loan"/>
    <n v="8.0785858259578021"/>
    <s v="2014 OECD Credit Report System (CRS) Database"/>
  </r>
  <r>
    <x v="153"/>
    <s v="SLE"/>
    <x v="2"/>
    <s v="TC AGGREGATED ACTIVITIES"/>
    <d v="2016-08-03T00:00:00"/>
    <n v="2016"/>
    <s v="JICA"/>
    <s v="Multiple renewables*"/>
    <s v="Grant"/>
    <n v="1.1332421000000001E-2"/>
    <s v="2016 OECD Credit Report System (CRS) Database"/>
  </r>
  <r>
    <x v="154"/>
    <s v="SVK"/>
    <x v="1"/>
    <s v="SE Renewable Power Generation"/>
    <d v="2013-10-14T00:00:00"/>
    <n v="2013"/>
    <s v="EIB"/>
    <s v="Renewable Hydropower"/>
    <s v="Loan"/>
    <n v="68.054928113085268"/>
    <s v="http://www.eib.org/projects/pipeline/2012/20120244.htm"/>
  </r>
  <r>
    <x v="155"/>
    <s v="SLB"/>
    <x v="7"/>
    <s v=""/>
    <d v="2017-01-23T00:00:00"/>
    <n v="2017"/>
    <s v="WBG"/>
    <s v="Renewable Hydropower"/>
    <s v="Loan"/>
    <n v="29.763922151535759"/>
    <s v="2017 OECD Credit Report System (CRS) Database"/>
  </r>
  <r>
    <x v="155"/>
    <s v="SLB"/>
    <x v="7"/>
    <s v="600 Kw Ground Mounted Solar in Solomon Islands"/>
    <d v="2015-07-04T00:00:00"/>
    <n v="2015"/>
    <s v="Others"/>
    <s v="Solar energy"/>
    <s v="Grant"/>
    <n v="3.9825737705580706"/>
    <s v="2015 OECD Credit Report System (CRS) Database"/>
  </r>
  <r>
    <x v="155"/>
    <s v="SLB"/>
    <x v="7"/>
    <s v="Direct Aid Program (DAP) 2016-17"/>
    <d v="2017-05-26T00:00:00"/>
    <n v="2017"/>
    <s v="Others"/>
    <s v="Solar energy"/>
    <s v="Grant"/>
    <n v="4.6889961354458238E-3"/>
    <s v="2017 OECD Credit Report System (CRS) Database"/>
  </r>
  <r>
    <x v="155"/>
    <s v="SLB"/>
    <x v="7"/>
    <s v="Direct Aid Program: Makoe Village Solar Project (15A522)"/>
    <d v="2016-11-15T00:00:00"/>
    <n v="2016"/>
    <s v="Others"/>
    <s v="Solar energy"/>
    <s v="Grant"/>
    <n v="2.7800500000000001E-3"/>
    <s v="2016 OECD Credit Report System (CRS) Database"/>
  </r>
  <r>
    <x v="155"/>
    <s v="SLB"/>
    <x v="7"/>
    <s v="Memorandum of Understanding - Solomon Island - Joint Commitee (JC7)"/>
    <d v="2014-08-15T00:00:00"/>
    <n v="2014"/>
    <s v="Others"/>
    <s v="Multiple renewables*"/>
    <s v="Grant"/>
    <n v="0.1913766778348524"/>
    <s v="2014 OECD Credit Report System (CRS) Database"/>
  </r>
  <r>
    <x v="155"/>
    <s v="SLB"/>
    <x v="7"/>
    <s v="Provincial Renewable Energy Project"/>
    <d v="2014-07-10T00:00:00"/>
    <n v="2014"/>
    <s v="AsDB"/>
    <s v="Renewable Hydropower"/>
    <s v="Grant"/>
    <n v="5.3857238839718686"/>
    <s v="2014 OECD Credit Report System (CRS) Database"/>
  </r>
  <r>
    <x v="155"/>
    <s v="SLB"/>
    <x v="7"/>
    <s v="Provincial Renewable Energy Project"/>
    <d v="2014-04-27T00:00:00"/>
    <n v="2014"/>
    <s v="AsDB"/>
    <s v="Renewable Hydropower"/>
    <s v="Loan"/>
    <n v="5.3857238839718686"/>
    <s v="2014 OECD Credit Report System (CRS) Database"/>
  </r>
  <r>
    <x v="155"/>
    <s v="SLB"/>
    <x v="7"/>
    <s v="Solar Power Development Project"/>
    <d v="2016-06-10T00:00:00"/>
    <n v="2016"/>
    <s v="CIF"/>
    <s v="Solar energy"/>
    <s v="Grant"/>
    <n v="6.64"/>
    <s v="2016 OECD Credit Report System (CRS) Database"/>
  </r>
  <r>
    <x v="155"/>
    <s v="SLB"/>
    <x v="7"/>
    <s v="Solar Power Development Project"/>
    <d v="2017-07-02T00:00:00"/>
    <n v="2017"/>
    <s v="AsDB"/>
    <s v="Solar energy"/>
    <s v="Grant"/>
    <n v="2.2027682168513598"/>
    <s v="2017 OECD Credit Report System (CRS) Database"/>
  </r>
  <r>
    <x v="155"/>
    <s v="SLB"/>
    <x v="7"/>
    <s v="Solomon Islands Energy - Design, Admin. and Review"/>
    <d v="2008-07-12T00:00:00"/>
    <n v="2008"/>
    <s v="Others"/>
    <s v="Multiple renewables*"/>
    <s v="Grant"/>
    <n v="8.3509076789516759E-2"/>
    <s v="2008 OECD Credit Report System (CRS) Database"/>
  </r>
  <r>
    <x v="155"/>
    <s v="SLB"/>
    <x v="7"/>
    <s v="Solomon Islands Energy - Design, Admin. and Review"/>
    <d v="2009-08-04T00:00:00"/>
    <n v="2009"/>
    <s v="Others"/>
    <s v="Multiple renewables*"/>
    <s v="Grant"/>
    <n v="8.1453441191507603E-2"/>
    <s v="2009 OECD Credit Report System (CRS) Database"/>
  </r>
  <r>
    <x v="155"/>
    <s v="SLB"/>
    <x v="7"/>
    <s v="Solomon Islands Energy Sector – Tina River Hydro"/>
    <d v="2017-11-26T00:00:00"/>
    <n v="2017"/>
    <s v="Others"/>
    <s v="Renewable Hydropower"/>
    <s v="Grant"/>
    <n v="0.37558907215318788"/>
    <s v="2017 OECD Credit Report System (CRS) Database"/>
  </r>
  <r>
    <x v="155"/>
    <s v="SLB"/>
    <x v="7"/>
    <s v="Solomon Islands Growth Program"/>
    <d v="2017-09-25T00:00:00"/>
    <n v="2017"/>
    <s v="Others"/>
    <s v="Renewable Hydropower"/>
    <s v="Grant"/>
    <n v="5.7211776019226352"/>
    <s v="2017 OECD Credit Report System (CRS) Database"/>
  </r>
  <r>
    <x v="155"/>
    <s v="SLB"/>
    <x v="7"/>
    <s v="Solomon Islands Photovoltaic Power generation"/>
    <d v="2015-03-17T00:00:00"/>
    <n v="2015"/>
    <s v="Others"/>
    <s v="Solar energy"/>
    <s v="Grant"/>
    <n v="2.478436113900977"/>
    <s v="2015 OECD Credit Report System (CRS) Database"/>
  </r>
  <r>
    <x v="155"/>
    <s v="SLB"/>
    <x v="7"/>
    <s v="Solomon Islands Tina River Hydropower project"/>
    <d v="2012-06-14T00:00:00"/>
    <n v="2012"/>
    <s v="Others"/>
    <s v="Renewable Hydropower"/>
    <s v="Grant"/>
    <n v="1.062882025940209"/>
    <s v="2012 OECD Credit Report System (CRS) Database"/>
  </r>
  <r>
    <x v="155"/>
    <s v="SLB"/>
    <x v="7"/>
    <s v="Solomon Islands Tina River Hydropower project"/>
    <d v="2013-05-11T00:00:00"/>
    <n v="2013"/>
    <s v="Others"/>
    <s v="Renewable Hydropower"/>
    <s v="Grant"/>
    <n v="1.0798533567392593E-4"/>
    <s v="2013 OECD Credit Report System (CRS) Database"/>
  </r>
  <r>
    <x v="155"/>
    <s v="SLB"/>
    <x v="7"/>
    <s v="Solomon Islands Tina River Hydropower project"/>
    <d v="2014-04-13T00:00:00"/>
    <n v="2014"/>
    <s v="Others"/>
    <s v="Renewable Hydropower"/>
    <s v="Grant"/>
    <n v="1.6270716760102313"/>
    <s v="2014 OECD Credit Report System (CRS) Database"/>
  </r>
  <r>
    <x v="155"/>
    <s v="SLB"/>
    <x v="7"/>
    <s v="Solomon Islands Tina River Hydropower project"/>
    <d v="2015-09-03T00:00:00"/>
    <n v="2015"/>
    <s v="Others"/>
    <s v="Renewable Hydropower"/>
    <s v="Grant"/>
    <n v="0.16941200209464458"/>
    <s v="2015 OECD Credit Report System (CRS) Database"/>
  </r>
  <r>
    <x v="155"/>
    <s v="SLB"/>
    <x v="7"/>
    <s v="TC AGGREGATED ACTIVITIES"/>
    <d v="2011-05-04T00:00:00"/>
    <n v="2011"/>
    <s v="JICA"/>
    <s v="Multiple renewables*"/>
    <s v="Grant"/>
    <n v="1.0315609571167056E-2"/>
    <s v="2011 OECD Credit Report System (CRS) Database"/>
  </r>
  <r>
    <x v="155"/>
    <s v="SLB"/>
    <x v="7"/>
    <s v="TC AGGREGATED ACTIVITIES"/>
    <d v="2013-01-09T00:00:00"/>
    <n v="2013"/>
    <s v="JICA"/>
    <s v="Multiple renewables*"/>
    <s v="Grant"/>
    <n v="1.222802733233385E-2"/>
    <s v="2013 OECD Credit Report System (CRS) Database"/>
  </r>
  <r>
    <x v="155"/>
    <s v="SLB"/>
    <x v="7"/>
    <s v="TC AGGREGATED ACTIVITIES"/>
    <d v="2014-11-22T00:00:00"/>
    <n v="2014"/>
    <s v="JICA"/>
    <s v="Multiple renewables*"/>
    <s v="Grant"/>
    <n v="6.3650628150405293E-3"/>
    <s v="2014 OECD Credit Report System (CRS) Database"/>
  </r>
  <r>
    <x v="155"/>
    <s v="SLB"/>
    <x v="7"/>
    <s v="TC AGGREGATED ACTIVITIES"/>
    <d v="2015-01-07T00:00:00"/>
    <n v="2015"/>
    <s v="JICA"/>
    <s v="Multiple renewables*"/>
    <s v="Grant"/>
    <n v="7.2169851772129262E-3"/>
    <s v="2015 OECD Credit Report System (CRS) Database"/>
  </r>
  <r>
    <x v="155"/>
    <s v="SLB"/>
    <x v="7"/>
    <s v="TC AGGREGATED ACTIVITIES"/>
    <d v="2016-02-22T00:00:00"/>
    <n v="2016"/>
    <s v="JICA"/>
    <s v="Multiple renewables*"/>
    <s v="Grant"/>
    <n v="5.4502300000000004E-3"/>
    <s v="2016 OECD Credit Report System (CRS) Database"/>
  </r>
  <r>
    <x v="155"/>
    <s v="SLB"/>
    <x v="7"/>
    <s v="TC AGGREGATED ACTIVITIES"/>
    <d v="2017-10-18T00:00:00"/>
    <n v="2017"/>
    <s v="JICA"/>
    <s v="Multiple renewables*"/>
    <s v="Grant"/>
    <n v="1.5915970515807943E-2"/>
    <s v="2017 OECD Credit Report System (CRS) Database"/>
  </r>
  <r>
    <x v="155"/>
    <s v="SLB"/>
    <x v="7"/>
    <s v="Tina River Hydropower Development Project"/>
    <d v="2017-06-04T00:00:00"/>
    <n v="2017"/>
    <s v="KEXIM"/>
    <s v="Renewable Hydropower"/>
    <s v="Loan"/>
    <n v="30.097819341554011"/>
    <s v="2017 OECD Credit Report System (CRS) Database"/>
  </r>
  <r>
    <x v="155"/>
    <s v="SLB"/>
    <x v="7"/>
    <s v="Tina River Hydropower Development Project"/>
    <d v="2017-01-16T00:00:00"/>
    <n v="2017"/>
    <s v="Others"/>
    <s v="Renewable Hydropower"/>
    <s v="Grant"/>
    <n v="15.734058691795424"/>
    <s v="2017 OECD Credit Report System (CRS) Database"/>
  </r>
  <r>
    <x v="155"/>
    <s v="SLB"/>
    <x v="7"/>
    <s v="Tina River Hydropower Development Project"/>
    <d v="2017-04-03T00:00:00"/>
    <n v="2017"/>
    <s v="Others"/>
    <s v="Renewable Hydropower"/>
    <s v="Other Official Flows (non Export Credit)"/>
    <n v="68.836506776604992"/>
    <s v="2017 OECD Credit Report System (CRS) Database"/>
  </r>
  <r>
    <x v="155"/>
    <s v="SLB"/>
    <x v="7"/>
    <s v="Wind-Solar Renewable Energy"/>
    <d v="2017-02-19T00:00:00"/>
    <n v="2017"/>
    <s v="Others"/>
    <s v="Multiple renewables*"/>
    <s v="Grant"/>
    <n v="6.7290166889371283E-2"/>
    <s v="2017 OECD Credit Report System (CRS) Database"/>
  </r>
  <r>
    <x v="156"/>
    <s v="SOM"/>
    <x v="2"/>
    <s v="ESRES Programme Upper Quartile RTL and M &amp; E Spend"/>
    <d v="2016-12-21T00:00:00"/>
    <n v="2016"/>
    <s v="Others"/>
    <s v="Multiple renewables*"/>
    <s v="Grant"/>
    <n v="0.38262200000000002"/>
    <s v="2016 OECD Credit Report System (CRS) Database"/>
  </r>
  <r>
    <x v="156"/>
    <s v="SOM"/>
    <x v="2"/>
    <s v="Introduction of Solar Applications to Improve Energy Security in Somalia"/>
    <d v="2013-02-09T00:00:00"/>
    <n v="2013"/>
    <s v="Others"/>
    <s v="Multiple renewables*"/>
    <s v="Grant"/>
    <n v="0.93409003718154737"/>
    <s v="2013 OECD Credit Report System (CRS) Database"/>
  </r>
  <r>
    <x v="156"/>
    <s v="SOM"/>
    <x v="2"/>
    <s v="Local Economic Development SOM"/>
    <d v="2017-04-19T00:00:00"/>
    <n v="2017"/>
    <s v="UNDP"/>
    <s v="Multiple renewables*"/>
    <s v="Grant"/>
    <n v="1.6768769726514622E-2"/>
    <s v="2017 OECD Credit Report System (CRS) Database"/>
  </r>
  <r>
    <x v="156"/>
    <s v="SOM"/>
    <x v="2"/>
    <s v="NIS Stabilisation Measures and Clean Energy in Somalia"/>
    <d v="2013-08-03T00:00:00"/>
    <n v="2013"/>
    <s v="Others"/>
    <s v="Solar energy"/>
    <s v="Grant"/>
    <n v="2.2954850385347441"/>
    <s v="2013 OECD Credit Report System (CRS) Database"/>
  </r>
  <r>
    <x v="156"/>
    <s v="SOM"/>
    <x v="2"/>
    <s v="NIS Stabilisation Measures and Clean Energy in Somalia"/>
    <d v="2015-02-26T00:00:00"/>
    <n v="2015"/>
    <s v="Others"/>
    <s v="Solar energy"/>
    <s v="Grant"/>
    <n v="0.29429626408698156"/>
    <s v="2015 OECD Credit Report System (CRS) Database"/>
  </r>
  <r>
    <x v="156"/>
    <s v="SOM"/>
    <x v="2"/>
    <s v="Promotion of Solar Applications as Sustainable Energy Source in Somalia"/>
    <d v="2016-08-15T00:00:00"/>
    <n v="2016"/>
    <s v="Others"/>
    <s v="Solar energy"/>
    <s v="Other Official Flows (non Export Credit)"/>
    <n v="0.4"/>
    <s v="2016 OECD Credit Report System (CRS) Database"/>
  </r>
  <r>
    <x v="157"/>
    <s v="ZAF"/>
    <x v="2"/>
    <s v=""/>
    <d v="2002-05-20T00:00:00"/>
    <n v="2002"/>
    <s v="Others"/>
    <s v="Wind energy"/>
    <s v="Grant"/>
    <n v="3.0458630879892681"/>
    <s v="2002-03 OECD Credit Report System (CRS) Database"/>
  </r>
  <r>
    <x v="157"/>
    <s v="ZAF"/>
    <x v="2"/>
    <m/>
    <d v="2015-11-03T00:00:00"/>
    <n v="2015"/>
    <s v="WBG"/>
    <s v="Solar energy"/>
    <s v="Other Official Flows (non Export Credit)"/>
    <n v="42.919201881861689"/>
    <s v="2015 OECD Credit Report System (CRS) Database"/>
  </r>
  <r>
    <x v="157"/>
    <s v="ZAF"/>
    <x v="2"/>
    <s v="Additional financing of the project  Partnership Projects for Sustainable Local Development ."/>
    <d v="2014-08-16T00:00:00"/>
    <n v="2014"/>
    <s v="Others"/>
    <s v="Multiple renewables*"/>
    <s v="Grant"/>
    <n v="6.8584540161935126E-3"/>
    <s v="2014 OECD Credit Report System (CRS) Database"/>
  </r>
  <r>
    <x v="157"/>
    <s v="ZAF"/>
    <x v="2"/>
    <s v="Apollo Investment Partnership II"/>
    <d v="2012-01-14T00:00:00"/>
    <n v="2012"/>
    <s v="FMO"/>
    <s v="Wind energy"/>
    <s v="Equity Investment"/>
    <n v="40.03115895915407"/>
    <s v="https://www.fmo.nl/project-details/31823"/>
  </r>
  <r>
    <x v="157"/>
    <s v="ZAF"/>
    <x v="2"/>
    <s v="Ascendis"/>
    <d v="2016-05-24T00:00:00"/>
    <n v="2016"/>
    <s v="WBG"/>
    <s v="Solar energy"/>
    <s v="Other Official Flows (non Export Credit)"/>
    <n v="30"/>
    <s v="2016 OECD Credit Report System (CRS) Database"/>
  </r>
  <r>
    <x v="157"/>
    <s v="ZAF"/>
    <x v="2"/>
    <s v="Bio2Watt"/>
    <d v="2012-11-07T00:00:00"/>
    <n v="2012"/>
    <s v="Others"/>
    <s v="Bioenergy"/>
    <s v="Equity Investment"/>
    <n v="0.25406057825393769"/>
    <s v="2012 OECD Credit Report System (CRS) Database"/>
  </r>
  <r>
    <x v="157"/>
    <s v="ZAF"/>
    <x v="2"/>
    <s v="Biofuel South Africa"/>
    <d v="2009-04-27T00:00:00"/>
    <n v="2009"/>
    <s v="Others"/>
    <s v="Bioenergy"/>
    <s v="Grant"/>
    <n v="3.0160596050922552E-2"/>
    <s v="2009 OECD Credit Report System (CRS) Database"/>
  </r>
  <r>
    <x v="157"/>
    <s v="ZAF"/>
    <x v="2"/>
    <s v="Biofuel South Africa"/>
    <d v="2009-08-11T00:00:00"/>
    <n v="2009"/>
    <s v="Others"/>
    <s v="Multiple renewables*"/>
    <s v="Grant"/>
    <n v="3.0160596050922552E-2"/>
    <s v="2009 OECD Credit Report System (CRS) Database"/>
  </r>
  <r>
    <x v="157"/>
    <s v="ZAF"/>
    <x v="2"/>
    <s v="BioWood A.S"/>
    <d v="2007-11-07T00:00:00"/>
    <n v="2007"/>
    <s v="Others"/>
    <s v="Bioenergy"/>
    <s v="Grant"/>
    <n v="4.5083047158867504E-2"/>
    <s v="2007 OECD Credit Report System (CRS) Database"/>
  </r>
  <r>
    <x v="157"/>
    <s v="ZAF"/>
    <x v="2"/>
    <s v="Biowood Norway"/>
    <d v="2010-10-01T00:00:00"/>
    <n v="2010"/>
    <s v="Others"/>
    <s v="Bioenergy"/>
    <s v="Grant"/>
    <n v="3.2464528845062644E-2"/>
    <s v="2010 OECD Credit Report System (CRS) Database"/>
  </r>
  <r>
    <x v="157"/>
    <s v="ZAF"/>
    <x v="2"/>
    <s v="Build-up of Solar Power Plant in Northern Cape"/>
    <d v="2013-05-14T00:00:00"/>
    <n v="2013"/>
    <s v="KFW"/>
    <s v="Solar energy"/>
    <s v="Loan"/>
    <n v="87.12494228324006"/>
    <s v="2013 OECD Credit Report System (CRS) Database"/>
  </r>
  <r>
    <x v="157"/>
    <s v="ZAF"/>
    <x v="2"/>
    <s v="Business Advisory for SME companies and renewable energies"/>
    <d v="2006-01-19T00:00:00"/>
    <n v="2006"/>
    <s v="Others"/>
    <s v="Multiple renewables*"/>
    <s v="Grant"/>
    <n v="5.978839131989646E-2"/>
    <s v="2006 OECD Credit Report System (CRS) Database"/>
  </r>
  <r>
    <x v="157"/>
    <s v="ZAF"/>
    <x v="2"/>
    <s v="Business partnership program: energy efficiency for power plants"/>
    <d v="2008-02-22T00:00:00"/>
    <n v="2008"/>
    <s v="Others"/>
    <s v="Renewable Hydropower"/>
    <s v="Grant"/>
    <n v="0.25328733775177897"/>
    <s v="2008 OECD Credit Report System (CRS) Database"/>
  </r>
  <r>
    <x v="157"/>
    <s v="ZAF"/>
    <x v="2"/>
    <s v="CENTRALE éLéCTRIQUE DENORTHERN CAPE"/>
    <d v="2013-03-23T00:00:00"/>
    <n v="2013"/>
    <s v="AFD"/>
    <s v="Solar energy"/>
    <s v="Loan"/>
    <n v="112.86914205841461"/>
    <s v="2013 OECD Credit Report System (CRS) Database"/>
  </r>
  <r>
    <x v="157"/>
    <s v="ZAF"/>
    <x v="2"/>
    <s v="Centre for Trade &amp; Regional In"/>
    <d v="2017-01-14T00:00:00"/>
    <n v="2017"/>
    <s v="UNDP"/>
    <s v="Multiple renewables*"/>
    <s v="Grant"/>
    <n v="5.0964484522195035E-2"/>
    <s v="2017 OECD Credit Report System (CRS) Database"/>
  </r>
  <r>
    <x v="157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n v="2007"/>
    <s v="Others"/>
    <s v="Multiple renewables*"/>
    <s v="Grant"/>
    <n v="5.8646845865900001E-2"/>
    <s v="2007 OECD Credit Report System (CRS) Database"/>
  </r>
  <r>
    <x v="157"/>
    <s v="ZAF"/>
    <x v="2"/>
    <s v="Climate partnership Bremen-Durban, Transfer of windturbines"/>
    <d v="2011-01-01T00:00:00"/>
    <n v="2011"/>
    <s v="Others"/>
    <s v="Wind energy"/>
    <s v="Grant"/>
    <n v="5.7825130549021116E-2"/>
    <s v="2011 OECD Credit Report System (CRS) Database"/>
  </r>
  <r>
    <x v="157"/>
    <s v="ZAF"/>
    <x v="2"/>
    <s v="Co-financing of the European Union Project, INSABA Integrated Southern Africa Business Advisory for small and medium-sized companies and renewable energies - SADC"/>
    <d v="2007-10-15T00:00:00"/>
    <n v="2007"/>
    <s v="Others"/>
    <s v="Multiple renewables*"/>
    <s v="Grant"/>
    <n v="1.1083002455622562E-2"/>
    <s v="2007 OECD Credit Report System (CRS) Database"/>
  </r>
  <r>
    <x v="157"/>
    <s v="ZAF"/>
    <x v="2"/>
    <s v="Combating corruption in South Africa."/>
    <d v="2015-02-19T00:00:00"/>
    <n v="2015"/>
    <s v="Others"/>
    <s v="Multiple renewables*"/>
    <s v="Grant"/>
    <n v="1.4927341917314737E-2"/>
    <s v="2015 OECD Credit Report System (CRS) Database"/>
  </r>
  <r>
    <x v="157"/>
    <s v="ZAF"/>
    <x v="2"/>
    <s v="Core Energy (PTY) LTD for WITKOP"/>
    <d v="2013-04-14T00:00:00"/>
    <n v="2013"/>
    <s v="FMO"/>
    <s v="Solar energy"/>
    <s v="Loan"/>
    <n v="6.4990487661666885"/>
    <s v="https://www.fmo.nl/project-details/31779"/>
  </r>
  <r>
    <x v="157"/>
    <s v="ZAF"/>
    <x v="2"/>
    <s v="Coria PKF Investments 28 (PTY) LTD"/>
    <d v="2013-03-24T00:00:00"/>
    <n v="2013"/>
    <s v="FMO"/>
    <s v="Wind energy"/>
    <s v="Loan"/>
    <n v="12.998097532333377"/>
    <s v="https://www.fmo.nl/project-details/31730"/>
  </r>
  <r>
    <x v="157"/>
    <s v="ZAF"/>
    <x v="2"/>
    <s v="Definitional Mission - Renewable Energy Sector Projects, through U.S. Government - Trade and Development Agency"/>
    <d v="2013-03-21T00:00:00"/>
    <n v="2013"/>
    <s v="Others"/>
    <s v="Multiple renewables*"/>
    <s v="Grant"/>
    <n v="0.11359037327213931"/>
    <s v="2013 OECD Credit Report System (CRS) Database"/>
  </r>
  <r>
    <x v="157"/>
    <s v="ZAF"/>
    <x v="2"/>
    <s v="Delegation visit concerning Energy and Climate change"/>
    <d v="2009-11-05T00:00:00"/>
    <n v="2009"/>
    <s v="Others"/>
    <s v="Multiple renewables*"/>
    <s v="Grant"/>
    <n v="6.2693977664609679E-4"/>
    <s v="2009 OECD Credit Report System (CRS) Database"/>
  </r>
  <r>
    <x v="157"/>
    <s v="ZAF"/>
    <x v="2"/>
    <s v="Desk Study - Concentrated Solar Power Projects, through Green Powered Technology, LLC"/>
    <d v="2013-11-16T00:00:00"/>
    <n v="2013"/>
    <s v="Others"/>
    <s v="Solar energy"/>
    <s v="Grant"/>
    <n v="1.3026418953226987E-2"/>
    <s v="2013 OECD Credit Report System (CRS) Database"/>
  </r>
  <r>
    <x v="157"/>
    <s v="ZAF"/>
    <x v="2"/>
    <s v="Desk Study - Gauteng Province Solar Rooftop Photovoltaic, through Constant Group, LLC"/>
    <d v="2013-07-10T00:00:00"/>
    <n v="2013"/>
    <s v="Others"/>
    <s v="Solar energy"/>
    <s v="Grant"/>
    <n v="6.5132094766134933E-3"/>
    <s v="2013 OECD Credit Report System (CRS) Database"/>
  </r>
  <r>
    <x v="157"/>
    <s v="ZAF"/>
    <x v="2"/>
    <s v="Desk Study - Solar Energy and Industrial Park Development, through Montgomery Consulting Group, Inc."/>
    <d v="2013-10-08T00:00:00"/>
    <n v="2013"/>
    <s v="Others"/>
    <s v="Solar energy"/>
    <s v="Grant"/>
    <n v="7.8158513719361906E-3"/>
    <s v="2013 OECD Credit Report System (CRS) Database"/>
  </r>
  <r>
    <x v="157"/>
    <s v="ZAF"/>
    <x v="2"/>
    <s v="Development of a Pilot Programmatic CDM Project in South Africa for Energy Efficiency in Industry"/>
    <d v="2007-09-09T00:00:00"/>
    <n v="2007"/>
    <s v="Others"/>
    <s v="Multiple renewables*"/>
    <s v="Grant"/>
    <n v="6.5943093282707338E-2"/>
    <s v="2007 OECD Credit Report System (CRS) Database"/>
  </r>
  <r>
    <x v="157"/>
    <s v="ZAF"/>
    <x v="2"/>
    <s v="Doppio"/>
    <d v="2016-10-14T00:00:00"/>
    <n v="2016"/>
    <s v="WBG"/>
    <s v="Solar energy"/>
    <s v="Other Official Flows (non Export Credit)"/>
    <n v="20.932110000000002"/>
    <s v="2016 OECD Credit Report System (CRS) Database"/>
  </r>
  <r>
    <x v="157"/>
    <s v="ZAF"/>
    <x v="2"/>
    <s v="Drakenstein Municipality Waste-To-Energy Power Plant, through Enterprise - United States Unknown"/>
    <d v="2016-02-23T00:00:00"/>
    <n v="2016"/>
    <s v="Others"/>
    <s v="Multiple renewables*"/>
    <s v="Grant"/>
    <n v="0.57999999999999996"/>
    <s v="2016 OECD Credit Report System (CRS) Database"/>
  </r>
  <r>
    <x v="157"/>
    <s v="ZAF"/>
    <x v="2"/>
    <s v="EB-Elektro A.S"/>
    <d v="2007-02-27T00:00:00"/>
    <n v="2007"/>
    <s v="Others"/>
    <s v="Renewable Hydropower"/>
    <s v="Grant"/>
    <n v="1.0082500535063528E-2"/>
    <s v="2007 OECD Credit Report System (CRS) Database"/>
  </r>
  <r>
    <x v="157"/>
    <s v="ZAF"/>
    <x v="2"/>
    <s v="Enhancing information for renewable energy technology deployment in South Africa, China and Brazil"/>
    <d v="2008-04-25T00:00:00"/>
    <n v="2008"/>
    <s v="Others"/>
    <s v="Multiple renewables*"/>
    <s v="Grant"/>
    <n v="0.8114966460830505"/>
    <s v="2008 OECD Credit Report System (CRS) Database"/>
  </r>
  <r>
    <x v="157"/>
    <s v="ZAF"/>
    <x v="2"/>
    <s v="ENTWICKLUNGSZUSAMMENARBEIT DER BUNDESLÄNDER"/>
    <d v="2000-05-11T00:00:00"/>
    <n v="2000"/>
    <s v="Others"/>
    <s v="Solar energy"/>
    <s v="Grant"/>
    <n v="2.0814057342789825E-2"/>
    <s v="2000-01 OECD Credit Report System (CRS) Database"/>
  </r>
  <r>
    <x v="157"/>
    <s v="ZAF"/>
    <x v="2"/>
    <s v="Equity Investment"/>
    <d v="2015-02-13T00:00:00"/>
    <n v="2015"/>
    <s v="Others"/>
    <s v="Multiple renewables*"/>
    <s v="Equity Investment"/>
    <n v="2.3445349227356638"/>
    <s v="2015 OECD Credit Report System (CRS) Database"/>
  </r>
  <r>
    <x v="157"/>
    <s v="ZAF"/>
    <x v="2"/>
    <s v="Equity Investment"/>
    <d v="2016-02-10T00:00:00"/>
    <n v="2016"/>
    <s v="Others"/>
    <s v="Multiple renewables*"/>
    <s v="Equity Investment"/>
    <n v="1.7753399999999999"/>
    <s v="2016 OECD Credit Report System (CRS) Database"/>
  </r>
  <r>
    <x v="157"/>
    <s v="ZAF"/>
    <x v="2"/>
    <s v="Eskom Investment Support Project"/>
    <d v="2010-05-16T00:00:00"/>
    <n v="2010"/>
    <s v="WBG"/>
    <s v="Solar energy"/>
    <s v="Other Official Flows (non Export Credit)"/>
    <n v="140.79354527298577"/>
    <s v="2010 OECD Credit Report System (CRS) Database"/>
  </r>
  <r>
    <x v="157"/>
    <s v="ZAF"/>
    <x v="2"/>
    <s v="Eskom Investment Support Project"/>
    <d v="2010-01-24T00:00:00"/>
    <n v="2010"/>
    <s v="WBG"/>
    <s v="Wind energy"/>
    <s v="Other Official Flows (non Export Credit)"/>
    <n v="105.59515895473932"/>
    <s v="2010 OECD Credit Report System (CRS) Database"/>
  </r>
  <r>
    <x v="157"/>
    <s v="ZAF"/>
    <x v="2"/>
    <s v="ESKOM RENEWABLE ENERGY INVEST.  PROJECT"/>
    <d v="2011-05-11T00:00:00"/>
    <n v="2011"/>
    <s v="AfDB"/>
    <s v="Multiple renewables*"/>
    <s v="Other Official Flows (non Export Credit)"/>
    <n v="241.29942330761148"/>
    <s v="2011 OECD Credit Report System (CRS) Database"/>
  </r>
  <r>
    <x v="157"/>
    <s v="ZAF"/>
    <x v="2"/>
    <s v="Establishment of a mini-grid pilot project to supply a village in Upper Blinkwater, Eastern Cape, South Africa with renewable energy"/>
    <d v="2017-07-06T00:00:00"/>
    <n v="2017"/>
    <s v="Others"/>
    <s v="Solar energy"/>
    <s v="Grant"/>
    <n v="9.8013253555139651E-2"/>
    <s v="2017 OECD Credit Report System (CRS) Database"/>
  </r>
  <r>
    <x v="157"/>
    <s v="ZAF"/>
    <x v="2"/>
    <s v="EU-KOFINANZIERUNG:  INSABA INTEGRATED SOUTHERN AFRICA BUSINESS ADVISORY - KMU UND ERNEUERBARE ENERGIEN -SADC"/>
    <d v="2004-04-09T00:00:00"/>
    <n v="2004"/>
    <s v="Others"/>
    <s v="Multiple renewables*"/>
    <s v="Grant"/>
    <n v="3.5934753464839042E-2"/>
    <s v="2004-05 OECD Credit Report System (CRS) Database"/>
  </r>
  <r>
    <x v="157"/>
    <s v="ZAF"/>
    <x v="2"/>
    <s v="Expansion of the Approved South Africa Sustainable Energy Acceleration Program (SEAP)"/>
    <d v="2015-05-28T00:00:00"/>
    <n v="2015"/>
    <s v="CIF"/>
    <s v="Solar energy"/>
    <s v="Grant"/>
    <n v="0.92097018444155387"/>
    <s v="2015 OECD Credit Report System (CRS) Database"/>
  </r>
  <r>
    <x v="157"/>
    <s v="ZAF"/>
    <x v="2"/>
    <s v="Expansion of the Approved South Africa Sustainable Energy Acceleration Program (SEAP)"/>
    <d v="2015-02-06T00:00:00"/>
    <n v="2015"/>
    <s v="CIF"/>
    <s v="Solar energy"/>
    <s v="Loan"/>
    <n v="56.328527767330719"/>
    <s v="2015 OECD Credit Report System (CRS) Database"/>
  </r>
  <r>
    <x v="157"/>
    <s v="ZAF"/>
    <x v="2"/>
    <s v="Feasibility Study - 75 Mw Solar Photovoltaic (Pv) Power Plant In Free State Province Feasibility Study, through Castalia LLC"/>
    <d v="2017-04-01T00:00:00"/>
    <n v="2017"/>
    <s v="Others"/>
    <s v="Solar energy"/>
    <s v="Grant"/>
    <n v="1.0801505118293369"/>
    <s v="2017 OECD Credit Report System (CRS) Database"/>
  </r>
  <r>
    <x v="157"/>
    <s v="ZAF"/>
    <x v="2"/>
    <s v="Feasibility Study - Western Cape Government Solar Photovoltaic Project, through Government of South Africa"/>
    <d v="2013-12-15T00:00:00"/>
    <n v="2013"/>
    <s v="Others"/>
    <s v="Solar energy"/>
    <s v="Grant"/>
    <n v="0.56795186636069661"/>
    <s v="2013 OECD Credit Report System (CRS) Database"/>
  </r>
  <r>
    <x v="157"/>
    <s v="ZAF"/>
    <x v="2"/>
    <s v="FINCT PROJ MAITRISE ENERGIE PME AFRIQUE"/>
    <d v="2016-09-10T00:00:00"/>
    <n v="2016"/>
    <s v="AFD"/>
    <s v="Multiple renewables*"/>
    <s v="Loan"/>
    <n v="67.374799999999993"/>
    <s v="2016 OECD Credit Report System (CRS) Database"/>
  </r>
  <r>
    <x v="157"/>
    <s v="ZAF"/>
    <x v="2"/>
    <s v="Firefly Investments 230 (Pty) Limited"/>
    <d v="2012-02-03T00:00:00"/>
    <n v="2012"/>
    <s v="OPIC"/>
    <s v="Solar energy"/>
    <s v="Loan"/>
    <n v="264.73591586396088"/>
    <s v="https://www.opic.gov/sites/default/files/files/Firefly%20Investments%20230%20(Pty)%20Limited.pdf"/>
  </r>
  <r>
    <x v="157"/>
    <s v="ZAF"/>
    <x v="2"/>
    <s v="Firefly Investments 230 (RF) Proprietary Limited"/>
    <d v="2014-05-07T00:00:00"/>
    <n v="2014"/>
    <s v="OPIC"/>
    <s v="Solar energy"/>
    <s v="Insurance"/>
    <n v="34.807184526388312"/>
    <s v="OPIC 2014 annual report"/>
  </r>
  <r>
    <x v="157"/>
    <s v="ZAF"/>
    <x v="2"/>
    <s v="Focal Area Programme Climate and Energy - SAGEN"/>
    <d v="2014-06-16T00:00:00"/>
    <n v="2014"/>
    <s v="Others"/>
    <s v="Multiple renewables*"/>
    <s v="Grant"/>
    <n v="13.945507945794064"/>
    <s v="2014 OECD Credit Report System (CRS) Database"/>
  </r>
  <r>
    <x v="157"/>
    <s v="ZAF"/>
    <x v="2"/>
    <s v="Focal Area Programme Climate and Energy - SAGEN - 3"/>
    <d v="2017-06-20T00:00:00"/>
    <n v="2017"/>
    <s v="Others"/>
    <s v="Multiple renewables*"/>
    <s v="Grant"/>
    <n v="10.345907836530307"/>
    <s v="2017 OECD Credit Report System (CRS) Database"/>
  </r>
  <r>
    <x v="157"/>
    <s v="ZAF"/>
    <x v="2"/>
    <s v="FONDS D'EXPERTISE ET DE RENFORCEMENT"/>
    <d v="2007-01-12T00:00:00"/>
    <n v="2007"/>
    <s v="AFD"/>
    <s v="Multiple renewables*"/>
    <s v="Grant"/>
    <n v="0.90232909958130447"/>
    <s v="2007 OECD Credit Report System (CRS) Database"/>
  </r>
  <r>
    <x v="157"/>
    <s v="ZAF"/>
    <x v="2"/>
    <s v="Fugro Oceanor A.S"/>
    <d v="2007-02-21T00:00:00"/>
    <n v="2007"/>
    <s v="Others"/>
    <s v="Multiple renewables*"/>
    <s v="Grant"/>
    <n v="2.8807023840797226E-3"/>
    <s v="2007 OECD Credit Report System (CRS) Database"/>
  </r>
  <r>
    <x v="157"/>
    <s v="ZAF"/>
    <x v="2"/>
    <s v="GOVERNMENT &amp; NGOS TO FORMULATE, EVALUATE &amp; IMPLEMENT ECONOMIC POLICIES"/>
    <d v="2000-12-01T00:00:00"/>
    <n v="2000"/>
    <s v="Others"/>
    <s v="Multiple renewables*"/>
    <s v="Grant"/>
    <n v="0.34831361243340275"/>
    <s v="2000-01 OECD Credit Report System (CRS) Database"/>
  </r>
  <r>
    <x v="157"/>
    <s v="ZAF"/>
    <x v="2"/>
    <s v="Industrial Development Corporation Clean Energy Project Planning Advisory Services, through Parsons Corporation"/>
    <d v="2016-04-07T00:00:00"/>
    <n v="2016"/>
    <s v="Others"/>
    <s v="Multiple renewables*"/>
    <s v="Grant"/>
    <n v="1.36015"/>
    <s v="2016 OECD Credit Report System (CRS) Database"/>
  </r>
  <r>
    <x v="157"/>
    <s v="ZAF"/>
    <x v="2"/>
    <s v="Info-trip on the theme renewable energy"/>
    <d v="2008-12-06T00:00:00"/>
    <n v="2008"/>
    <s v="Others"/>
    <s v="Multiple renewables*"/>
    <s v="Grant"/>
    <n v="3.6109131755412374E-2"/>
    <s v="2008 OECD Credit Report System (CRS) Database"/>
  </r>
  <r>
    <x v="157"/>
    <s v="ZAF"/>
    <x v="2"/>
    <s v="INTERNATIONAL SOLAR ENERGY SOCIETY"/>
    <d v="2002-12-03T00:00:00"/>
    <n v="2002"/>
    <s v="Others"/>
    <s v="Solar energy"/>
    <s v="Grant"/>
    <n v="6.1999681345217189E-2"/>
    <s v="2002-03 OECD Credit Report System (CRS) Database"/>
  </r>
  <r>
    <x v="157"/>
    <s v="ZAF"/>
    <x v="2"/>
    <s v="Investment guide renewable energies"/>
    <d v="2012-03-25T00:00:00"/>
    <n v="2012"/>
    <s v="Others"/>
    <s v="Multiple renewables*"/>
    <s v="Grant"/>
    <n v="2.3729568890477865E-2"/>
    <s v="2012 OECD Credit Report System (CRS) Database"/>
  </r>
  <r>
    <x v="157"/>
    <s v="ZAF"/>
    <x v="2"/>
    <s v="Investment in South Africa through KLP Norfund Inv AS"/>
    <d v="2013-02-10T00:00:00"/>
    <n v="2013"/>
    <s v="Others"/>
    <s v="Multiple renewables*"/>
    <s v="Equity Investment"/>
    <n v="4.1220597176789262"/>
    <s v="2013 OECD Credit Report System (CRS) Database"/>
  </r>
  <r>
    <x v="157"/>
    <s v="ZAF"/>
    <x v="2"/>
    <s v="JI / MINI HYDRO PLANT IN SOUTH"/>
    <d v="2001-02-13T00:00:00"/>
    <n v="2001"/>
    <s v="Others"/>
    <s v="Renewable Hydropower"/>
    <s v="Grant"/>
    <n v="1.1517420579546662"/>
    <s v="2000-01 OECD Credit Report System (CRS) Database"/>
  </r>
  <r>
    <x v="157"/>
    <s v="ZAF"/>
    <x v="2"/>
    <s v="Journey of the Minister of Infrastructure of a South-African Province"/>
    <d v="2017-11-09T00:00:00"/>
    <n v="2017"/>
    <s v="Others"/>
    <s v="Solar energy"/>
    <s v="Grant"/>
    <n v="9.7983304899983518E-3"/>
    <s v="2017 OECD Credit Report System (CRS) Database"/>
  </r>
  <r>
    <x v="157"/>
    <s v="ZAF"/>
    <x v="2"/>
    <s v="KA XU CSP PROJECT"/>
    <d v="2015-08-06T00:00:00"/>
    <n v="2015"/>
    <s v="EIB"/>
    <s v="Solar energy"/>
    <s v="Loan"/>
    <n v="122.59524177060889"/>
    <s v="2015 OECD Credit Report System (CRS) Database"/>
  </r>
  <r>
    <x v="157"/>
    <s v="ZAF"/>
    <x v="2"/>
    <s v="KA XU CSP PROJECT B"/>
    <d v="2014-02-05T00:00:00"/>
    <n v="2014"/>
    <s v="EIB"/>
    <s v="Solar energy"/>
    <s v="Loan"/>
    <n v="113.0104249325363"/>
    <s v="2014 OECD Credit Report System (CRS) Database"/>
  </r>
  <r>
    <x v="157"/>
    <s v="ZAF"/>
    <x v="2"/>
    <s v="KHI Solar One Tower Project"/>
    <d v="2013-04-15T00:00:00"/>
    <n v="2013"/>
    <s v="FMO"/>
    <s v="Solar energy"/>
    <s v="Loan"/>
    <n v="25.812239121690357"/>
    <s v="https://www.fmo.nl/project-details/31803"/>
  </r>
  <r>
    <x v="157"/>
    <s v="ZAF"/>
    <x v="2"/>
    <s v="KMU IM EE-BEREICH, SADC"/>
    <d v="2005-10-11T00:00:00"/>
    <n v="2005"/>
    <s v="Others"/>
    <s v="Multiple renewables*"/>
    <s v="Grant"/>
    <n v="4.0990620737107283E-2"/>
    <s v="2004-05 OECD Credit Report System (CRS) Database"/>
  </r>
  <r>
    <x v="157"/>
    <s v="ZAF"/>
    <x v="2"/>
    <s v="Lereko Metier Solafrica Fund I"/>
    <d v="2012-10-26T00:00:00"/>
    <n v="2012"/>
    <s v="FMO"/>
    <s v="Solar energy"/>
    <s v="Loan"/>
    <n v="9.2000013512803047"/>
    <s v="https://www.fmo.nl/project-details/31804"/>
  </r>
  <r>
    <x v="157"/>
    <s v="ZAF"/>
    <x v="2"/>
    <s v="Loans and Grants Private"/>
    <d v="2015-06-23T00:00:00"/>
    <n v="2015"/>
    <s v="AfDB"/>
    <s v="Solar energy"/>
    <s v="Other Official Flows (non Export Credit)"/>
    <n v="56.869560414061027"/>
    <s v="2015 OECD Credit Report System (CRS) Database"/>
  </r>
  <r>
    <x v="157"/>
    <s v="ZAF"/>
    <x v="2"/>
    <s v="MATCHING NL GREEN TECHNOLOGY"/>
    <d v="2011-03-06T00:00:00"/>
    <n v="2011"/>
    <s v="Others"/>
    <s v="Multiple renewables*"/>
    <s v="Grant"/>
    <n v="0.20562969702762735"/>
    <s v="2011 OECD Credit Report System (CRS) Database"/>
  </r>
  <r>
    <x v="157"/>
    <s v="ZAF"/>
    <x v="2"/>
    <s v="MWWCS"/>
    <d v="2016-03-21T00:00:00"/>
    <n v="2016"/>
    <s v="WBG"/>
    <s v="Solar energy"/>
    <s v="Other Official Flows (non Export Credit)"/>
    <n v="7.0468400000000004"/>
    <s v="2016 OECD Credit Report System (CRS) Database"/>
  </r>
  <r>
    <x v="157"/>
    <s v="ZAF"/>
    <x v="2"/>
    <s v="Norsk Marinteksnisk Forskningsinstitutt"/>
    <d v="2007-09-26T00:00:00"/>
    <n v="2007"/>
    <s v="Others"/>
    <s v="Multiple renewables*"/>
    <s v="Grant"/>
    <n v="5.7614047681594453E-3"/>
    <s v="2007 OECD Credit Report System (CRS) Database"/>
  </r>
  <r>
    <x v="157"/>
    <s v="ZAF"/>
    <x v="2"/>
    <s v="Partners for Long-Term Urban Sustainability (PLUS) Program in Africa 2009-2012 / Programme de partenariats urbains pour la durabilité urbaine (PLUS) e"/>
    <d v="2009-10-22T00:00:00"/>
    <n v="2009"/>
    <s v="Others"/>
    <s v="Multiple renewables*"/>
    <s v="Grant"/>
    <n v="2.9400847356423454E-2"/>
    <s v="2009 OECD Credit Report System (CRS) Database"/>
  </r>
  <r>
    <x v="157"/>
    <s v="ZAF"/>
    <x v="2"/>
    <s v="Planning Grant: Minesto AB"/>
    <d v="2012-07-12T00:00:00"/>
    <n v="2012"/>
    <s v="Others"/>
    <s v="Marine energy"/>
    <s v="Grant"/>
    <n v="3.1542423478537869E-2"/>
    <s v="2012 OECD Credit Report System (CRS) Database"/>
  </r>
  <r>
    <x v="157"/>
    <s v="ZAF"/>
    <x v="2"/>
    <s v="PoA Start-up Financing"/>
    <d v="2010-03-17T00:00:00"/>
    <n v="2010"/>
    <s v="Others"/>
    <s v="Solar energy"/>
    <s v="Grant"/>
    <n v="3.653135966850221"/>
    <s v="2010 OECD Credit Report System (CRS) Database"/>
  </r>
  <r>
    <x v="157"/>
    <s v="ZAF"/>
    <x v="2"/>
    <s v="Primus Power Energy Storage System Pilot Project, through Primus Power Corporation"/>
    <d v="2017-10-27T00:00:00"/>
    <n v="2017"/>
    <s v="Others"/>
    <s v="Multiple renewables*"/>
    <s v="Grant"/>
    <n v="0.78370293961098314"/>
    <s v="2017 OECD Credit Report System (CRS) Database"/>
  </r>
  <r>
    <x v="157"/>
    <s v="ZAF"/>
    <x v="2"/>
    <s v="Program Renewable Energies in the SAPP Phase II"/>
    <d v="2014-02-01T00:00:00"/>
    <n v="2014"/>
    <s v="KFW"/>
    <s v="Multiple renewables*"/>
    <s v="Loan"/>
    <n v="28.984735609950341"/>
    <s v="2014 OECD Credit Report System (CRS) Database"/>
  </r>
  <r>
    <x v="157"/>
    <s v="ZAF"/>
    <x v="2"/>
    <s v="RECUP. ET VALORISATION GAZ DES DECHARGES"/>
    <d v="2006-03-15T00:00:00"/>
    <n v="2006"/>
    <s v="AFD"/>
    <s v="Multiple renewables*"/>
    <s v="Loan"/>
    <n v="7.4033074949391624"/>
    <s v="2006 OECD Credit Report System (CRS) Database"/>
  </r>
  <r>
    <x v="157"/>
    <s v="ZAF"/>
    <x v="2"/>
    <s v="RedStone"/>
    <d v="2015-06-01T00:00:00"/>
    <n v="2015"/>
    <s v="OPIC"/>
    <s v="Solar energy"/>
    <s v="Insurance"/>
    <n v="151.913705561342"/>
    <s v="https://www.opic.gov/sites/default/files/files/PublicSummary_RedstoneCSP.pdf"/>
  </r>
  <r>
    <x v="157"/>
    <s v="ZAF"/>
    <x v="2"/>
    <s v="RedStone"/>
    <d v="2015-10-01T00:00:00"/>
    <n v="2015"/>
    <s v="OPIC"/>
    <s v="Solar energy"/>
    <s v="Loan"/>
    <n v="253.18950926890332"/>
    <s v="https://www.opic.gov/sites/default/files/files/PublicSummary_RedstoneCSP.pdf"/>
  </r>
  <r>
    <x v="157"/>
    <s v="ZAF"/>
    <x v="2"/>
    <s v="Renewable Energy and Energy Efficiency Programme (REEEP)"/>
    <d v="2011-12-11T00:00:00"/>
    <n v="2011"/>
    <s v="Others"/>
    <s v="Multiple renewables*"/>
    <s v="Grant"/>
    <n v="12.390579555257817"/>
    <s v="2011 OECD Credit Report System (CRS) Database"/>
  </r>
  <r>
    <x v="157"/>
    <s v="ZAF"/>
    <x v="2"/>
    <s v="Reverse Trade Mission - Renewable Energy Grid Integration, through Business Council for International Understanding"/>
    <d v="2013-07-04T00:00:00"/>
    <n v="2013"/>
    <s v="Others"/>
    <s v="Multiple renewables*"/>
    <s v="Grant"/>
    <n v="0.26678106016208863"/>
    <s v="2013 OECD Credit Report System (CRS) Database"/>
  </r>
  <r>
    <x v="157"/>
    <s v="ZAF"/>
    <x v="2"/>
    <s v="RURAL ELECTRICITY WITH SOLNAR SYSTEMS"/>
    <d v="2005-02-16T00:00:00"/>
    <n v="2005"/>
    <s v="KFW"/>
    <s v="Solar energy"/>
    <s v="Grant"/>
    <n v="12.199575974558805"/>
    <s v="2004-05 OECD Credit Report System (CRS) Database"/>
  </r>
  <r>
    <x v="157"/>
    <s v="ZAF"/>
    <x v="2"/>
    <s v="RURALELECTRIFIC(PHOTOVOLTAICS)"/>
    <d v="2002-08-14T00:00:00"/>
    <n v="2002"/>
    <s v="KFW"/>
    <s v="Solar energy"/>
    <s v="Grant"/>
    <n v="20.954692437460711"/>
    <s v="2002-03 OECD Credit Report System (CRS) Database"/>
  </r>
  <r>
    <x v="157"/>
    <s v="ZAF"/>
    <x v="2"/>
    <s v="SASFIN Solar"/>
    <d v="2016-12-10T00:00:00"/>
    <n v="2016"/>
    <s v="WBG"/>
    <s v="Solar energy"/>
    <s v="Other Official Flows (non Export Credit)"/>
    <n v="6.7065099999999997"/>
    <s v="2016 OECD Credit Report System (CRS) Database"/>
  </r>
  <r>
    <x v="157"/>
    <s v="ZAF"/>
    <x v="2"/>
    <s v="Scatec Solar SA"/>
    <d v="2012-05-09T00:00:00"/>
    <n v="2012"/>
    <s v="Others"/>
    <s v="Solar energy"/>
    <s v="Equity Investment"/>
    <n v="9.4580292850009648"/>
    <s v="2012 OECD Credit Report System (CRS) Database"/>
  </r>
  <r>
    <x v="157"/>
    <s v="ZAF"/>
    <x v="2"/>
    <s v="Scatec Solar South Africa PV Solar market assessment"/>
    <d v="2010-01-02T00:00:00"/>
    <n v="2010"/>
    <s v="Others"/>
    <s v="Solar energy"/>
    <s v="Grant"/>
    <n v="6.4929057690125289E-2"/>
    <s v="2010 OECD Credit Report System (CRS) Database"/>
  </r>
  <r>
    <x v="157"/>
    <s v="ZAF"/>
    <x v="2"/>
    <s v="Scientific cooperation with other countries (not included in other areas)"/>
    <d v="2017-12-22T00:00:00"/>
    <n v="2017"/>
    <s v="Others"/>
    <s v="Multiple renewables*"/>
    <s v="Grant"/>
    <n v="6.5332701397387824E-2"/>
    <s v="2017 OECD Credit Report System (CRS) Database"/>
  </r>
  <r>
    <x v="157"/>
    <s v="ZAF"/>
    <x v="2"/>
    <s v="SEPA Workshop"/>
    <d v="2010-03-08T00:00:00"/>
    <n v="2010"/>
    <s v="Others"/>
    <s v="Solar energy"/>
    <s v="Grant"/>
    <n v="7.2219286972171198E-3"/>
    <s v="2010 OECD Credit Report System (CRS) Database"/>
  </r>
  <r>
    <x v="157"/>
    <s v="ZAF"/>
    <x v="2"/>
    <s v="Small IPP Support Program (SISP)"/>
    <d v="2016-11-28T00:00:00"/>
    <n v="2016"/>
    <s v="Others"/>
    <s v="Multiple renewables*"/>
    <s v="Grant"/>
    <n v="15.4816"/>
    <s v="2016 OECD Credit Report System (CRS) Database"/>
  </r>
  <r>
    <x v="157"/>
    <s v="ZAF"/>
    <x v="2"/>
    <s v="Small IPP Support Program (SISP) - Phase II"/>
    <d v="2017-09-18T00:00:00"/>
    <n v="2017"/>
    <s v="Others"/>
    <s v="Multiple renewables*"/>
    <s v="Grant"/>
    <n v="10.890393708981634"/>
    <s v="2017 OECD Credit Report System (CRS) Database"/>
  </r>
  <r>
    <x v="157"/>
    <s v="ZAF"/>
    <x v="2"/>
    <s v="Small IPP Support Programme (SISP) - Accompanying Measure"/>
    <d v="2016-04-24T00:00:00"/>
    <n v="2016"/>
    <s v="Others"/>
    <s v="Multiple renewables*"/>
    <s v="Grant"/>
    <n v="5.5291399999999999"/>
    <s v="2016 OECD Credit Report System (CRS) Database"/>
  </r>
  <r>
    <x v="157"/>
    <s v="ZAF"/>
    <x v="2"/>
    <s v="Small-scale activities aggregated"/>
    <d v="2011-02-18T00:00:00"/>
    <n v="2011"/>
    <s v="Others"/>
    <s v="Wind energy"/>
    <s v="Grant"/>
    <n v="9.3625849734760367E-4"/>
    <s v="2011 OECD Credit Report System (CRS) Database"/>
  </r>
  <r>
    <x v="157"/>
    <s v="ZAF"/>
    <x v="2"/>
    <s v="Solar - Renewable Energy Generation - loan"/>
    <d v="2012-12-20T00:00:00"/>
    <n v="2012"/>
    <s v="WBG"/>
    <s v="Solar energy"/>
    <s v="Other Official Flows (non Export Credit)"/>
    <n v="131.39498337189301"/>
    <s v="2012 OECD Credit Report System (CRS) Database"/>
  </r>
  <r>
    <x v="157"/>
    <s v="ZAF"/>
    <x v="2"/>
    <s v="solar energy conference"/>
    <d v="2013-02-24T00:00:00"/>
    <n v="2013"/>
    <s v="Others"/>
    <s v="Solar energy"/>
    <s v="Grant"/>
    <n v="2.5388275628200141E-3"/>
    <s v="2013 OECD Credit Report System (CRS) Database"/>
  </r>
  <r>
    <x v="157"/>
    <s v="ZAF"/>
    <x v="2"/>
    <s v="SOUTH AFRICA MIC TECHNICAL ASSISTANCE"/>
    <d v="2017-07-12T00:00:00"/>
    <n v="2017"/>
    <s v="AfDB"/>
    <s v="Solar energy"/>
    <s v="Grant"/>
    <n v="0.93268549788958577"/>
    <s v="2017 OECD Credit Report System (CRS) Database"/>
  </r>
  <r>
    <x v="157"/>
    <s v="ZAF"/>
    <x v="2"/>
    <s v="South Africa sector 23030 flow type 10 finance type 511"/>
    <d v="2012-07-04T00:00:00"/>
    <n v="2012"/>
    <s v="Others"/>
    <s v="Multiple renewables*"/>
    <s v="Equity Investment"/>
    <n v="1.0832822090454064"/>
    <s v="2012 OECD Credit Report System (CRS) Database"/>
  </r>
  <r>
    <x v="157"/>
    <s v="ZAF"/>
    <x v="2"/>
    <s v="South Africa sector 23030 flow type 10 finance type 511"/>
    <d v="2014-08-08T00:00:00"/>
    <n v="2014"/>
    <s v="Others"/>
    <s v="Multiple renewables*"/>
    <s v="Equity Investment"/>
    <n v="0.39869889837213124"/>
    <s v="2014 OECD Credit Report System (CRS) Database"/>
  </r>
  <r>
    <x v="157"/>
    <s v="ZAF"/>
    <x v="2"/>
    <s v="South Africa Wind Energy Progr"/>
    <d v="2010-07-19T00:00:00"/>
    <n v="2010"/>
    <s v="UNDP"/>
    <s v="Wind energy"/>
    <s v="Grant"/>
    <n v="3.3218735209344749E-2"/>
    <s v="2010 OECD Credit Report System (CRS) Database"/>
  </r>
  <r>
    <x v="157"/>
    <s v="ZAF"/>
    <x v="2"/>
    <s v="South Africa Wind Energy Project (SAWEP) – Phase II"/>
    <d v="2013-02-13T00:00:00"/>
    <n v="2013"/>
    <s v="Others"/>
    <s v="Wind energy"/>
    <s v="Grant"/>
    <n v="3.2933509072443861"/>
    <s v="2013 OECD Credit Report System (CRS) Database"/>
  </r>
  <r>
    <x v="157"/>
    <s v="ZAF"/>
    <x v="2"/>
    <s v="South Africa, Republic of sector 23030 flow type 10 finance type 511"/>
    <d v="2013-06-25T00:00:00"/>
    <n v="2013"/>
    <s v="Others"/>
    <s v="Multiple renewables*"/>
    <s v="Equity Investment"/>
    <n v="1.2621728692019825"/>
    <s v="2013 OECD Credit Report System (CRS) Database"/>
  </r>
  <r>
    <x v="157"/>
    <s v="ZAF"/>
    <x v="2"/>
    <s v="South African-German ENergy Programme - SAGEN"/>
    <d v="2012-11-13T00:00:00"/>
    <n v="2012"/>
    <s v="Others"/>
    <s v="Multiple renewables*"/>
    <s v="Grant"/>
    <n v="2.3729568890477863"/>
    <s v="2012 OECD Credit Report System (CRS) Database"/>
  </r>
  <r>
    <x v="157"/>
    <s v="ZAF"/>
    <x v="2"/>
    <s v="Sustainable Energy for All"/>
    <d v="2016-07-22T00:00:00"/>
    <n v="2016"/>
    <s v="UNDP"/>
    <s v="Multiple renewables*"/>
    <s v="Grant"/>
    <n v="7.9099000000000003E-2"/>
    <s v="2016 OECD Credit Report System (CRS) Database"/>
  </r>
  <r>
    <x v="157"/>
    <s v="ZAF"/>
    <x v="2"/>
    <s v="Sustainable Energy for All"/>
    <d v="2017-10-09T00:00:00"/>
    <n v="2017"/>
    <s v="UNDP"/>
    <s v="Multiple renewables*"/>
    <s v="Grant"/>
    <n v="4.410817177151153E-2"/>
    <s v="2017 OECD Credit Report System (CRS) Database"/>
  </r>
  <r>
    <x v="157"/>
    <s v="ZAF"/>
    <x v="2"/>
    <s v="TC AGGREGATED ACTIVITIES"/>
    <d v="2012-07-07T00:00:00"/>
    <n v="2012"/>
    <s v="JICA"/>
    <s v="Multiple renewables*"/>
    <s v="Grant"/>
    <n v="8.3209701215523124E-2"/>
    <s v="2012 OECD Credit Report System (CRS) Database"/>
  </r>
  <r>
    <x v="157"/>
    <s v="ZAF"/>
    <x v="2"/>
    <s v="TC AGGREGATED ACTIVITIES"/>
    <d v="2013-05-11T00:00:00"/>
    <n v="2013"/>
    <s v="JICA"/>
    <s v="Multiple renewables*"/>
    <s v="Grant"/>
    <n v="0.15388713956139299"/>
    <s v="2013 OECD Credit Report System (CRS) Database"/>
  </r>
  <r>
    <x v="157"/>
    <s v="ZAF"/>
    <x v="2"/>
    <s v="TC AGGREGATED ACTIVITIES"/>
    <d v="2015-04-12T00:00:00"/>
    <n v="2015"/>
    <s v="JICA"/>
    <s v="Multiple renewables*"/>
    <s v="Grant"/>
    <n v="3.7965556053295074E-2"/>
    <s v="2015 OECD Credit Report System (CRS) Database"/>
  </r>
  <r>
    <x v="157"/>
    <s v="ZAF"/>
    <x v="2"/>
    <s v="TC AGGREGATED ACTIVITIES"/>
    <d v="2016-03-17T00:00:00"/>
    <n v="2016"/>
    <s v="JICA"/>
    <s v="Multiple renewables*"/>
    <s v="Grant"/>
    <n v="3.4392499999999999E-2"/>
    <s v="2016 OECD Credit Report System (CRS) Database"/>
  </r>
  <r>
    <x v="157"/>
    <s v="ZAF"/>
    <x v="2"/>
    <s v="TC AGGREGATED ACTIVITIES"/>
    <d v="2017-01-25T00:00:00"/>
    <n v="2017"/>
    <s v="JICA"/>
    <s v="Multiple renewables*"/>
    <s v="Grant"/>
    <n v="0.41838694524115017"/>
    <s v="2017 OECD Credit Report System (CRS) Database"/>
  </r>
  <r>
    <x v="157"/>
    <s v="ZAF"/>
    <x v="2"/>
    <s v="Technical Assistance - Development Bank of Southern Africa, Clean Energy Advisor Funding, through 3E Consulting, LLC"/>
    <d v="2015-02-25T00:00:00"/>
    <n v="2015"/>
    <s v="Others"/>
    <s v="Multiple renewables*"/>
    <s v="Grant"/>
    <n v="0.95217687681382424"/>
    <s v="2015 OECD Credit Report System (CRS) Database"/>
  </r>
  <r>
    <x v="157"/>
    <s v="ZAF"/>
    <x v="2"/>
    <s v="The Lereko Metier REIPPP Fund Trust"/>
    <d v="2016-02-10T00:00:00"/>
    <n v="2016"/>
    <s v="FMO"/>
    <s v="Other renewable energy"/>
    <s v="Equity Investment"/>
    <n v="37.87156612127329"/>
    <s v="https://www.fmo.nl/project-detail/45789"/>
  </r>
  <r>
    <x v="157"/>
    <s v="ZAF"/>
    <x v="2"/>
    <s v="Vestbase A.S"/>
    <d v="2007-08-24T00:00:00"/>
    <n v="2007"/>
    <s v="Others"/>
    <s v="Multiple renewables*"/>
    <s v="Grant"/>
    <n v="5.7614047681594453E-3"/>
    <s v="2007 OECD Credit Report System (CRS) Database"/>
  </r>
  <r>
    <x v="157"/>
    <s v="ZAF"/>
    <x v="2"/>
    <s v="Wind Power - Renewable Energy Generation- Loan"/>
    <d v="2013-04-12T00:00:00"/>
    <n v="2013"/>
    <s v="WBG"/>
    <s v="Wind energy"/>
    <s v="Other Official Flows (non Export Credit)"/>
    <n v="57.4895553663996"/>
    <s v="2013 OECD Credit Report System (CRS) Database"/>
  </r>
  <r>
    <x v="157"/>
    <s v="ZAF"/>
    <x v="2"/>
    <s v="Wind Power - Renewable Energy Generation- Quasi-loan"/>
    <d v="2013-03-16T00:00:00"/>
    <n v="2013"/>
    <s v="WBG"/>
    <s v="Wind energy"/>
    <s v="Other Official Flows (non Export Credit)"/>
    <n v="6.2313795106808305"/>
    <s v="2013 OECD Credit Report System (CRS) Database"/>
  </r>
  <r>
    <x v="157"/>
    <s v="ZAF"/>
    <x v="2"/>
    <s v="WINDENERGIENUTZUNG AFRIKA LI"/>
    <d v="2005-07-05T00:00:00"/>
    <n v="2005"/>
    <s v="Others"/>
    <s v="Wind energy"/>
    <s v="Grant"/>
    <n v="4.9966899101733624E-2"/>
    <s v="2004-05 OECD Credit Report System (CRS) Database"/>
  </r>
  <r>
    <x v="157"/>
    <s v="ZAF"/>
    <x v="2"/>
    <s v="WindSim AS"/>
    <d v="2015-10-22T00:00:00"/>
    <n v="2015"/>
    <s v="Others"/>
    <s v="Wind energy"/>
    <s v="Grant"/>
    <n v="5.8270675478314958E-2"/>
    <s v="2015 OECD Credit Report System (CRS) Database"/>
  </r>
  <r>
    <x v="157"/>
    <s v="ZAF"/>
    <x v="2"/>
    <s v="YALI – Ramonyai – Borena Watt a Woman Cooperative"/>
    <d v="2016-09-18T00:00:00"/>
    <n v="2016"/>
    <s v="Others"/>
    <s v="Multiple renewables*"/>
    <s v="Grant"/>
    <n v="0.01"/>
    <s v="2016 OECD Credit Report System (CRS) Database"/>
  </r>
  <r>
    <x v="158"/>
    <s v="SSD"/>
    <x v="2"/>
    <s v="Extension of the Solar Lamp Project Sunlight in South Sudan"/>
    <d v="2016-09-05T00:00:00"/>
    <n v="2016"/>
    <s v="Others"/>
    <s v="Solar energy"/>
    <s v="Grant"/>
    <n v="1.8246200000000001E-2"/>
    <s v="2016 OECD Credit Report System (CRS) Database"/>
  </r>
  <r>
    <x v="158"/>
    <s v="SSD"/>
    <x v="2"/>
    <s v="Fula rapids"/>
    <d v="2013-12-26T00:00:00"/>
    <n v="2013"/>
    <s v="Others"/>
    <s v="Renewable Hydropower"/>
    <s v="Equity Investment"/>
    <n v="1.4032296829263973"/>
    <s v="2013 OECD Credit Report System (CRS) Database"/>
  </r>
  <r>
    <x v="158"/>
    <s v="SSD"/>
    <x v="2"/>
    <s v="Fula Rapids hydropower development project"/>
    <d v="2011-02-20T00:00:00"/>
    <n v="2011"/>
    <s v="Others"/>
    <s v="Renewable Hydropower"/>
    <s v="Equity Investment"/>
    <n v="0.85760688409002184"/>
    <s v="2011 OECD Credit Report System (CRS) Database"/>
  </r>
  <r>
    <x v="158"/>
    <s v="SSD"/>
    <x v="2"/>
    <s v="Fula Rapids hydropower development project"/>
    <d v="2012-06-11T00:00:00"/>
    <n v="2012"/>
    <s v="Others"/>
    <s v="Renewable Hydropower"/>
    <s v="Equity Investment"/>
    <n v="1.4123327916673967"/>
    <s v="2012 OECD Credit Report System (CRS) Database"/>
  </r>
  <r>
    <x v="158"/>
    <s v="SSD"/>
    <x v="2"/>
    <s v="Fula Rapids Stakeholder meeting in Juba"/>
    <d v="2011-08-22T00:00:00"/>
    <n v="2011"/>
    <s v="Others"/>
    <s v="Renewable Hydropower"/>
    <s v="Grant"/>
    <n v="8.5151861834956242E-3"/>
    <s v="2011 OECD Credit Report System (CRS) Database"/>
  </r>
  <r>
    <x v="158"/>
    <s v="SSD"/>
    <x v="2"/>
    <s v="Fula Rapids: Aerial Mapping and Network Study"/>
    <d v="2012-05-28T00:00:00"/>
    <n v="2012"/>
    <s v="Others"/>
    <s v="Renewable Hydropower"/>
    <s v="Equity Investment"/>
    <n v="0.176541941149675"/>
    <s v="2012 OECD Credit Report System (CRS) Database"/>
  </r>
  <r>
    <x v="158"/>
    <s v="SSD"/>
    <x v="2"/>
    <s v="Hydro power cooperation in South Sudan - Expert assistance"/>
    <d v="2011-05-21T00:00:00"/>
    <n v="2011"/>
    <s v="Others"/>
    <s v="Renewable Hydropower"/>
    <s v="Grant"/>
    <n v="3.041146688377163E-2"/>
    <s v="2011 OECD Credit Report System (CRS) Database"/>
  </r>
  <r>
    <x v="158"/>
    <s v="SSD"/>
    <x v="2"/>
    <s v="Kube Energy - Developing a solar service business model in South Sudan"/>
    <d v="2017-06-05T00:00:00"/>
    <n v="2017"/>
    <s v="Others"/>
    <s v="Solar energy"/>
    <s v="Grant"/>
    <n v="0.2312237125492487"/>
    <s v="2017 OECD Credit Report System (CRS) Database"/>
  </r>
  <r>
    <x v="158"/>
    <s v="SSD"/>
    <x v="2"/>
    <s v="NGO-volunteers: consultant to promote renewable energy use in Rumbek"/>
    <d v="2011-12-14T00:00:00"/>
    <n v="2011"/>
    <s v="Others"/>
    <s v="Multiple renewables*"/>
    <s v="Grant"/>
    <n v="4.9677796936099125E-2"/>
    <s v="2011 OECD Credit Report System (CRS) Database"/>
  </r>
  <r>
    <x v="158"/>
    <s v="SSD"/>
    <x v="2"/>
    <s v="Procurement and installation of solar power system for catholic Loreto girls secondary school in Rumbek, South Sudan"/>
    <d v="2015-08-08T00:00:00"/>
    <n v="2015"/>
    <s v="Others"/>
    <s v="Solar energy"/>
    <s v="Grant"/>
    <n v="5.6030323540667178E-2"/>
    <s v="2015 OECD Credit Report System (CRS) Database"/>
  </r>
  <r>
    <x v="158"/>
    <s v="SSD"/>
    <x v="2"/>
    <s v="RENEWABLE ENERGY"/>
    <d v="2016-06-10T00:00:00"/>
    <n v="2016"/>
    <s v="UNDP"/>
    <s v="Multiple renewables*"/>
    <s v="Grant"/>
    <n v="8.88596E-3"/>
    <s v="2016 OECD Credit Report System (CRS) Database"/>
  </r>
  <r>
    <x v="158"/>
    <s v="SSD"/>
    <x v="2"/>
    <s v="RENEWABLE ENERGY"/>
    <d v="2017-07-27T00:00:00"/>
    <n v="2017"/>
    <s v="UNDP"/>
    <s v="Multiple renewables*"/>
    <s v="Grant"/>
    <n v="5.2216423904727839E-2"/>
    <s v="2017 OECD Credit Report System (CRS) Database"/>
  </r>
  <r>
    <x v="158"/>
    <s v="SSD"/>
    <x v="2"/>
    <s v="Solarlamps  Sunlight"/>
    <d v="2015-12-06T00:00:00"/>
    <n v="2015"/>
    <s v="Others"/>
    <s v="Solar energy"/>
    <s v="Grant"/>
    <n v="1.1177962860758383E-2"/>
    <s v="2015 OECD Credit Report System (CRS) Database"/>
  </r>
  <r>
    <x v="158"/>
    <s v="SSD"/>
    <x v="2"/>
    <s v="Support for the construction of photovoltaic plants"/>
    <d v="2016-04-15T00:00:00"/>
    <n v="2016"/>
    <s v="Others"/>
    <s v="Solar energy"/>
    <s v="Grant"/>
    <n v="5.5291400000000005E-4"/>
    <s v="2016 OECD Credit Report System (CRS) Database"/>
  </r>
  <r>
    <x v="159"/>
    <s v="ESP"/>
    <x v="1"/>
    <s v="Abengoa RDI II"/>
    <d v="2015-06-27T00:00:00"/>
    <n v="2015"/>
    <s v="EIB"/>
    <s v="Other renewable energy"/>
    <s v="Loan"/>
    <n v="25.541604737242739"/>
    <s v="http://www.eib.org/projects/loan/loan/20140587"/>
  </r>
  <r>
    <x v="159"/>
    <s v="ESP"/>
    <x v="1"/>
    <s v="Andalucia Wind Power Project"/>
    <d v="2009-06-15T00:00:00"/>
    <n v="2009"/>
    <s v="EIB"/>
    <s v="Wind energy"/>
    <s v="Loan"/>
    <n v="173.2903318918685"/>
    <s v="http://www.eib.org/projects/loans/2008/20080203.htm"/>
  </r>
  <r>
    <x v="159"/>
    <s v="ESP"/>
    <x v="1"/>
    <s v="Casablanca CSP Project"/>
    <d v="2015-08-06T00:00:00"/>
    <n v="2015"/>
    <s v="EIB"/>
    <s v="Solar energy"/>
    <s v="Loan"/>
    <n v="93.376277117913929"/>
    <s v="http://www.eib.org/projects/pipeline/2011/20110521.htm"/>
  </r>
  <r>
    <x v="159"/>
    <s v="ESP"/>
    <x v="1"/>
    <s v="EU Funds Castilla y Leon Co-Financing 2014-20"/>
    <d v="2016-04-28T00:00:00"/>
    <n v="2016"/>
    <s v="EIB"/>
    <s v="Other renewable energy"/>
    <s v="Loan"/>
    <n v="0.68737500000000007"/>
    <s v="http://www.eib.org/projects/loan/loan/20140697"/>
  </r>
  <r>
    <x v="159"/>
    <s v="ESP"/>
    <x v="1"/>
    <s v="Gestamp Biomass Project"/>
    <d v="2012-12-23T00:00:00"/>
    <n v="2012"/>
    <s v="EIB"/>
    <s v="Bioenergy"/>
    <s v="Loan"/>
    <n v="14.652399847623593"/>
    <s v="http://www.eib.org/projects/loans/2010/20100296.htm"/>
  </r>
  <r>
    <x v="159"/>
    <s v="ESP"/>
    <x v="1"/>
    <s v="Gestamp Biomass Project"/>
    <d v="2013-09-05T00:00:00"/>
    <n v="2013"/>
    <s v="EIB"/>
    <s v="Bioenergy"/>
    <s v="Loan"/>
    <n v="4.9508899554680887"/>
    <s v="http://www.eib.org/projects/loans/2010/20100296.htm"/>
  </r>
  <r>
    <x v="159"/>
    <s v="ESP"/>
    <x v="1"/>
    <s v="GNF ELECTRICITY INFRASTRUCTURE DEVELOPMENT"/>
    <d v="2017-11-06T00:00:00"/>
    <n v="2017"/>
    <s v="EIB"/>
    <s v="Wind energy"/>
    <s v="Loan"/>
    <n v="493.43807176968795"/>
    <s v="http://www.eib.org/projects/loan/loan/20160321"/>
  </r>
  <r>
    <x v="159"/>
    <s v="ESP"/>
    <x v="1"/>
    <s v="Helios 1&amp;2 Thermal Solar Power Plants"/>
    <d v="2011-06-09T00:00:00"/>
    <n v="2011"/>
    <s v="EIB"/>
    <s v="Solar energy"/>
    <s v="Loan"/>
    <n v="73.167817980776249"/>
    <s v="http://www.eib.org/projects/loans/2008/20080382.htm"/>
  </r>
  <r>
    <x v="159"/>
    <s v="ESP"/>
    <x v="1"/>
    <s v="Helios 1&amp;2 Thermal Solar Power Plants"/>
    <d v="2012-01-03T00:00:00"/>
    <n v="2012"/>
    <s v="EIB"/>
    <s v="Solar energy"/>
    <s v="Loan"/>
    <n v="45.019721465838067"/>
    <s v="http://www.eib.org/projects/loans/2008/20080382.htm"/>
  </r>
  <r>
    <x v="159"/>
    <s v="ESP"/>
    <x v="1"/>
    <s v="Helios 1&amp;2 Thermal Solar Power Plants"/>
    <d v="2013-11-11T00:00:00"/>
    <n v="2013"/>
    <s v="EIB"/>
    <s v="Solar energy"/>
    <s v="Loan"/>
    <n v="47.546366574337938"/>
    <s v="http://www.eib.org/projects/loans/2008/20080382.htm"/>
  </r>
  <r>
    <x v="159"/>
    <s v="ESP"/>
    <x v="1"/>
    <s v="Iberdrola Energy RDI"/>
    <d v="2016-02-16T00:00:00"/>
    <n v="2016"/>
    <s v="EIB"/>
    <s v="Other renewable energy"/>
    <s v="Loan"/>
    <n v="52.346250000000005"/>
    <s v="http://www.eib.org/projects/loan/loan/20150528"/>
  </r>
  <r>
    <x v="159"/>
    <s v="ESP"/>
    <x v="1"/>
    <s v="Iberdrola Hydro Spain"/>
    <d v="2009-07-20T00:00:00"/>
    <n v="2009"/>
    <s v="EIB"/>
    <s v="Renewable Hydropower"/>
    <s v="Loan"/>
    <n v="380.59749403633316"/>
    <s v="http://www.eib.org/projects/loans/2009/20090168.htm"/>
  </r>
  <r>
    <x v="159"/>
    <s v="ESP"/>
    <x v="1"/>
    <s v="La Boga Wind Power Project"/>
    <d v="2011-07-19T00:00:00"/>
    <n v="2011"/>
    <s v="EIB"/>
    <s v="Wind energy"/>
    <s v="Loan"/>
    <n v="33.834138053202096"/>
    <s v="http://www.eib.org/projects/loans/2008/20080273.htm"/>
  </r>
  <r>
    <x v="159"/>
    <s v="ESP"/>
    <x v="1"/>
    <s v="La Boga Wind Power Project"/>
    <d v="2012-02-07T00:00:00"/>
    <n v="2012"/>
    <s v="EIB"/>
    <s v="Wind energy"/>
    <s v="Loan"/>
    <n v="52.539292512955321"/>
    <s v="http://www.eib.org/projects/loans/2008/20080273.htm"/>
  </r>
  <r>
    <x v="159"/>
    <s v="ESP"/>
    <x v="1"/>
    <s v="Manchasol 1&amp;2 CSP Project"/>
    <d v="2011-01-28T00:00:00"/>
    <n v="2011"/>
    <s v="EIB"/>
    <s v="Solar energy"/>
    <s v="Loan"/>
    <n v="29.888814534630821"/>
    <s v="http://www.eib.org/projects/loans/2008/20080578.htm"/>
  </r>
  <r>
    <x v="159"/>
    <s v="ESP"/>
    <x v="1"/>
    <s v="Manchasol 1&amp;2 CSP Project"/>
    <d v="2012-02-21T00:00:00"/>
    <n v="2012"/>
    <s v="EIB"/>
    <s v="Solar energy"/>
    <s v="Loan"/>
    <n v="134.28711673983452"/>
    <s v="http://www.eib.org/projects/loans/2008/20080578.htm"/>
  </r>
  <r>
    <x v="159"/>
    <s v="ESP"/>
    <x v="1"/>
    <s v="Manchasol 1&amp;2 CSP Project"/>
    <d v="2013-08-15T00:00:00"/>
    <n v="2013"/>
    <s v="EIB"/>
    <s v="Solar energy"/>
    <s v="Loan"/>
    <n v="93.537342842300916"/>
    <s v="http://www.eib.org/projects/loans/2008/20080578.htm"/>
  </r>
  <r>
    <x v="159"/>
    <s v="ESP"/>
    <x v="1"/>
    <s v="SENER RENEWABLE ENERGY AND ICT RDI"/>
    <d v="2017-01-25T00:00:00"/>
    <n v="2017"/>
    <s v="EIB"/>
    <s v="Multiple renewables*"/>
    <s v="Loan"/>
    <n v="30.155218946346409"/>
    <s v="http://www.eib.org/projects/loan/loan/20160803"/>
  </r>
  <r>
    <x v="159"/>
    <s v="ESP"/>
    <x v="1"/>
    <s v="Solnova 1 &amp; 3 Concentrated Solar Power"/>
    <d v="2012-10-04T00:00:00"/>
    <n v="2012"/>
    <s v="EIB"/>
    <s v="Solar energy"/>
    <s v="Loan"/>
    <n v="22.160673775290775"/>
    <s v="http://www.eib.org/projects/loans/2007/20070384.htm"/>
  </r>
  <r>
    <x v="159"/>
    <s v="ESP"/>
    <x v="1"/>
    <s v="Thermosolar Gemasolar Spain"/>
    <d v="2009-09-05T00:00:00"/>
    <n v="2009"/>
    <s v="EIB"/>
    <s v="Solar energy"/>
    <s v="Loan"/>
    <n v="101.49266507635551"/>
    <s v="http://www.eib.org/projects/pipeline/2008/20080098.htm"/>
  </r>
  <r>
    <x v="159"/>
    <s v="ESP"/>
    <x v="1"/>
    <s v="Thermosolar Gemasolar Spain"/>
    <d v="2011-02-11T00:00:00"/>
    <n v="2011"/>
    <s v="EIB"/>
    <s v="Solar energy"/>
    <s v="Loan"/>
    <n v="35.866577441556984"/>
    <s v="http://www.eib.org/projects/loans/2008/20080098.htm"/>
  </r>
  <r>
    <x v="159"/>
    <s v="ESP"/>
    <x v="1"/>
    <s v="Thermosolar Valle 1&amp;2 Spain"/>
    <d v="2011-05-26T00:00:00"/>
    <n v="2011"/>
    <s v="EIB"/>
    <s v="Solar energy"/>
    <s v="Loan"/>
    <n v="105.08907190376195"/>
    <s v="http://www.eib.org/projects/loans/2009/20090366.htm"/>
  </r>
  <r>
    <x v="159"/>
    <s v="ESP"/>
    <x v="1"/>
    <s v="Thermosolar Valle 1&amp;2 Spain"/>
    <d v="2012-06-03T00:00:00"/>
    <n v="2012"/>
    <s v="EIB"/>
    <s v="Solar energy"/>
    <s v="Loan"/>
    <n v="53.616452198008147"/>
    <s v="http://www.eib.org/projects/loans/2009/20090366.htm"/>
  </r>
  <r>
    <x v="159"/>
    <s v="ESP"/>
    <x v="1"/>
    <s v="Thermosolar Valle 1&amp;2 Spain"/>
    <d v="2013-04-28T00:00:00"/>
    <n v="2013"/>
    <s v="EIB"/>
    <s v="Solar energy"/>
    <s v="Loan"/>
    <n v="159.56333370657825"/>
    <s v="http://www.eib.org/projects/loans/2009/20090366.htm"/>
  </r>
  <r>
    <x v="159"/>
    <s v="ESP"/>
    <x v="1"/>
    <s v="Valencia Climate Change"/>
    <d v="2010-02-20T00:00:00"/>
    <n v="2010"/>
    <s v="EIB"/>
    <s v="Solar energy"/>
    <s v="Loan"/>
    <n v="33.424359004355189"/>
    <s v="http://www.eib.org/projects/pipeline/2009/20090092.htm"/>
  </r>
  <r>
    <x v="160"/>
    <s v="LKA"/>
    <x v="0"/>
    <s v=""/>
    <d v="2001-05-26T00:00:00"/>
    <n v="2001"/>
    <s v="Others"/>
    <s v="Multiple renewables*"/>
    <s v="Equity Investment"/>
    <n v="3.4884000922651381"/>
    <s v="2000-01 OECD Credit Report System (CRS) Database"/>
  </r>
  <r>
    <x v="160"/>
    <s v="LKA"/>
    <x v="0"/>
    <m/>
    <d v="2004-06-24T00:00:00"/>
    <n v="2004"/>
    <s v="JICA"/>
    <s v="Multiple renewables*"/>
    <s v="Grant"/>
    <n v="3.1428948175174831E-2"/>
    <s v="2004-05 OECD Credit Report System (CRS) Database"/>
  </r>
  <r>
    <x v="160"/>
    <s v="LKA"/>
    <x v="0"/>
    <m/>
    <d v="2005-09-05T00:00:00"/>
    <n v="2005"/>
    <s v="Others"/>
    <s v="Solar energy"/>
    <s v="Grant"/>
    <n v="4.5937820036438426E-2"/>
    <s v="2004-05 OECD Credit Report System (CRS) Database"/>
  </r>
  <r>
    <x v="160"/>
    <s v="LKA"/>
    <x v="0"/>
    <s v="500kW grid-connected solar PV power generation project at Baruthankanda Hambantota"/>
    <d v="2009-03-13T00:00:00"/>
    <n v="2009"/>
    <s v="Others"/>
    <s v="Solar energy"/>
    <s v="Grant"/>
    <n v="3.6879197713214378"/>
    <s v="2009 OECD Credit Report System (CRS) Database"/>
  </r>
  <r>
    <x v="160"/>
    <s v="LKA"/>
    <x v="0"/>
    <s v="BIO ENERGY - PUBLICITY CAMPAIGN."/>
    <d v="2004-09-02T00:00:00"/>
    <n v="2004"/>
    <s v="Others"/>
    <s v="Bioenergy"/>
    <s v="Grant"/>
    <n v="6.4970948169368048E-2"/>
    <s v="2004-05 OECD Credit Report System (CRS) Database"/>
  </r>
  <r>
    <x v="160"/>
    <s v="LKA"/>
    <x v="0"/>
    <s v="Clean Energy and Network Efficiency Improvement Project"/>
    <d v="2013-11-04T00:00:00"/>
    <n v="2013"/>
    <s v="AsDB"/>
    <s v="Solar energy"/>
    <s v="Loan"/>
    <n v="0.44070564237326537"/>
    <s v="2013 OECD Credit Report System (CRS) Database"/>
  </r>
  <r>
    <x v="160"/>
    <s v="LKA"/>
    <x v="0"/>
    <s v="Clean Energy and Network Efficiency Improvement Project"/>
    <d v="2013-08-21T00:00:00"/>
    <n v="2013"/>
    <s v="AsDB"/>
    <s v="Solar energy"/>
    <s v="Other Official Flows (non Export Credit)"/>
    <n v="1.4690188079108843"/>
    <s v="2013 OECD Credit Report System (CRS) Database"/>
  </r>
  <r>
    <x v="160"/>
    <s v="LKA"/>
    <x v="0"/>
    <s v="CONSTRUCTION OF A HYDRO POWER PLANT"/>
    <d v="2010-08-14T00:00:00"/>
    <n v="2010"/>
    <s v="JICA"/>
    <s v="Renewable Hydropower"/>
    <s v="Loan"/>
    <n v="39.253610862148051"/>
    <s v="2010 OECD Credit Report System (CRS) Database"/>
  </r>
  <r>
    <x v="160"/>
    <s v="LKA"/>
    <x v="0"/>
    <s v="Desk Study - Desk Study Review of Work Performed for Solar Power Community Water Supply Pilot Project"/>
    <d v="2011-06-10T00:00:00"/>
    <n v="2011"/>
    <s v="Others"/>
    <s v="Solar energy"/>
    <s v="Grant"/>
    <n v="3.2353483985462202E-3"/>
    <s v="2011 OECD Credit Report System (CRS) Database"/>
  </r>
  <r>
    <x v="160"/>
    <s v="LKA"/>
    <x v="0"/>
    <s v="DMW WSSD PPP SOLAR ENTERPRISES"/>
    <d v="2005-04-12T00:00:00"/>
    <n v="2005"/>
    <s v="Others"/>
    <s v="Solar energy"/>
    <s v="Grant"/>
    <n v="0.94142664952299138"/>
    <s v="2004-05 OECD Credit Report System (CRS) Database"/>
  </r>
  <r>
    <x v="160"/>
    <s v="LKA"/>
    <x v="0"/>
    <s v="Economic Reform Technical Assistance Project"/>
    <d v="2002-09-23T00:00:00"/>
    <n v="2002"/>
    <s v="WBG"/>
    <s v="Multiple renewables*"/>
    <s v="Loan"/>
    <n v="4.4989986366265882"/>
    <s v="2002-03 OECD Credit Report System (CRS) Database"/>
  </r>
  <r>
    <x v="160"/>
    <s v="LKA"/>
    <x v="0"/>
    <s v="Energeia Asset Management AS (EAM ) - forstudie - EAM Subelt Sri Lanka"/>
    <d v="2013-08-04T00:00:00"/>
    <n v="2013"/>
    <s v="Others"/>
    <s v="Solar energy"/>
    <s v="Grant"/>
    <n v="0.11213437531887406"/>
    <s v="2013 OECD Credit Report System (CRS) Database"/>
  </r>
  <r>
    <x v="160"/>
    <s v="LKA"/>
    <x v="0"/>
    <s v="Etech Miljø AS - Feasibility study and test production - energy"/>
    <d v="2011-06-14T00:00:00"/>
    <n v="2011"/>
    <s v="Others"/>
    <s v="Bioenergy"/>
    <s v="Grant"/>
    <n v="8.091189267035187E-2"/>
    <s v="2011 OECD Credit Report System (CRS) Database"/>
  </r>
  <r>
    <x v="160"/>
    <s v="LKA"/>
    <x v="0"/>
    <s v="Financing Smes And Renewable Energies In Sri Lanka With National Development Bank"/>
    <d v="2014-12-23T00:00:00"/>
    <n v="2014"/>
    <s v="AFD"/>
    <s v="Multiple renewables*"/>
    <s v="Loan"/>
    <n v="12.687475637932197"/>
    <s v="https://www.proparco.fr/en/ndb?origin=/en/recherche"/>
  </r>
  <r>
    <x v="160"/>
    <s v="LKA"/>
    <x v="0"/>
    <s v="Green Power Development and Energy Efficiency Improvement Investment Program - Tranche 1"/>
    <d v="2014-05-13T00:00:00"/>
    <n v="2014"/>
    <s v="AsDB"/>
    <s v="Renewable Hydropower"/>
    <s v="Loan"/>
    <n v="19.75923354758072"/>
    <s v="2014 OECD Credit Report System (CRS) Database"/>
  </r>
  <r>
    <x v="160"/>
    <s v="LKA"/>
    <x v="0"/>
    <s v="Green Power Development and Energy Efficiency Improvement Investment Program - Tranche 1"/>
    <d v="2014-01-14T00:00:00"/>
    <n v="2014"/>
    <s v="AsDB"/>
    <s v="Renewable Hydropower"/>
    <s v="Other Official Flows (non Export Credit)"/>
    <n v="82.443853357258774"/>
    <s v="2014 OECD Credit Report System (CRS) Database"/>
  </r>
  <r>
    <x v="160"/>
    <s v="LKA"/>
    <x v="0"/>
    <s v="INSTALLATION OF PHOTOBOLTAIC PANELS AT POOR STUDENTS' HOMES AT SRI LANKA"/>
    <d v="2007-03-20T00:00:00"/>
    <n v="2007"/>
    <s v="Others"/>
    <s v="Solar energy"/>
    <s v="Grant"/>
    <n v="3.7948229331095311E-2"/>
    <s v="2007 OECD Credit Report System (CRS) Database"/>
  </r>
  <r>
    <x v="160"/>
    <s v="LKA"/>
    <x v="0"/>
    <s v="INSTALLATION OF PHOTOVOLTAIC SYSTEMS"/>
    <d v="2008-06-13T00:00:00"/>
    <n v="2008"/>
    <s v="Others"/>
    <s v="Solar energy"/>
    <s v="Grant"/>
    <n v="2.424548873547952E-2"/>
    <s v="2008 OECD Credit Report System (CRS) Database"/>
  </r>
  <r>
    <x v="160"/>
    <s v="LKA"/>
    <x v="0"/>
    <s v="INSTALMENT OF PHOTOBOLTAIC EQUIPMENT AT POOR STUDENTS' HOUSES IN MONEGAL"/>
    <d v="2006-05-21T00:00:00"/>
    <n v="2006"/>
    <s v="Others"/>
    <s v="Solar energy"/>
    <s v="Grant"/>
    <n v="6.5411794492248654E-2"/>
    <s v="2006 OECD Credit Report System (CRS) Database"/>
  </r>
  <r>
    <x v="160"/>
    <s v="LKA"/>
    <x v="0"/>
    <s v="LAXAPANA"/>
    <d v="2000-07-02T00:00:00"/>
    <n v="2000"/>
    <s v="Others"/>
    <s v="Renewable Hydropower"/>
    <s v="Grant"/>
    <n v="1.5298647001073906"/>
    <s v="2000-01 OECD Credit Report System (CRS) Database"/>
  </r>
  <r>
    <x v="160"/>
    <s v="LKA"/>
    <x v="0"/>
    <s v="NIVIDHU"/>
    <d v="2001-06-11T00:00:00"/>
    <n v="2001"/>
    <s v="Others"/>
    <s v="Renewable Hydropower"/>
    <s v="Equity Investment"/>
    <n v="0.20671630864029111"/>
    <s v="2000-01 OECD Credit Report System (CRS) Database"/>
  </r>
  <r>
    <x v="160"/>
    <s v="LKA"/>
    <x v="0"/>
    <s v="Norsk Vind Energi AS Feasibility study wind energy plant in Sri Lanka"/>
    <d v="2016-01-21T00:00:00"/>
    <n v="2016"/>
    <s v="Others"/>
    <s v="Wind energy"/>
    <s v="Grant"/>
    <n v="8.5414599999999993E-2"/>
    <s v="2016 OECD Credit Report System (CRS) Database"/>
  </r>
  <r>
    <x v="160"/>
    <s v="LKA"/>
    <x v="0"/>
    <s v="PARTENARIAT EDF POUR FORMER 6 INGéNIEURS"/>
    <d v="2015-03-26T00:00:00"/>
    <n v="2015"/>
    <s v="AFD"/>
    <s v="Multiple renewables*"/>
    <s v="Grant"/>
    <n v="0.31637374958114051"/>
    <s v="2015 OECD Credit Report System (CRS) Database"/>
  </r>
  <r>
    <x v="160"/>
    <s v="LKA"/>
    <x v="0"/>
    <s v="Partners for Long-Term Urban Sustainability (PLUS) Program in Africa 2009-2012 / Programme de partenariats urbains pour la durabilité urbaine (PLUS) e"/>
    <d v="2009-02-22T00:00:00"/>
    <n v="2009"/>
    <s v="Others"/>
    <s v="Multiple renewables*"/>
    <s v="Grant"/>
    <n v="2.2628946216253906E-3"/>
    <s v="2009 OECD Credit Report System (CRS) Database"/>
  </r>
  <r>
    <x v="160"/>
    <s v="LKA"/>
    <x v="0"/>
    <s v="Perennial Bioenergy  A.S"/>
    <d v="2008-07-01T00:00:00"/>
    <n v="2008"/>
    <s v="Others"/>
    <s v="Geothermal energy"/>
    <s v="Grant"/>
    <n v="9.1299300254322705E-3"/>
    <s v="2008 OECD Credit Report System (CRS) Database"/>
  </r>
  <r>
    <x v="160"/>
    <s v="LKA"/>
    <x v="0"/>
    <s v="Promoting Sustainable Biomass Energy Production and Modern Bio-Energy Technologies"/>
    <d v="2010-05-02T00:00:00"/>
    <n v="2010"/>
    <s v="Others"/>
    <s v="Bioenergy"/>
    <s v="Grant"/>
    <n v="1.9429509247672034"/>
    <s v="2010 OECD Credit Report System (CRS) Database"/>
  </r>
  <r>
    <x v="160"/>
    <s v="LKA"/>
    <x v="0"/>
    <s v="RENEWABLE ENERGY"/>
    <d v="2003-05-06T00:00:00"/>
    <n v="2003"/>
    <s v="Others"/>
    <s v="Multiple renewables*"/>
    <s v="Grant"/>
    <n v="3.6637336063895833E-2"/>
    <s v="2002-03 OECD Credit Report System (CRS) Database"/>
  </r>
  <r>
    <x v="160"/>
    <s v="LKA"/>
    <x v="0"/>
    <s v="RENEWABLE ENERGY"/>
    <d v="2010-12-11T00:00:00"/>
    <n v="2010"/>
    <s v="UNDP"/>
    <s v="Multiple renewables*"/>
    <s v="Grant"/>
    <n v="5.6950519751105169E-2"/>
    <s v="2010 OECD Credit Report System (CRS) Database"/>
  </r>
  <r>
    <x v="160"/>
    <s v="LKA"/>
    <x v="0"/>
    <s v="Renewable Energy for Rural Economic Development"/>
    <d v="2002-10-25T00:00:00"/>
    <n v="2002"/>
    <s v="WBG"/>
    <s v="Bioenergy"/>
    <s v="Loan"/>
    <n v="23.282341226883823"/>
    <s v="2002-03 OECD Credit Report System (CRS) Database"/>
  </r>
  <r>
    <x v="160"/>
    <s v="LKA"/>
    <x v="0"/>
    <s v="Renewable Energy for Rural Economic Development"/>
    <d v="2002-12-01T00:00:00"/>
    <n v="2002"/>
    <s v="WBG"/>
    <s v="Renewable Hydropower"/>
    <s v="Loan"/>
    <n v="23.282341226883823"/>
    <s v="2002-03 OECD Credit Report System (CRS) Database"/>
  </r>
  <r>
    <x v="160"/>
    <s v="LKA"/>
    <x v="0"/>
    <s v="Renewable Energy for Rural Economic Development"/>
    <d v="2002-08-07T00:00:00"/>
    <n v="2002"/>
    <s v="WBG"/>
    <s v="Solar energy"/>
    <s v="Loan"/>
    <n v="26.319168343433887"/>
    <s v="2002-03 OECD Credit Report System (CRS) Database"/>
  </r>
  <r>
    <x v="160"/>
    <s v="LKA"/>
    <x v="0"/>
    <s v="Renewable Energy for Rural Economic Development"/>
    <d v="2002-03-08T00:00:00"/>
    <n v="2002"/>
    <s v="WBG"/>
    <s v="Wind energy"/>
    <s v="Loan"/>
    <n v="23.282341226883823"/>
    <s v="2002-03 OECD Credit Report System (CRS) Database"/>
  </r>
  <r>
    <x v="160"/>
    <s v="LKA"/>
    <x v="0"/>
    <s v="Renewable Energy for Rural Economic Development"/>
    <d v="2007-10-19T00:00:00"/>
    <n v="2007"/>
    <s v="WBG"/>
    <s v="Bioenergy"/>
    <s v="Loan"/>
    <n v="8.8192551180438112"/>
    <s v="2007 OECD Credit Report System (CRS) Database"/>
  </r>
  <r>
    <x v="160"/>
    <s v="LKA"/>
    <x v="0"/>
    <s v="Renewable Energy for Rural Economic Development"/>
    <d v="2007-09-14T00:00:00"/>
    <n v="2007"/>
    <s v="WBG"/>
    <s v="Renewable Hydropower"/>
    <s v="Loan"/>
    <n v="8.8192551180438112"/>
    <s v="2007 OECD Credit Report System (CRS) Database"/>
  </r>
  <r>
    <x v="160"/>
    <s v="LKA"/>
    <x v="0"/>
    <s v="Renewable Energy for Rural Economic Development"/>
    <d v="2007-08-13T00:00:00"/>
    <n v="2007"/>
    <s v="WBG"/>
    <s v="Solar energy"/>
    <s v="Loan"/>
    <n v="9.9695927421364843"/>
    <s v="2007 OECD Credit Report System (CRS) Database"/>
  </r>
  <r>
    <x v="160"/>
    <s v="LKA"/>
    <x v="0"/>
    <s v="Renewable Energy for Rural Economic Development"/>
    <d v="2007-03-04T00:00:00"/>
    <n v="2007"/>
    <s v="WBG"/>
    <s v="Wind energy"/>
    <s v="Loan"/>
    <n v="8.8192551180438112"/>
    <s v="2007 OECD Credit Report System (CRS) Database"/>
  </r>
  <r>
    <x v="160"/>
    <s v="LKA"/>
    <x v="0"/>
    <s v="SAARC Special Training(1)-Renewable Energy"/>
    <d v="2017-01-08T00:00:00"/>
    <n v="2017"/>
    <s v="Others"/>
    <s v="Multiple renewables*"/>
    <s v="Grant"/>
    <n v="1.5167967500450874E-2"/>
    <s v="2017 OECD Credit Report System (CRS) Database"/>
  </r>
  <r>
    <x v="160"/>
    <s v="LKA"/>
    <x v="0"/>
    <s v="SEMINARIO AVANZADO FUENTES DE ENERGÍAS RENOVABLEDESARROLLO INDUSTRIAL Y DE NEGOCIO (DEL 6 AL 17 DE NOVIEMBRE DE 2006)."/>
    <d v="2006-06-09T00:00:00"/>
    <n v="2006"/>
    <s v="Others"/>
    <s v="Multiple renewables*"/>
    <s v="Grant"/>
    <n v="2.0321182017671541E-2"/>
    <s v="2006 OECD Credit Report System (CRS) Database"/>
  </r>
  <r>
    <x v="160"/>
    <s v="LKA"/>
    <x v="0"/>
    <s v="SLEMA- SEMINAR ON ENERGY SECTOR"/>
    <d v="2004-11-17T00:00:00"/>
    <n v="2004"/>
    <s v="Others"/>
    <s v="Multiple renewables*"/>
    <s v="Grant"/>
    <n v="2.950034032299987E-2"/>
    <s v="2004-05 OECD Credit Report System (CRS) Database"/>
  </r>
  <r>
    <x v="160"/>
    <s v="LKA"/>
    <x v="0"/>
    <s v="SMALL POWERPLANT SRI LANKA"/>
    <d v="2001-08-10T00:00:00"/>
    <n v="2001"/>
    <s v="Others"/>
    <s v="Renewable Hydropower"/>
    <s v="Grant"/>
    <n v="5.6377374811547573E-2"/>
    <s v="2000-01 OECD Credit Report System (CRS) Database"/>
  </r>
  <r>
    <x v="160"/>
    <s v="LKA"/>
    <x v="0"/>
    <s v="SOLAR ENERGY PROJECT IN SRI LANKA"/>
    <d v="2005-11-02T00:00:00"/>
    <n v="2005"/>
    <s v="Others"/>
    <s v="Solar energy"/>
    <s v="Grant"/>
    <n v="22.754385399261466"/>
    <s v="2004-05 OECD Credit Report System (CRS) Database"/>
  </r>
  <r>
    <x v="160"/>
    <s v="LKA"/>
    <x v="0"/>
    <s v="SOLAR ENERGY PROJECT IN SRI LANKA"/>
    <d v="2011-11-01T00:00:00"/>
    <n v="2011"/>
    <s v="Others"/>
    <s v="Solar energy"/>
    <s v="Grant"/>
    <n v="0.97953872467914216"/>
    <s v="2011 OECD Credit Report System (CRS) Database"/>
  </r>
  <r>
    <x v="160"/>
    <s v="LKA"/>
    <x v="0"/>
    <s v="SOLAR ROOFTOP POWER GENERATION PROJECT"/>
    <d v="2016-03-12T00:00:00"/>
    <n v="2016"/>
    <s v="AsDB"/>
    <s v="Solar energy"/>
    <s v="Grant"/>
    <n v="0.22500000000000003"/>
    <s v="2016 OECD Credit Report System (CRS) Database"/>
  </r>
  <r>
    <x v="160"/>
    <s v="LKA"/>
    <x v="0"/>
    <s v="SOLEN 10000"/>
    <d v="2007-01-24T00:00:00"/>
    <n v="2007"/>
    <s v="Others"/>
    <s v="Solar energy"/>
    <s v="Grant"/>
    <n v="0.14054936257542455"/>
    <s v="2007 OECD Credit Report System (CRS) Database"/>
  </r>
  <r>
    <x v="160"/>
    <s v="LKA"/>
    <x v="0"/>
    <s v="SOLEN 10000"/>
    <d v="2008-04-21T00:00:00"/>
    <n v="2008"/>
    <s v="Others"/>
    <s v="Solar energy"/>
    <s v="Grant"/>
    <n v="8.0818046756950812E-2"/>
    <s v="2008 OECD Credit Report System (CRS) Database"/>
  </r>
  <r>
    <x v="160"/>
    <s v="LKA"/>
    <x v="0"/>
    <s v="SOLEN 10000"/>
    <d v="2010-10-18T00:00:00"/>
    <n v="2010"/>
    <s v="Others"/>
    <s v="Multiple renewables*"/>
    <s v="Grant"/>
    <n v="4.5624311821563762E-2"/>
    <s v="2010 OECD Credit Report System (CRS) Database"/>
  </r>
  <r>
    <x v="160"/>
    <s v="LKA"/>
    <x v="0"/>
    <s v="Sri Lanka Kalpitiya Area Borehole Project with Its Electricity generated from Renewabld Energy"/>
    <d v="2009-04-11T00:00:00"/>
    <n v="2009"/>
    <s v="Others"/>
    <s v="Multiple renewables*"/>
    <s v="Grant"/>
    <n v="0.11491435076778557"/>
    <s v="2009 OECD Credit Report System (CRS) Database"/>
  </r>
  <r>
    <x v="160"/>
    <s v="LKA"/>
    <x v="0"/>
    <s v="Sri Lanka: Supporting Renewable Energies And Smes Through The Local Banking System"/>
    <d v="2017-07-04T00:00:00"/>
    <n v="2017"/>
    <s v="AFD"/>
    <s v="Multiple renewables*"/>
    <s v="Loan"/>
    <n v="6.4858418562887099"/>
    <s v="https://www.proparco.fr/en/dfcc-senior-loan?origin=/en/recherche"/>
  </r>
  <r>
    <x v="160"/>
    <s v="LKA"/>
    <x v="0"/>
    <s v="Supporting Electricity Supply Reliability Improvement"/>
    <d v="2015-09-21T00:00:00"/>
    <n v="2015"/>
    <s v="AsDB"/>
    <s v="Solar energy"/>
    <s v="Grant"/>
    <n v="5.6004943648472874E-2"/>
    <s v="2015 OECD Credit Report System (CRS) Database"/>
  </r>
  <r>
    <x v="160"/>
    <s v="LKA"/>
    <x v="0"/>
    <s v="Supporting Electricity Supply Reliability Improvement"/>
    <d v="2015-06-01T00:00:00"/>
    <n v="2015"/>
    <s v="AsDB"/>
    <s v="Wind energy"/>
    <s v="Grant"/>
    <n v="5.6004943648472874E-2"/>
    <s v="2015 OECD Credit Report System (CRS) Database"/>
  </r>
  <r>
    <x v="160"/>
    <s v="LKA"/>
    <x v="0"/>
    <s v="Supporting Electricity Supply Reliability Improvement"/>
    <d v="2016-01-15T00:00:00"/>
    <n v="2016"/>
    <s v="AsDB"/>
    <s v="Solar energy"/>
    <s v="Other Official Flows (non Export Credit)"/>
    <n v="28.749999999999996"/>
    <s v="2016 OECD Credit Report System (CRS) Database"/>
  </r>
  <r>
    <x v="160"/>
    <s v="LKA"/>
    <x v="0"/>
    <s v="Supporting Electricity Supply Reliability Improvement"/>
    <d v="2016-08-03T00:00:00"/>
    <n v="2016"/>
    <s v="AsDB"/>
    <s v="Wind energy"/>
    <s v="Other Official Flows (non Export Credit)"/>
    <n v="28.749999999999996"/>
    <s v="2016 OECD Credit Report System (CRS) Database"/>
  </r>
  <r>
    <x v="160"/>
    <s v="LKA"/>
    <x v="0"/>
    <s v="Supporting Low Carbon Energy Sector Transition in Sri Lanka"/>
    <d v="2016-11-16T00:00:00"/>
    <n v="2016"/>
    <s v="Others"/>
    <s v="Multiple renewables*"/>
    <s v="Grant"/>
    <n v="0.95235800000000004"/>
    <s v="2016 OECD Credit Report System (CRS) Database"/>
  </r>
  <r>
    <x v="160"/>
    <s v="LKA"/>
    <x v="0"/>
    <s v="Sustainable Power Sector Support Project"/>
    <d v="2011-02-23T00:00:00"/>
    <n v="2011"/>
    <s v="AsDB"/>
    <s v="Renewable Hydropower"/>
    <s v="Other Official Flows (non Export Credit)"/>
    <n v="5.7358458686866429"/>
    <s v="2011 OECD Credit Report System (CRS) Database"/>
  </r>
  <r>
    <x v="160"/>
    <s v="LKA"/>
    <x v="0"/>
    <s v="TC AGGREGATED ACTIVITIES"/>
    <d v="2010-03-08T00:00:00"/>
    <n v="2010"/>
    <s v="JICA"/>
    <s v="Multiple renewables*"/>
    <s v="Grant"/>
    <n v="1.7431680694383202E-2"/>
    <s v="2010 OECD Credit Report System (CRS) Database"/>
  </r>
  <r>
    <x v="160"/>
    <s v="LKA"/>
    <x v="0"/>
    <s v="TC AGGREGATED ACTIVITIES"/>
    <d v="2012-01-12T00:00:00"/>
    <n v="2012"/>
    <s v="JICA"/>
    <s v="Multiple renewables*"/>
    <s v="Grant"/>
    <n v="4.7859264130274894E-2"/>
    <s v="2012 OECD Credit Report System (CRS) Database"/>
  </r>
  <r>
    <x v="160"/>
    <s v="LKA"/>
    <x v="0"/>
    <s v="TC AGGREGATED ACTIVITIES"/>
    <d v="2013-11-14T00:00:00"/>
    <n v="2013"/>
    <s v="JICA"/>
    <s v="Multiple renewables*"/>
    <s v="Grant"/>
    <n v="0.23468761848056413"/>
    <s v="2013 OECD Credit Report System (CRS) Database"/>
  </r>
  <r>
    <x v="160"/>
    <s v="LKA"/>
    <x v="0"/>
    <s v="TC AGGREGATED ACTIVITIES"/>
    <d v="2014-05-27T00:00:00"/>
    <n v="2014"/>
    <s v="JICA"/>
    <s v="Multiple renewables*"/>
    <s v="Grant"/>
    <n v="0.24902919693697001"/>
    <s v="2014 OECD Credit Report System (CRS) Database"/>
  </r>
  <r>
    <x v="160"/>
    <s v="LKA"/>
    <x v="0"/>
    <s v="The Moragahakanda project"/>
    <d v="2012-01-13T00:00:00"/>
    <n v="2012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x v="0"/>
    <s v="The Project for Introduction of Clean Energy by Solar Electricity Generation System"/>
    <d v="2009-09-07T00:00:00"/>
    <n v="2009"/>
    <s v="Others"/>
    <s v="Solar energy"/>
    <s v="Grant"/>
    <n v="7.853486781605941"/>
    <s v="2009 OECD Credit Report System (CRS) Database"/>
  </r>
  <r>
    <x v="160"/>
    <s v="LKA"/>
    <x v="0"/>
    <s v="TO MEET THE POWER DEMAND INCREASE"/>
    <d v="2002-08-01T00:00:00"/>
    <n v="2002"/>
    <s v="JBIC"/>
    <s v="Renewable Hydropower"/>
    <s v="Loan"/>
    <n v="283.24394720478801"/>
    <s v="2002-03 OECD Credit Report System (CRS) Database"/>
  </r>
  <r>
    <x v="160"/>
    <s v="LKA"/>
    <x v="0"/>
    <s v="UPPER KOTMALE HYDRO POWER PROJECT (II)"/>
    <d v="2010-08-25T00:00:00"/>
    <n v="2010"/>
    <s v="JICA"/>
    <s v="Renewable Hydropower"/>
    <s v="Loan"/>
    <n v="3.1183171988002698"/>
    <s v="2010 OECD Credit Report System (CRS) Database"/>
  </r>
  <r>
    <x v="160"/>
    <s v="LKA"/>
    <x v="0"/>
    <s v="Waste to Energy - Waste - equity"/>
    <d v="2012-06-14T00:00:00"/>
    <n v="2012"/>
    <s v="WBG"/>
    <s v="Multiple renewables*"/>
    <s v="Other Official Flows (non Export Credit)"/>
    <n v="1.9940603829763366"/>
    <s v="2012 OECD Credit Report System (CRS) Database"/>
  </r>
  <r>
    <x v="160"/>
    <s v="LKA"/>
    <x v="0"/>
    <s v="Wind Power Generation Project"/>
    <d v="2017-07-15T00:00:00"/>
    <n v="2017"/>
    <s v="AsDB"/>
    <s v="Wind energy"/>
    <s v="Other Official Flows (non Export Credit)"/>
    <n v="196.67573364744283"/>
    <s v="2017 OECD Credit Report System (CRS) Database"/>
  </r>
  <r>
    <x v="161"/>
    <s v="KNA"/>
    <x v="3"/>
    <s v="North Star St. Kitts Ltd. (St. Kitts And Nevis)"/>
    <d v="2011-02-27T00:00:00"/>
    <n v="2011"/>
    <s v="OPIC"/>
    <s v="Wind energy"/>
    <s v="Loan"/>
    <n v="17.352251910869558"/>
    <s v="https://www.opic.gov/sites/default/files/St%20%20Kitts%20and%20Nevis_0.pdf"/>
  </r>
  <r>
    <x v="161"/>
    <s v="KNA"/>
    <x v="3"/>
    <s v="Wind Farm / Projet éolien"/>
    <d v="2008-03-16T00:00:00"/>
    <n v="2008"/>
    <s v="Others"/>
    <s v="Wind energy"/>
    <s v="Grant"/>
    <n v="0.34229169284991023"/>
    <s v="2008 OECD Credit Report System (CRS) Database"/>
  </r>
  <r>
    <x v="162"/>
    <s v="LCA"/>
    <x v="3"/>
    <s v="Geothermal Resource Development in Saint Lucia"/>
    <d v="2014-07-11T00:00:00"/>
    <n v="2014"/>
    <s v="Others"/>
    <s v="Geothermal energy"/>
    <s v="Grant"/>
    <n v="0.89762064732864466"/>
    <s v="2014 OECD Credit Report System (CRS) Database"/>
  </r>
  <r>
    <x v="162"/>
    <s v="LCA"/>
    <x v="3"/>
    <s v="Renewable Energy Sector Development Project"/>
    <d v="2017-09-18T00:00:00"/>
    <n v="2017"/>
    <s v="CIF"/>
    <s v="Geothermal energy"/>
    <s v="Grant"/>
    <n v="0.93715987083006513"/>
    <s v="2017 OECD Credit Report System (CRS) Database"/>
  </r>
  <r>
    <x v="162"/>
    <s v="LCA"/>
    <x v="3"/>
    <s v="Renewable Energy Sector Development Project"/>
    <d v="2017-09-19T00:00:00"/>
    <n v="2017"/>
    <s v="CIF"/>
    <s v="Geothermal energy"/>
    <s v="Loan"/>
    <n v="8.4295219441293998"/>
    <s v="2017 OECD Credit Report System (CRS) Database"/>
  </r>
  <r>
    <x v="162"/>
    <s v="LCA"/>
    <x v="3"/>
    <s v="TC AGGREGATED ACTIVITIES"/>
    <d v="2015-05-10T00:00:00"/>
    <n v="2015"/>
    <s v="JICA"/>
    <s v="Multiple renewables*"/>
    <s v="Grant"/>
    <n v="1.1358177635466652E-2"/>
    <s v="2015 OECD Credit Report System (CRS) Database"/>
  </r>
  <r>
    <x v="162"/>
    <s v="LCA"/>
    <x v="3"/>
    <s v="TC AGGREGATED ACTIVITIES"/>
    <d v="2017-08-06T00:00:00"/>
    <n v="2017"/>
    <s v="JICA"/>
    <s v="Multiple renewables*"/>
    <s v="Grant"/>
    <n v="1.2920832467978136E-2"/>
    <s v="2017 OECD Credit Report System (CRS) Database"/>
  </r>
  <r>
    <x v="163"/>
    <s v="VCT"/>
    <x v="3"/>
    <s v="800 KW SOLAR PV PROJECT IN UNION ISLAND AT ST. VICENENT AND THE GRENADINES"/>
    <d v="2017-05-26T00:00:00"/>
    <n v="2017"/>
    <s v="Others"/>
    <s v="Solar energy"/>
    <s v="Grant"/>
    <n v="2.9501360047116423"/>
    <s v="2017 OECD Credit Report System (CRS) Database"/>
  </r>
  <r>
    <x v="163"/>
    <s v="VCT"/>
    <x v="3"/>
    <s v="Cap. Build. for Instit. Cap. D"/>
    <d v="2016-09-19T00:00:00"/>
    <n v="2016"/>
    <s v="UNDP"/>
    <s v="Multiple renewables*"/>
    <s v="Grant"/>
    <n v="0.02"/>
    <s v="2016 OECD Credit Report System (CRS) Database"/>
  </r>
  <r>
    <x v="163"/>
    <s v="VCT"/>
    <x v="3"/>
    <s v="Generating Bioenergy from Organic Residues in the Caribbean"/>
    <d v="2008-01-04T00:00:00"/>
    <n v="2008"/>
    <s v="Others"/>
    <s v="Bioenergy"/>
    <s v="Grant"/>
    <n v="0.3400548718513548"/>
    <s v="2008 OECD Credit Report System (CRS) Database"/>
  </r>
  <r>
    <x v="163"/>
    <s v="VCT"/>
    <x v="3"/>
    <s v="GEOTHERMAL DRILLING PROJECT - ST. VINCENT AND THE GRENADINES"/>
    <d v="2016-10-06T00:00:00"/>
    <n v="2016"/>
    <s v="Others"/>
    <s v="Geothermal energy"/>
    <s v="Grant"/>
    <n v="15.38786"/>
    <s v="2016 OECD Credit Report System (CRS) Database"/>
  </r>
  <r>
    <x v="163"/>
    <s v="VCT"/>
    <x v="3"/>
    <s v="Renewable Energy Development f"/>
    <d v="2013-01-28T00:00:00"/>
    <n v="2013"/>
    <s v="UNDP"/>
    <s v="Geothermal energy"/>
    <s v="Grant"/>
    <n v="1.2053164133128937E-2"/>
    <s v="2013 OECD Credit Report System (CRS) Database"/>
  </r>
  <r>
    <x v="163"/>
    <s v="VCT"/>
    <x v="3"/>
    <s v="Renewable Energy Development f"/>
    <d v="2014-07-01T00:00:00"/>
    <n v="2014"/>
    <s v="UNDP"/>
    <s v="Geothermal energy"/>
    <s v="Grant"/>
    <n v="2.4001119440661703E-2"/>
    <s v="2014 OECD Credit Report System (CRS) Database"/>
  </r>
  <r>
    <x v="163"/>
    <s v="VCT"/>
    <x v="3"/>
    <s v="TC AGGREGATED ACTIVITIES"/>
    <d v="2017-12-08T00:00:00"/>
    <n v="2017"/>
    <s v="JICA"/>
    <s v="Multiple renewables*"/>
    <s v="Grant"/>
    <n v="2.5906077551871475E-2"/>
    <s v="2017 OECD Credit Report System (CRS) Database"/>
  </r>
  <r>
    <x v="163"/>
    <s v="VCT"/>
    <x v="3"/>
    <s v="The Geothermal Energy Project"/>
    <d v="2016-01-20T00:00:00"/>
    <n v="2016"/>
    <s v="Others"/>
    <s v="Geothermal energy"/>
    <s v="Loan"/>
    <n v="15"/>
    <s v="2016 OECD Credit Report System (CRS) Database"/>
  </r>
  <r>
    <x v="164"/>
    <s v="SDN"/>
    <x v="2"/>
    <s v="Access to Modern Energy Services through Efficient LPG Cook Stoves in Sudan"/>
    <d v="2014-09-04T00:00:00"/>
    <n v="2014"/>
    <s v="Others"/>
    <s v="Multiple renewables*"/>
    <s v="Grant"/>
    <n v="0.35904825893145792"/>
    <s v="2014 OECD Credit Report System (CRS) Database"/>
  </r>
  <r>
    <x v="164"/>
    <s v="SDN"/>
    <x v="2"/>
    <s v="DAM COMPLEX OF UPPER ATBARA AND SETIT"/>
    <d v="2010-05-20T00:00:00"/>
    <n v="2010"/>
    <s v="Others"/>
    <s v="Renewable Hydropower"/>
    <s v="Loan"/>
    <n v="81.904298403471586"/>
    <s v="2010 OECD Credit Report System (CRS) Database"/>
  </r>
  <r>
    <x v="164"/>
    <s v="SDN"/>
    <x v="2"/>
    <s v="Fact finding mission to South Sudan - Fula Falls"/>
    <d v="2010-08-02T00:00:00"/>
    <n v="2010"/>
    <s v="Others"/>
    <s v="Renewable Hydropower"/>
    <s v="Grant"/>
    <n v="2.2725146643714545E-2"/>
    <s v="2010 OECD Credit Report System (CRS) Database"/>
  </r>
  <r>
    <x v="164"/>
    <s v="SDN"/>
    <x v="2"/>
    <s v="Merowe Dam &amp; Power Transmission Co-financed with Various Banks"/>
    <d v="2003-10-05T00:00:00"/>
    <n v="2003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x v="2"/>
    <s v="Promoting Utility Scale Power"/>
    <d v="2015-11-14T00:00:00"/>
    <n v="2015"/>
    <s v="UNDP"/>
    <s v="Multiple renewables*"/>
    <s v="Grant"/>
    <n v="3.0432240081653912E-2"/>
    <s v="2015 OECD Credit Report System (CRS) Database"/>
  </r>
  <r>
    <x v="164"/>
    <s v="SDN"/>
    <x v="2"/>
    <s v="Promoting Utility Scale Power"/>
    <d v="2016-12-28T00:00:00"/>
    <n v="2016"/>
    <s v="UNDP"/>
    <s v="Multiple renewables*"/>
    <s v="Grant"/>
    <n v="3.3468999999999999E-2"/>
    <s v="2016 OECD Credit Report System (CRS) Database"/>
  </r>
  <r>
    <x v="164"/>
    <s v="SDN"/>
    <x v="2"/>
    <s v="Promoting Utility Scale Power"/>
    <d v="2017-03-14T00:00:00"/>
    <n v="2017"/>
    <s v="UNDP"/>
    <s v="Multiple renewables*"/>
    <s v="Grant"/>
    <n v="5.4494518927566162E-3"/>
    <s v="2017 OECD Credit Report System (CRS) Database"/>
  </r>
  <r>
    <x v="164"/>
    <s v="SDN"/>
    <x v="2"/>
    <s v="Promoting Utility-Scale Power Generation from Wind Energy"/>
    <d v="2012-07-27T00:00:00"/>
    <n v="2012"/>
    <s v="Others"/>
    <s v="Wind energy"/>
    <s v="Grant"/>
    <n v="9.0639108317106198E-2"/>
    <s v="2012 OECD Credit Report System (CRS) Database"/>
  </r>
  <r>
    <x v="164"/>
    <s v="SDN"/>
    <x v="2"/>
    <s v="Promoting Utility-Scale Power Generation from Wind Energy"/>
    <d v="2013-05-25T00:00:00"/>
    <n v="2013"/>
    <s v="Others"/>
    <s v="Wind energy"/>
    <s v="Grant"/>
    <n v="3.187103896652598"/>
    <s v="2013 OECD Credit Report System (CRS) Database"/>
  </r>
  <r>
    <x v="164"/>
    <s v="SDN"/>
    <x v="2"/>
    <s v="TC AGGREGATED ACTIVITIES"/>
    <d v="2012-10-14T00:00:00"/>
    <n v="2012"/>
    <s v="JICA"/>
    <s v="Multiple renewables*"/>
    <s v="Grant"/>
    <n v="3.1941448608665379E-2"/>
    <s v="2012 OECD Credit Report System (CRS) Database"/>
  </r>
  <r>
    <x v="164"/>
    <s v="SDN"/>
    <x v="2"/>
    <s v="TC AGGREGATED ACTIVITIES"/>
    <d v="2013-03-01T00:00:00"/>
    <n v="2013"/>
    <s v="JICA"/>
    <s v="Multiple renewables*"/>
    <s v="Grant"/>
    <n v="2.8609982203623204E-2"/>
    <s v="2013 OECD Credit Report System (CRS) Database"/>
  </r>
  <r>
    <x v="164"/>
    <s v="SDN"/>
    <x v="2"/>
    <s v="TC AGGREGATED ACTIVITIES"/>
    <d v="2014-05-03T00:00:00"/>
    <n v="2014"/>
    <s v="JICA"/>
    <s v="Multiple renewables*"/>
    <s v="Grant"/>
    <n v="2.5479050468177989E-2"/>
    <s v="2014 OECD Credit Report System (CRS) Database"/>
  </r>
  <r>
    <x v="164"/>
    <s v="SDN"/>
    <x v="2"/>
    <s v="TC AGGREGATED ACTIVITIES"/>
    <d v="2016-07-10T00:00:00"/>
    <n v="2016"/>
    <s v="JICA"/>
    <s v="Multiple renewables*"/>
    <s v="Grant"/>
    <n v="8.6578709999999993E-3"/>
    <s v="2016 OECD Credit Report System (CRS) Database"/>
  </r>
  <r>
    <x v="164"/>
    <s v="SDN"/>
    <x v="2"/>
    <s v="Upper Atbara Dam Complex Project"/>
    <d v="2011-12-01T00:00:00"/>
    <n v="2011"/>
    <s v="Others"/>
    <s v="Renewable Hydropower"/>
    <s v="Loan"/>
    <n v="26.554841984660381"/>
    <s v="2011 OECD Credit Report System (CRS) Database"/>
  </r>
  <r>
    <x v="165"/>
    <s v="SUR"/>
    <x v="4"/>
    <s v="Development of Renewable Energy, Energy Efficiency and Electrification of Suriname"/>
    <d v="2011-05-20T00:00:00"/>
    <n v="2011"/>
    <s v="Others"/>
    <s v="Multiple renewables*"/>
    <s v="Grant"/>
    <n v="3.8947101577501897"/>
    <s v="2011 OECD Credit Report System (CRS) Database"/>
  </r>
  <r>
    <x v="165"/>
    <s v="SUR"/>
    <x v="4"/>
    <s v="Feasibility Bio-fuel Productio"/>
    <d v="2014-03-20T00:00:00"/>
    <n v="2014"/>
    <s v="UNDP"/>
    <s v="Multiple renewables*"/>
    <s v="Grant"/>
    <n v="3.6390438663350588E-4"/>
    <s v="2014 OECD Credit Report System (CRS) Database"/>
  </r>
  <r>
    <x v="165"/>
    <s v="SUR"/>
    <x v="4"/>
    <s v="Support to the Energy Sector: Renewable and Bioenergy"/>
    <d v="2009-06-25T00:00:00"/>
    <n v="2009"/>
    <s v="IADB"/>
    <s v="Multiple renewables*"/>
    <s v="Grant"/>
    <n v="0.37892980163432238"/>
    <s v="2009 OECD Credit Report System (CRS) Database"/>
  </r>
  <r>
    <x v="165"/>
    <s v="SUR"/>
    <x v="4"/>
    <s v="TC AGGREGATED ACTIVITIES"/>
    <d v="2013-05-24T00:00:00"/>
    <n v="2013"/>
    <s v="JICA"/>
    <s v="Multiple renewables*"/>
    <s v="Grant"/>
    <n v="2.4670181354795036E-2"/>
    <s v="2013 OECD Credit Report System (CRS) Database"/>
  </r>
  <r>
    <x v="165"/>
    <s v="SUR"/>
    <x v="4"/>
    <s v="TC AGGREGATED ACTIVITIES"/>
    <d v="2017-02-16T00:00:00"/>
    <n v="2017"/>
    <s v="JICA"/>
    <s v="Multiple renewables*"/>
    <s v="Grant"/>
    <n v="1.4975973521495673E-2"/>
    <s v="2017 OECD Credit Report System (CRS) Database"/>
  </r>
  <r>
    <x v="166"/>
    <s v="SWE"/>
    <x v="1"/>
    <s v="AB Fortum Värme Holding Värtan Biomass CHP Plant"/>
    <d v="2014-04-12T00:00:00"/>
    <n v="2014"/>
    <s v="NIB"/>
    <s v="Bioenergy"/>
    <s v="Loan"/>
    <n v="183.17447943941326"/>
    <s v="http://www.nib.int/loans/agreed_loans/391/ab_fortum_varme_holding_co-owned_with_city_of_stockholm"/>
  </r>
  <r>
    <x v="166"/>
    <s v="SWE"/>
    <x v="1"/>
    <s v="AB Fortum Värme Holding Värtan Biomass CHP Plant"/>
    <d v="2016-05-01T00:00:00"/>
    <n v="2016"/>
    <s v="NIB"/>
    <s v="Bioenergy"/>
    <s v="Loan"/>
    <n v="66.180606876165058"/>
    <s v="http://www.nib.int/loans/agreed_loans/526/ab_fortum_varme_holding_co-owned_with_city_of_stockholm"/>
  </r>
  <r>
    <x v="166"/>
    <s v="SWE"/>
    <x v="1"/>
    <s v="City of Luleå"/>
    <d v="2016-10-20T00:00:00"/>
    <n v="2016"/>
    <s v="NIB"/>
    <s v="Bioenergy"/>
    <s v="Loan"/>
    <n v="41.362879297603158"/>
    <s v="http://www.nib.int/loans/agreed_loans/547/city_of_lulea"/>
  </r>
  <r>
    <x v="166"/>
    <s v="SWE"/>
    <x v="1"/>
    <s v="DNB Bank Onlending for Jädraås  Wind Farm"/>
    <d v="2013-07-27T00:00:00"/>
    <n v="2013"/>
    <s v="NIB"/>
    <s v="Wind energy"/>
    <s v="Loan"/>
    <n v="73.01412810363118"/>
    <s v="http://www.nib.int/loans/agreed_loans/349/dnb_bank_asa"/>
  </r>
  <r>
    <x v="166"/>
    <s v="SWE"/>
    <x v="1"/>
    <s v="Fortum WTE and Smart Metering"/>
    <d v="2011-05-24T00:00:00"/>
    <n v="2011"/>
    <s v="EIB"/>
    <s v="Bioenergy"/>
    <s v="Loan"/>
    <n v="78.751120830545048"/>
    <s v="http://www.eib.org/projects/pipeline/2010/20100546.htm"/>
  </r>
  <r>
    <x v="166"/>
    <s v="SWE"/>
    <x v="1"/>
    <s v="Gabrielsberget Nord Vind Västerbotten Wind Farm"/>
    <d v="2011-05-03T00:00:00"/>
    <n v="2011"/>
    <s v="NIB"/>
    <s v="Wind energy"/>
    <s v="Loan"/>
    <n v="40.659313530602823"/>
    <s v="http://www.nib.int/loans/agreed_loans/229/gabrielsberget_nord_vind_ab"/>
  </r>
  <r>
    <x v="166"/>
    <s v="SWE"/>
    <x v="1"/>
    <s v="Gabrielsberget Syd Vind  Västerbotten Wind Farm"/>
    <d v="2011-11-16T00:00:00"/>
    <n v="2011"/>
    <s v="NIB"/>
    <s v="Wind energy"/>
    <s v="Loan"/>
    <n v="43.123514350639354"/>
    <s v="http://www.nib.int/loans/agreed_loans/236/gabrielsberget_syd_vind_ab"/>
  </r>
  <r>
    <x v="166"/>
    <s v="SWE"/>
    <x v="1"/>
    <s v="GE and Green Investment Group to deliver 650 MW of onshore wind to Sweden"/>
    <d v="2017-11-22T00:00:00"/>
    <n v="2017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x v="1"/>
    <s v="Jönköpings Rådhus Torsvik 2 Bioenergy CHP Plant"/>
    <d v="2015-05-04T00:00:00"/>
    <n v="2015"/>
    <s v="NIB"/>
    <s v="Bioenergy"/>
    <s v="Loan"/>
    <n v="11.819304560217789"/>
    <s v="http://www.nib.int/loans/agreed_loans/470/jonkopings_radhus_ab"/>
  </r>
  <r>
    <x v="166"/>
    <s v="SWE"/>
    <x v="1"/>
    <s v="Lantmännen Norrköping Ethanol Plant Expansion"/>
    <d v="2011-04-05T00:00:00"/>
    <n v="2011"/>
    <s v="NIB"/>
    <s v="Bioenergy"/>
    <s v="Loan"/>
    <n v="40.937982102878308"/>
    <s v="http://www.nib.int/loans/agreed_loans/268/lantmannen_ekonomisk_forening"/>
  </r>
  <r>
    <x v="166"/>
    <s v="SWE"/>
    <x v="1"/>
    <s v="Mirova Eurofideme 3 CO-Investment Wind Sweden"/>
    <d v="2016-10-24T00:00:00"/>
    <n v="2016"/>
    <s v="EIB"/>
    <s v="Wind energy"/>
    <s v="Equity Investment"/>
    <n v="12.37275"/>
    <s v="http://www.eib.org/projects/loan/loan/20150567"/>
  </r>
  <r>
    <x v="166"/>
    <s v="SWE"/>
    <x v="1"/>
    <s v="Njudung Energi Sävsjö AB"/>
    <d v="2017-01-01T00:00:00"/>
    <n v="2017"/>
    <s v="NIB"/>
    <s v="Bioenergy"/>
    <s v="Loan"/>
    <n v="4.3387064702009202"/>
    <s v="http://www.nib.int/loans/agreed_loans/550/njudung_energi_savsjo_ab"/>
  </r>
  <r>
    <x v="166"/>
    <s v="SWE"/>
    <x v="1"/>
    <s v="NORTH POLE ONSHORE WIND FARM"/>
    <d v="2017-01-24T00:00:00"/>
    <n v="2017"/>
    <s v="EIB"/>
    <s v="Wind energy"/>
    <s v="Loan"/>
    <n v="196.39271684693239"/>
    <s v="http://www.eib.org/projects/loan/loan/20160729"/>
  </r>
  <r>
    <x v="166"/>
    <s v="SWE"/>
    <x v="1"/>
    <s v="Skellefteå Kraft Blaiken Wind Farm Phase 2-3"/>
    <d v="2014-06-25T00:00:00"/>
    <n v="2014"/>
    <s v="NIB"/>
    <s v="Wind energy"/>
    <s v="Loan"/>
    <n v="58.877511248382838"/>
    <s v="http://www.nib.int/loans/agreed_loans/423/skelleftea_stadshus_ab"/>
  </r>
  <r>
    <x v="166"/>
    <s v="SWE"/>
    <x v="1"/>
    <s v="Tekniska verken i Linköping Gärstadverket CHP Plant Construction"/>
    <d v="2014-05-02T00:00:00"/>
    <n v="2014"/>
    <s v="NIB"/>
    <s v="Bioenergy"/>
    <s v="Loan"/>
    <n v="44.15813343628713"/>
    <s v="http://www.nib.int/loans/agreed_loans/389/tekniska_verken_i_linkoping_ab"/>
  </r>
  <r>
    <x v="166"/>
    <s v="SWE"/>
    <x v="1"/>
    <s v="Tranås Stadshus  Bioenergy Heating Project"/>
    <d v="2012-03-02T00:00:00"/>
    <n v="2012"/>
    <s v="NIB"/>
    <s v="Bioenergy"/>
    <s v="Loan"/>
    <n v="23.436038358427524"/>
    <s v="http://www.nib.int/loans/agreed_loans/304/tranas_stadshus_ab"/>
  </r>
  <r>
    <x v="166"/>
    <s v="SWE"/>
    <x v="1"/>
    <s v="Vattenfall Hydropower Plants Upgrade"/>
    <d v="2010-08-10T00:00:00"/>
    <n v="2010"/>
    <s v="NIB"/>
    <s v="Renewable Hydropower"/>
    <s v="Loan"/>
    <n v="65.309239834520909"/>
    <s v="http://www.nib.int/loans/agreed_loans/186/vattenfall_ab"/>
  </r>
  <r>
    <x v="166"/>
    <s v="SWE"/>
    <x v="1"/>
    <s v="Växjö Energi Bioenergy CHP Plant"/>
    <d v="2012-05-06T00:00:00"/>
    <n v="2012"/>
    <s v="NIB"/>
    <s v="Bioenergy"/>
    <s v="Loan"/>
    <n v="80.352131514608644"/>
    <s v="http://www.nib.int/loans/agreed_loans/317/vaxjo_energi_ab"/>
  </r>
  <r>
    <x v="166"/>
    <s v="SWE"/>
    <x v="1"/>
    <s v="Vimmerby Energi &amp; Miljö  Bioenergy CHP Plant"/>
    <d v="2013-05-05T00:00:00"/>
    <n v="2013"/>
    <s v="NIB"/>
    <s v="Bioenergy"/>
    <s v="Loan"/>
    <n v="23.663159721333805"/>
    <s v="http://www.nib.int/loans/agreed_loans/347/vimmerby_energi_miljo"/>
  </r>
  <r>
    <x v="167"/>
    <s v="SYR"/>
    <x v="8"/>
    <s v="Project for Introduction of Clean Energy by Solar Electricity Generation System"/>
    <d v="2010-05-01T00:00:00"/>
    <n v="2010"/>
    <s v="Others"/>
    <s v="Solar energy"/>
    <s v="Grant"/>
    <n v="5.2127166628797346"/>
    <s v="2010 OECD Credit Report System (CRS) Database"/>
  </r>
  <r>
    <x v="167"/>
    <s v="SYR"/>
    <x v="8"/>
    <s v="TC AGGREGATED ACTIVITIES"/>
    <d v="2010-04-11T00:00:00"/>
    <n v="2010"/>
    <s v="JICA"/>
    <s v="Multiple renewables*"/>
    <s v="Grant"/>
    <n v="6.9161337853166863E-3"/>
    <s v="2010 OECD Credit Report System (CRS) Database"/>
  </r>
  <r>
    <x v="168"/>
    <s v="TJK"/>
    <x v="0"/>
    <s v=""/>
    <d v="2017-08-18T00:00:00"/>
    <n v="2017"/>
    <s v="WBG"/>
    <s v="Renewable Hydropower"/>
    <s v="Loan"/>
    <n v="221.94856542113922"/>
    <s v="2017 OECD Credit Report System (CRS) Database"/>
  </r>
  <r>
    <x v="168"/>
    <s v="TJK"/>
    <x v="0"/>
    <s v="Development of Small Hydropower Plant(SHPP)(Tajikistan)"/>
    <d v="2013-02-05T00:00:00"/>
    <n v="2013"/>
    <s v="Others"/>
    <s v="Renewable Hydropower"/>
    <s v="Grant"/>
    <n v="0.11954478974132807"/>
    <s v="2013 OECD Credit Report System (CRS) Database"/>
  </r>
  <r>
    <x v="168"/>
    <s v="TJK"/>
    <x v="0"/>
    <s v="Direct Aid Program: Pasor Hydroelectric Power Station Reconstruction (15A547)"/>
    <d v="2016-05-17T00:00:00"/>
    <n v="2016"/>
    <s v="Others"/>
    <s v="Renewable Hydropower"/>
    <s v="Grant"/>
    <n v="2.2299900000000001E-2"/>
    <s v="2016 OECD Credit Report System (CRS) Database"/>
  </r>
  <r>
    <x v="168"/>
    <s v="TJK"/>
    <x v="0"/>
    <s v="Financing of the investment costs of the construction of a 220-kV substation of the hydro power plant Nurek as well as consulting costs."/>
    <d v="2008-06-11T00:00:00"/>
    <n v="2008"/>
    <s v="Others"/>
    <s v="Renewable Hydropower"/>
    <s v="Grant"/>
    <n v="8.7391613595530124"/>
    <s v="2008 OECD Credit Report System (CRS) Database"/>
  </r>
  <r>
    <x v="168"/>
    <s v="TJK"/>
    <x v="0"/>
    <s v="Financing of the investment costs of the construction of a 220-kV substation of the hydro power plant Nurek as well as consulting costs."/>
    <d v="2008-12-07T00:00:00"/>
    <n v="2008"/>
    <s v="Others"/>
    <s v="Renewable Hydropower"/>
    <s v="Loan"/>
    <n v="22.472228130836413"/>
    <s v="2008 OECD Credit Report System (CRS) Database"/>
  </r>
  <r>
    <x v="168"/>
    <s v="TJK"/>
    <x v="0"/>
    <s v="GOLOVNAYA 240-MEGAWATT HYDROPOWER PLANT REHABILITATION PROJECT"/>
    <d v="2013-12-07T00:00:00"/>
    <n v="2013"/>
    <s v="AsDB"/>
    <s v="Renewable Hydropower"/>
    <s v="Grant"/>
    <n v="122.56844041465047"/>
    <s v="2013 OECD Credit Report System (CRS) Database"/>
  </r>
  <r>
    <x v="168"/>
    <s v="TJK"/>
    <x v="0"/>
    <s v="Mini Hydropower Plants In The Rural Areas"/>
    <d v="2012-08-26T00:00:00"/>
    <n v="2012"/>
    <s v="IsDB"/>
    <s v="Renewable Hydropower"/>
    <s v="Loan"/>
    <n v="1.7946543446787027"/>
    <s v="2012 OECD Credit Report System (CRS) Database"/>
  </r>
  <r>
    <x v="168"/>
    <s v="TJK"/>
    <x v="0"/>
    <s v="Nurek Hydropower Rehabilitation and Project Phase 1"/>
    <d v="2017-09-07T00:00:00"/>
    <n v="2017"/>
    <s v="Others"/>
    <s v="Renewable Hydropower"/>
    <s v="Other Official Flows (non Export Credit)"/>
    <n v="59.002720094232849"/>
    <s v="2017 OECD Credit Report System (CRS) Database"/>
  </r>
  <r>
    <x v="168"/>
    <s v="TJK"/>
    <x v="0"/>
    <s v="Operational Safety Enhancement Mini Hydropower Plant Murgab"/>
    <d v="2013-05-23T00:00:00"/>
    <n v="2013"/>
    <s v="Others"/>
    <s v="Multiple renewables*"/>
    <s v="Grant"/>
    <n v="5.8177652691032602"/>
    <s v="2013 OECD Credit Report System (CRS) Database"/>
  </r>
  <r>
    <x v="168"/>
    <s v="TJK"/>
    <x v="0"/>
    <s v="Pamir Private Power Project"/>
    <d v="2002-09-22T00:00:00"/>
    <n v="2002"/>
    <s v="WBG"/>
    <s v="Renewable Hydropower"/>
    <s v="Loan"/>
    <n v="9.312936490753529"/>
    <s v="2002-03 OECD Credit Report System (CRS) Database"/>
  </r>
  <r>
    <x v="168"/>
    <s v="TJK"/>
    <x v="0"/>
    <s v="Pamir Private Power Project"/>
    <d v="2003-10-01T00:00:00"/>
    <n v="2003"/>
    <s v="Others"/>
    <s v="Multiple renewables*"/>
    <s v="Grant"/>
    <n v="8.1328129345826472"/>
    <s v="2002-03 OECD Credit Report System (CRS) Database"/>
  </r>
  <r>
    <x v="168"/>
    <s v="TJK"/>
    <x v="0"/>
    <s v="Pamir Private Power Project"/>
    <d v="2008-04-25T00:00:00"/>
    <n v="2008"/>
    <s v="WBG"/>
    <s v="Renewable Hydropower"/>
    <s v="Grant"/>
    <n v="1.5793643784426596"/>
    <s v="2008 OECD Credit Report System (CRS) Database"/>
  </r>
  <r>
    <x v="168"/>
    <s v="TJK"/>
    <x v="0"/>
    <s v="PIMS 3142: Renewable Energy"/>
    <d v="2005-02-06T00:00:00"/>
    <n v="2005"/>
    <s v="UNDP"/>
    <s v="Multiple renewables*"/>
    <s v="Grant"/>
    <n v="5.2832652476326632E-3"/>
    <s v="2004-05 OECD Credit Report System (CRS) Database"/>
  </r>
  <r>
    <x v="168"/>
    <s v="TJK"/>
    <x v="0"/>
    <s v="PIMS 3142: Renewable Energy"/>
    <d v="2006-11-26T00:00:00"/>
    <n v="2006"/>
    <s v="UNDP"/>
    <s v="Multiple renewables*"/>
    <s v="Grant"/>
    <n v="2.672148584658128E-3"/>
    <s v="2006 OECD Credit Report System (CRS) Database"/>
  </r>
  <r>
    <x v="168"/>
    <s v="TJK"/>
    <x v="0"/>
    <s v="POWER REHABILITATION PROJECT"/>
    <d v="2003-02-18T00:00:00"/>
    <n v="2003"/>
    <s v="Others"/>
    <s v="Multiple renewables*"/>
    <s v="Grant"/>
    <n v="13.012491944428376"/>
    <s v="2002-03 OECD Credit Report System (CRS) Database"/>
  </r>
  <r>
    <x v="168"/>
    <s v="TJK"/>
    <x v="0"/>
    <s v="Programmatic Development Policy Grant"/>
    <d v="2006-05-17T00:00:00"/>
    <n v="2006"/>
    <s v="WBG"/>
    <s v="Multiple renewables*"/>
    <s v="Grant"/>
    <n v="0.51890612140371217"/>
    <s v="2006 OECD Credit Report System (CRS) Database"/>
  </r>
  <r>
    <x v="168"/>
    <s v="TJK"/>
    <x v="0"/>
    <s v="Regional Development Cross Border CA Afghanisan and neighbour countri"/>
    <d v="2011-04-16T00:00:00"/>
    <n v="2011"/>
    <s v="Others"/>
    <s v="Renewable Hydropower"/>
    <s v="Grant"/>
    <n v="0.85151861834956244"/>
    <s v="2011 OECD Credit Report System (CRS) Database"/>
  </r>
  <r>
    <x v="168"/>
    <s v="TJK"/>
    <x v="0"/>
    <s v="Regional Development Cross Border CA Afghanisan and neighbour countri"/>
    <d v="2012-04-20T00:00:00"/>
    <n v="2012"/>
    <s v="Others"/>
    <s v="Renewable Hydropower"/>
    <s v="Grant"/>
    <n v="1.3911511532666396"/>
    <s v="2012 OECD Credit Report System (CRS) Database"/>
  </r>
  <r>
    <x v="168"/>
    <s v="TJK"/>
    <x v="0"/>
    <s v="REGIONAL POWR TRANSMISSION INTERCONNECTION PROJ (TAJIK COMPONE"/>
    <d v="2007-11-11T00:00:00"/>
    <n v="2007"/>
    <s v="AsDB"/>
    <s v="Multiple renewables*"/>
    <s v="Loan"/>
    <n v="21.902428362724457"/>
    <s v="2007 OECD Credit Report System (CRS) Database"/>
  </r>
  <r>
    <x v="168"/>
    <s v="TJK"/>
    <x v="0"/>
    <s v="Rehabilitation of Three Hydropower Projects - Feasibility Study"/>
    <d v="2005-01-15T00:00:00"/>
    <n v="2005"/>
    <s v="Others"/>
    <s v="Renewable Hydropower"/>
    <s v="Grant"/>
    <n v="0.50386247529151085"/>
    <s v="2004-05 OECD Credit Report System (CRS) Database"/>
  </r>
  <r>
    <x v="168"/>
    <s v="TJK"/>
    <x v="0"/>
    <s v="Scoping Study Resilient and Sustainable Energy in GBAO"/>
    <d v="2017-06-02T00:00:00"/>
    <n v="2017"/>
    <s v="Others"/>
    <s v="Multiple renewables*"/>
    <s v="Grant"/>
    <n v="4.0454891384420225E-2"/>
    <s v="2017 OECD Credit Report System (CRS) Database"/>
  </r>
  <r>
    <x v="168"/>
    <s v="TJK"/>
    <x v="0"/>
    <s v="Small Hydro Power Plant Murgab"/>
    <d v="2017-02-26T00:00:00"/>
    <n v="2017"/>
    <s v="Others"/>
    <s v="Multiple renewables*"/>
    <s v="Grant"/>
    <n v="2.6136867614703903"/>
    <s v="2017 OECD Credit Report System (CRS) Database"/>
  </r>
  <r>
    <x v="168"/>
    <s v="TJK"/>
    <x v="0"/>
    <s v="TC AGGREGATED ACTIVITIES"/>
    <d v="2009-08-27T00:00:00"/>
    <n v="2009"/>
    <s v="JICA"/>
    <s v="Multiple renewables*"/>
    <s v="Grant"/>
    <n v="0.13728682075861337"/>
    <s v="2009 OECD Credit Report System (CRS) Database"/>
  </r>
  <r>
    <x v="168"/>
    <s v="TJK"/>
    <x v="0"/>
    <s v="TC AGGREGATED ACTIVITIES"/>
    <d v="2010-02-24T00:00:00"/>
    <n v="2010"/>
    <s v="JICA"/>
    <s v="Multiple renewables*"/>
    <s v="Grant"/>
    <n v="0.18212812127237865"/>
    <s v="2010 OECD Credit Report System (CRS) Database"/>
  </r>
  <r>
    <x v="168"/>
    <s v="TJK"/>
    <x v="0"/>
    <s v="TC AGGREGATED ACTIVITIES"/>
    <d v="2013-06-08T00:00:00"/>
    <n v="2013"/>
    <s v="JICA"/>
    <s v="Multiple renewables*"/>
    <s v="Grant"/>
    <n v="0.22403495678773386"/>
    <s v="2013 OECD Credit Report System (CRS) Database"/>
  </r>
  <r>
    <x v="168"/>
    <s v="TJK"/>
    <x v="0"/>
    <s v="TC AGGREGATED ACTIVITIES"/>
    <d v="2014-04-16T00:00:00"/>
    <n v="2014"/>
    <s v="JICA"/>
    <s v="Multiple renewables*"/>
    <s v="Grant"/>
    <n v="4.7054337052229285E-2"/>
    <s v="2014 OECD Credit Report System (CRS) Database"/>
  </r>
  <r>
    <x v="168"/>
    <s v="TJK"/>
    <x v="0"/>
    <s v="TC AGGREGATED ACTIVITIES"/>
    <d v="2016-09-11T00:00:00"/>
    <n v="2016"/>
    <s v="JICA"/>
    <s v="Multiple renewables*"/>
    <s v="Grant"/>
    <n v="1.0211100000000001E-2"/>
    <s v="2016 OECD Credit Report System (CRS) Database"/>
  </r>
  <r>
    <x v="168"/>
    <s v="TJK"/>
    <x v="0"/>
    <s v="TC AGGREGATED ACTIVITIES"/>
    <d v="2017-11-22T00:00:00"/>
    <n v="2017"/>
    <s v="JICA"/>
    <s v="Multiple renewables*"/>
    <s v="Grant"/>
    <n v="5.3406621164491436E-2"/>
    <s v="2017 OECD Credit Report System (CRS) Database"/>
  </r>
  <r>
    <x v="168"/>
    <s v="TJK"/>
    <x v="0"/>
    <s v="Tech. Transfer&amp;Market Dev-t"/>
    <d v="2012-09-04T00:00:00"/>
    <n v="2012"/>
    <s v="UNDP"/>
    <s v="Renewable Hydropower"/>
    <s v="Grant"/>
    <n v="0.35760209960781175"/>
    <s v="2012 OECD Credit Report System (CRS) Database"/>
  </r>
  <r>
    <x v="168"/>
    <s v="TJK"/>
    <x v="0"/>
    <s v="Tech. Transfer&amp;Market Dev-t"/>
    <d v="2013-12-23T00:00:00"/>
    <n v="2013"/>
    <s v="UNDP"/>
    <s v="Renewable Hydropower"/>
    <s v="Grant"/>
    <n v="0.37034414766699625"/>
    <s v="2013 OECD Credit Report System (CRS) Database"/>
  </r>
  <r>
    <x v="168"/>
    <s v="TJK"/>
    <x v="0"/>
    <s v="Tech. Transfer&amp;Market Dev-t"/>
    <d v="2014-03-17T00:00:00"/>
    <n v="2014"/>
    <s v="UNDP"/>
    <s v="Renewable Hydropower"/>
    <s v="Grant"/>
    <n v="0.36284250140771607"/>
    <s v="2014 OECD Credit Report System (CRS) Database"/>
  </r>
  <r>
    <x v="168"/>
    <s v="TJK"/>
    <x v="0"/>
    <s v="Tech. Transfer&amp;Market Dev-t"/>
    <d v="2015-09-06T00:00:00"/>
    <n v="2015"/>
    <s v="UNDP"/>
    <s v="Renewable Hydropower"/>
    <s v="Grant"/>
    <n v="0.17573604584308805"/>
    <s v="2015 OECD Credit Report System (CRS) Database"/>
  </r>
  <r>
    <x v="168"/>
    <s v="TJK"/>
    <x v="0"/>
    <s v="Tech. Transfer&amp;Market Dev-t"/>
    <d v="2016-07-28T00:00:00"/>
    <n v="2016"/>
    <s v="UNDP"/>
    <s v="Multiple renewables*"/>
    <s v="Grant"/>
    <n v="5.6262100000000002E-2"/>
    <s v="2016 OECD Credit Report System (CRS) Database"/>
  </r>
  <r>
    <x v="168"/>
    <s v="TJK"/>
    <x v="0"/>
    <s v="Tech. Transfer&amp;Market Dev-t"/>
    <d v="2017-12-15T00:00:00"/>
    <n v="2017"/>
    <s v="UNDP"/>
    <s v="Multiple renewables*"/>
    <s v="Grant"/>
    <n v="9.1429139990020863E-2"/>
    <s v="2017 OECD Credit Report System (CRS) Database"/>
  </r>
  <r>
    <x v="168"/>
    <s v="TJK"/>
    <x v="0"/>
    <s v="Technology Transfer and Market Development for Small-Hydropower in Tajikistan"/>
    <d v="2010-12-07T00:00:00"/>
    <n v="2010"/>
    <s v="Others"/>
    <s v="Renewable Hydropower"/>
    <s v="Grant"/>
    <n v="1.9007128611853077"/>
    <s v="2010 OECD Credit Report System (CRS) Database"/>
  </r>
  <r>
    <x v="168"/>
    <s v="TJK"/>
    <x v="0"/>
    <s v="The Project for Construction of Mini Hydro Power Station in Hoit Jamoat,Rasht District"/>
    <d v="2010-01-06T00:00:00"/>
    <n v="2010"/>
    <s v="Others"/>
    <s v="Renewable Hydropower"/>
    <s v="Grant"/>
    <n v="9.1624870852310136E-2"/>
    <s v="2010 OECD Credit Report System (CRS) Database"/>
  </r>
  <r>
    <x v="168"/>
    <s v="TJK"/>
    <x v="0"/>
    <s v="The Project for Construction of Mini Hydro Power Station in Roshtqala District"/>
    <d v="2010-12-22T00:00:00"/>
    <n v="2010"/>
    <s v="Others"/>
    <s v="Renewable Hydropower"/>
    <s v="Grant"/>
    <n v="8.912511956122536E-2"/>
    <s v="2010 OECD Credit Report System (CRS) Database"/>
  </r>
  <r>
    <x v="168"/>
    <s v="TJK"/>
    <x v="0"/>
    <s v="The Project for Introduction of Clean Energy by Solar Electricity Generation System"/>
    <d v="2010-02-05T00:00:00"/>
    <n v="2010"/>
    <s v="Others"/>
    <s v="Solar energy"/>
    <s v="Grant"/>
    <n v="4.1887907590370625"/>
    <s v="2010 OECD Credit Report System (CRS) Database"/>
  </r>
  <r>
    <x v="168"/>
    <s v="TJK"/>
    <x v="0"/>
    <s v="Three Hydropower Plants Rehabilit Translation Costs - Techn Assist"/>
    <d v="2005-07-24T00:00:00"/>
    <n v="2005"/>
    <s v="Others"/>
    <s v="Renewable Hydropower"/>
    <s v="Grant"/>
    <n v="4.8448314931876044E-3"/>
    <s v="2004-05 OECD Credit Report System (CRS) Database"/>
  </r>
  <r>
    <x v="168"/>
    <s v="TJK"/>
    <x v="0"/>
    <s v="Three Hydropower Plants RehabilitatContractor Selection - Techn Assist"/>
    <d v="2005-01-16T00:00:00"/>
    <n v="2005"/>
    <s v="Others"/>
    <s v="Renewable Hydropower"/>
    <s v="Grant"/>
    <n v="3.0280196832422529E-2"/>
    <s v="2004-05 OECD Credit Report System (CRS) Database"/>
  </r>
  <r>
    <x v="168"/>
    <s v="TJK"/>
    <x v="0"/>
    <s v="Three Hydropower Plants Rehabilitation - Desk Study"/>
    <d v="2007-05-08T00:00:00"/>
    <n v="2007"/>
    <s v="Others"/>
    <s v="Renewable Hydropower"/>
    <s v="Grant"/>
    <n v="3.433926823866419E-3"/>
    <s v="2007 OECD Credit Report System (CRS) Database"/>
  </r>
  <r>
    <x v="169"/>
    <s v="TZA"/>
    <x v="2"/>
    <s v=""/>
    <d v="2001-09-13T00:00:00"/>
    <n v="2001"/>
    <s v="Others"/>
    <s v="Renewable Hydropower"/>
    <s v="Grant"/>
    <n v="5.1387272166879633E-2"/>
    <s v="2000-01 OECD Credit Report System (CRS) Database"/>
  </r>
  <r>
    <x v="169"/>
    <s v="TZA"/>
    <x v="2"/>
    <s v="A light to those who are born (Bai district)"/>
    <d v="2010-05-06T00:00:00"/>
    <n v="2010"/>
    <s v="Others"/>
    <s v="Solar energy"/>
    <s v="Grant"/>
    <n v="2.3628618110684949E-3"/>
    <s v="2010 OECD Credit Report System (CRS) Database"/>
  </r>
  <r>
    <x v="169"/>
    <s v="TZA"/>
    <x v="2"/>
    <s v="A light to those who are born (distretto Chamwino)"/>
    <d v="2010-05-22T00:00:00"/>
    <n v="2010"/>
    <s v="Others"/>
    <s v="Solar energy"/>
    <s v="Grant"/>
    <n v="2.3628618110684949E-3"/>
    <s v="2010 OECD Credit Report System (CRS) Database"/>
  </r>
  <r>
    <x v="169"/>
    <s v="TZA"/>
    <x v="2"/>
    <s v="A light to those who are born (MpwapawaBai district)"/>
    <d v="2010-05-15T00:00:00"/>
    <n v="2010"/>
    <s v="Others"/>
    <s v="Solar energy"/>
    <s v="Grant"/>
    <n v="3.5442882567067609E-3"/>
    <s v="2010 OECD Credit Report System (CRS) Database"/>
  </r>
  <r>
    <x v="169"/>
    <s v="TZA"/>
    <x v="2"/>
    <s v="a voluntary ecological year (projects of solar energy at Tanzania)"/>
    <d v="2006-08-10T00:00:00"/>
    <n v="2006"/>
    <s v="Others"/>
    <s v="Solar energy"/>
    <s v="Grant"/>
    <n v="7.6800850671924327E-3"/>
    <s v="2006 OECD Credit Report System (CRS) Database"/>
  </r>
  <r>
    <x v="169"/>
    <s v="TZA"/>
    <x v="2"/>
    <s v="Academic and cultural reinforcement for students of Lucille Gagne Pellerin School in Peruvian Amazonia and training for trainers."/>
    <d v="2016-01-07T00:00:00"/>
    <n v="2016"/>
    <s v="Others"/>
    <s v="Multiple renewables*"/>
    <s v="Grant"/>
    <n v="5.5800099999999998E-3"/>
    <s v="2016 OECD Credit Report System (CRS) Database"/>
  </r>
  <r>
    <x v="169"/>
    <s v="TZA"/>
    <x v="2"/>
    <s v="Acceso a energía limpia y asequible en la comunidad de Biro, distrito de Malinyi, Tanzania"/>
    <d v="2016-11-15T00:00:00"/>
    <n v="2016"/>
    <s v="Others"/>
    <s v="Multiple renewables*"/>
    <s v="Grant"/>
    <n v="3.3174799999999997E-2"/>
    <s v="2016 OECD Credit Report System (CRS) Database"/>
  </r>
  <r>
    <x v="169"/>
    <s v="TZA"/>
    <x v="2"/>
    <s v="Access to clean and affordable energy in Biro community, Malinyi district, Tanzania."/>
    <d v="2016-11-14T00:00:00"/>
    <n v="2016"/>
    <s v="Others"/>
    <s v="Bioenergy"/>
    <s v="Grant"/>
    <n v="2.21166E-2"/>
    <s v="2016 OECD Credit Report System (CRS) Database"/>
  </r>
  <r>
    <x v="169"/>
    <s v="TZA"/>
    <x v="2"/>
    <s v="Accessing to clean and affordable energies in Biro community, Malinyi district, Tanzania."/>
    <d v="2016-10-03T00:00:00"/>
    <n v="2016"/>
    <s v="Others"/>
    <s v="Multiple renewables*"/>
    <s v="Grant"/>
    <n v="2.4412E-2"/>
    <s v="2016 OECD Credit Report System (CRS) Database"/>
  </r>
  <r>
    <x v="169"/>
    <s v="TZA"/>
    <x v="2"/>
    <s v="AECF Renewable Energy and Adaptation to Climate Technologies (DFID Tanzania)"/>
    <d v="2010-10-01T00:00:00"/>
    <n v="2010"/>
    <s v="Others"/>
    <s v="Multiple renewables*"/>
    <s v="Grant"/>
    <n v="0.1485015192847742"/>
    <s v="2010 OECD Credit Report System (CRS) Database"/>
  </r>
  <r>
    <x v="169"/>
    <s v="TZA"/>
    <x v="2"/>
    <s v="Ageco Biomass Gasification Project"/>
    <d v="2016-11-15T00:00:00"/>
    <n v="2016"/>
    <s v="Others"/>
    <s v="Bioenergy"/>
    <s v="Grant"/>
    <n v="0.1"/>
    <s v="2016 OECD Credit Report System (CRS) Database"/>
  </r>
  <r>
    <x v="169"/>
    <s v="TZA"/>
    <x v="2"/>
    <s v="Alimentation en énergie électrique solaire"/>
    <d v="2012-04-18T00:00:00"/>
    <n v="2012"/>
    <s v="Others"/>
    <s v="Solar energy"/>
    <s v="Grant"/>
    <n v="9.205640253222247E-2"/>
    <s v="2012 OECD Credit Report System (CRS) Database"/>
  </r>
  <r>
    <x v="169"/>
    <s v="TZA"/>
    <x v="2"/>
    <s v="Alimentation en énergie électrique solaire"/>
    <d v="2014-06-13T00:00:00"/>
    <n v="2014"/>
    <s v="Others"/>
    <s v="Solar energy"/>
    <s v="Grant"/>
    <n v="2.7128830916135261E-2"/>
    <s v="2014 OECD Credit Report System (CRS) Database"/>
  </r>
  <r>
    <x v="169"/>
    <s v="TZA"/>
    <x v="2"/>
    <s v="Alimentation en énergie électrique solaire"/>
    <d v="2015-08-05T00:00:00"/>
    <n v="2015"/>
    <s v="Others"/>
    <s v="Solar energy"/>
    <s v="Grant"/>
    <n v="4.044938287645547E-2"/>
    <s v="2015 OECD Credit Report System (CRS) Database"/>
  </r>
  <r>
    <x v="169"/>
    <s v="TZA"/>
    <x v="2"/>
    <s v="Alimentation en énergie électrique solaire"/>
    <d v="2016-09-02T00:00:00"/>
    <n v="2016"/>
    <s v="Others"/>
    <s v="Solar energy"/>
    <s v="Grant"/>
    <n v="1.11015E-2"/>
    <s v="2016 OECD Credit Report System (CRS) Database"/>
  </r>
  <r>
    <x v="169"/>
    <s v="TZA"/>
    <x v="2"/>
    <s v="Arusha Technical College"/>
    <d v="2014-06-17T00:00:00"/>
    <n v="2014"/>
    <s v="Others"/>
    <s v="Renewable Hydropower"/>
    <s v="Grant"/>
    <n v="3.3175123834035287"/>
    <s v="2014 OECD Credit Report System (CRS) Database"/>
  </r>
  <r>
    <x v="169"/>
    <s v="TZA"/>
    <x v="2"/>
    <s v="Assessment and presentation of  sites in Tanzania"/>
    <d v="2010-01-17T00:00:00"/>
    <n v="2010"/>
    <s v="Others"/>
    <s v="Multiple renewables*"/>
    <s v="Grant"/>
    <n v="3.8957450312628046E-2"/>
    <s v="2010 OECD Credit Report System (CRS) Database"/>
  </r>
  <r>
    <x v="169"/>
    <s v="TZA"/>
    <x v="2"/>
    <s v="Assessment studies on Norwegian support to small hydro in Tanzania"/>
    <d v="2009-11-27T00:00:00"/>
    <n v="2009"/>
    <s v="Others"/>
    <s v="Multiple renewables*"/>
    <s v="Grant"/>
    <n v="0.11351055387359137"/>
    <s v="2009 OECD Credit Report System (CRS) Database"/>
  </r>
  <r>
    <x v="169"/>
    <s v="TZA"/>
    <x v="2"/>
    <s v="Athene-Feasibility study-Investments in Center of Climate Expertise"/>
    <d v="2014-12-25T00:00:00"/>
    <n v="2014"/>
    <s v="Others"/>
    <s v="Multiple renewables*"/>
    <s v="Grant"/>
    <n v="4.8733106976194068E-2"/>
    <s v="2014 OECD Credit Report System (CRS) Database"/>
  </r>
  <r>
    <x v="169"/>
    <s v="TZA"/>
    <x v="2"/>
    <s v="Benedictine Sisters of St. Gertrud Convent Imiliwaha"/>
    <d v="2015-10-20T00:00:00"/>
    <n v="2015"/>
    <s v="Others"/>
    <s v="Renewable Hydropower"/>
    <s v="Grant"/>
    <n v="0.10127580370756135"/>
    <s v="2015 OECD Credit Report System (CRS) Database"/>
  </r>
  <r>
    <x v="169"/>
    <s v="TZA"/>
    <x v="2"/>
    <s v="Biomass briquettes as a practical way to reduce deforestation of the Mt. Kilimanjaro Forest"/>
    <d v="2016-06-09T00:00:00"/>
    <n v="2016"/>
    <s v="Others"/>
    <s v="Bioenergy"/>
    <s v="Grant"/>
    <n v="0.15151899999999999"/>
    <s v="2016 OECD Credit Report System (CRS) Database"/>
  </r>
  <r>
    <x v="169"/>
    <s v="TZA"/>
    <x v="2"/>
    <s v="Biomass briquettes as a practical way to reduce deforestation of the Mt. Kilimanjaro Forest"/>
    <d v="2017-11-22T00:00:00"/>
    <n v="2017"/>
    <s v="Others"/>
    <s v="Bioenergy"/>
    <s v="Grant"/>
    <n v="0.14694346267064801"/>
    <s v="2017 OECD Credit Report System (CRS) Database"/>
  </r>
  <r>
    <x v="169"/>
    <s v="TZA"/>
    <x v="2"/>
    <s v="CONSTRUCCIÓN DE PLANTAS BIOGAS"/>
    <d v="2001-11-28T00:00:00"/>
    <n v="2001"/>
    <s v="Others"/>
    <s v="Bioenergy"/>
    <s v="Grant"/>
    <n v="0.15337485210529056"/>
    <s v="2000-01 OECD Credit Report System (CRS) Database"/>
  </r>
  <r>
    <x v="169"/>
    <s v="TZA"/>
    <x v="2"/>
    <s v="Construction of a solar photovoltaic system"/>
    <d v="2007-06-18T00:00:00"/>
    <n v="2007"/>
    <s v="Others"/>
    <s v="Solar energy"/>
    <s v="Grant"/>
    <n v="1.3201326729564512E-2"/>
    <s v="2007 OECD Credit Report System (CRS) Database"/>
  </r>
  <r>
    <x v="169"/>
    <s v="TZA"/>
    <x v="2"/>
    <s v="Consultancy support for procurement in the REF-support"/>
    <d v="2017-06-08T00:00:00"/>
    <n v="2017"/>
    <s v="Others"/>
    <s v="Multiple renewables*"/>
    <s v="Grant"/>
    <n v="0.17130341075632563"/>
    <s v="2017 OECD Credit Report System (CRS) Database"/>
  </r>
  <r>
    <x v="169"/>
    <s v="TZA"/>
    <x v="2"/>
    <s v="Contributions des communes du Canton de Bâle-Campagne"/>
    <d v="2017-04-26T00:00:00"/>
    <n v="2017"/>
    <s v="Others"/>
    <s v="Solar energy"/>
    <s v="Grant"/>
    <n v="5.0568639127988079E-3"/>
    <s v="2017 OECD Credit Report System (CRS) Database"/>
  </r>
  <r>
    <x v="169"/>
    <s v="TZA"/>
    <x v="2"/>
    <s v="Desk Study - Lukosi River Small Hydro Projects, through Government of Tanzania"/>
    <d v="2014-01-19T00:00:00"/>
    <n v="2014"/>
    <s v="Others"/>
    <s v="Renewable Hydropower"/>
    <s v="Grant"/>
    <n v="0.61424443281861729"/>
    <s v="2014 OECD Credit Report System (CRS) Database"/>
  </r>
  <r>
    <x v="169"/>
    <s v="TZA"/>
    <x v="2"/>
    <s v="Desk Study - Solar Photovoltaic Power Plant Development, through Green Powered Technology, LLC"/>
    <d v="2013-03-25T00:00:00"/>
    <n v="2013"/>
    <s v="Others"/>
    <s v="Solar energy"/>
    <s v="Grant"/>
    <n v="6.7216321798651245E-3"/>
    <s v="2013 OECD Credit Report System (CRS) Database"/>
  </r>
  <r>
    <x v="169"/>
    <s v="TZA"/>
    <x v="2"/>
    <s v="Desk Study - Waste Stream Commercialization DSR"/>
    <d v="2011-12-11T00:00:00"/>
    <n v="2011"/>
    <s v="Others"/>
    <s v="Multiple renewables*"/>
    <s v="Grant"/>
    <n v="5.3922473309103661E-3"/>
    <s v="2011 OECD Credit Report System (CRS) Database"/>
  </r>
  <r>
    <x v="169"/>
    <s v="TZA"/>
    <x v="2"/>
    <s v="Dev. of project design documents for small hydro power plant"/>
    <d v="2008-05-06T00:00:00"/>
    <n v="2008"/>
    <s v="Others"/>
    <s v="Renewable Hydropower"/>
    <s v="Grant"/>
    <n v="4.3058891318892255E-2"/>
    <s v="2008 OECD Credit Report System (CRS) Database"/>
  </r>
  <r>
    <x v="169"/>
    <s v="TZA"/>
    <x v="2"/>
    <s v="Devlpt of modern energy technologies for povert reduction"/>
    <d v="2007-01-04T00:00:00"/>
    <n v="2007"/>
    <s v="Others"/>
    <s v="Multiple renewables*"/>
    <s v="Grant"/>
    <n v="1.4403511920398613"/>
    <s v="2007 OECD Credit Report System (CRS) Database"/>
  </r>
  <r>
    <x v="169"/>
    <s v="TZA"/>
    <x v="2"/>
    <s v="Devlpt of modern energy technologies for povert reduction"/>
    <d v="2010-05-01T00:00:00"/>
    <n v="2010"/>
    <s v="Others"/>
    <s v="Multiple renewables*"/>
    <s v="Grant"/>
    <n v="0.15583011522156962"/>
    <s v="2010 OECD Credit Report System (CRS) Database"/>
  </r>
  <r>
    <x v="169"/>
    <s v="TZA"/>
    <x v="2"/>
    <s v="educ. trip of two Tans. experts to convey positions for free ecological"/>
    <d v="2006-06-14T00:00:00"/>
    <n v="2006"/>
    <s v="Others"/>
    <s v="Solar energy"/>
    <s v="Grant"/>
    <n v="1.9174714377585352E-3"/>
    <s v="2006 OECD Credit Report System (CRS) Database"/>
  </r>
  <r>
    <x v="169"/>
    <s v="TZA"/>
    <x v="2"/>
    <s v="Electricité&amp;eau propre à Bushangaro Tanzanie"/>
    <d v="2007-01-01T00:00:00"/>
    <n v="2007"/>
    <s v="Others"/>
    <s v="Solar energy"/>
    <s v="Grant"/>
    <n v="0.40232999853421381"/>
    <s v="2007 OECD Credit Report System (CRS) Database"/>
  </r>
  <r>
    <x v="169"/>
    <s v="TZA"/>
    <x v="2"/>
    <s v="Electricité&amp;eau propre à Bushangaro, Tanzanie"/>
    <d v="2009-07-20T00:00:00"/>
    <n v="2009"/>
    <s v="Others"/>
    <s v="Solar energy"/>
    <s v="Grant"/>
    <n v="8.7199090195647116E-2"/>
    <s v="2009 OECD Credit Report System (CRS) Database"/>
  </r>
  <r>
    <x v="169"/>
    <s v="TZA"/>
    <x v="2"/>
    <s v="Electricité&amp;eau propre à Bushangaro-3ème tranche"/>
    <d v="2010-09-20T00:00:00"/>
    <n v="2010"/>
    <s v="Others"/>
    <s v="Solar energy"/>
    <s v="Grant"/>
    <n v="1.2425271524245239E-2"/>
    <s v="2010 OECD Credit Report System (CRS) Database"/>
  </r>
  <r>
    <x v="169"/>
    <s v="TZA"/>
    <x v="2"/>
    <s v="Electricity for Nkile-use of solar energy and construction of the first electricity network for the development of the isolated village in Tanzania"/>
    <d v="2017-08-19T00:00:00"/>
    <n v="2017"/>
    <s v="Others"/>
    <s v="Solar energy"/>
    <s v="Grant"/>
    <n v="3.227904696152973E-2"/>
    <s v="2017 OECD Credit Report System (CRS) Database"/>
  </r>
  <r>
    <x v="169"/>
    <s v="TZA"/>
    <x v="2"/>
    <s v="Electrucuty from renewable sources"/>
    <d v="2014-01-18T00:00:00"/>
    <n v="2014"/>
    <s v="Others"/>
    <s v="Multiple renewables*"/>
    <s v="Grant"/>
    <n v="4.4957627426620378E-2"/>
    <s v="2014 OECD Credit Report System (CRS) Database"/>
  </r>
  <r>
    <x v="169"/>
    <s v="TZA"/>
    <x v="2"/>
    <s v="Emergency Repair Project - hydropower plants"/>
    <d v="2011-08-06T00:00:00"/>
    <n v="2011"/>
    <s v="Others"/>
    <s v="Renewable Hydropower"/>
    <s v="Grant"/>
    <n v="3.0411466883771627"/>
    <s v="2011 OECD Credit Report System (CRS) Database"/>
  </r>
  <r>
    <x v="169"/>
    <s v="TZA"/>
    <x v="2"/>
    <s v="Emergency Repair Project - hydropower plants"/>
    <d v="2013-02-28T00:00:00"/>
    <n v="2013"/>
    <s v="Others"/>
    <s v="Renewable Hydropower"/>
    <s v="Grant"/>
    <n v="4.8779023336731848"/>
    <s v="2013 OECD Credit Report System (CRS) Database"/>
  </r>
  <r>
    <x v="169"/>
    <s v="TZA"/>
    <x v="2"/>
    <s v="End review Phase IV (incl. amendments) electrificationproject  Zanzibar"/>
    <d v="2009-12-16T00:00:00"/>
    <n v="2009"/>
    <s v="Others"/>
    <s v="Multiple renewables*"/>
    <s v="Grant"/>
    <n v="6.191479259607429E-2"/>
    <s v="2009 OECD Credit Report System (CRS) Database"/>
  </r>
  <r>
    <x v="169"/>
    <s v="TZA"/>
    <x v="2"/>
    <s v="ENERGIE RENOUVELABLE EFFICACI"/>
    <d v="2016-09-11T00:00:00"/>
    <n v="2016"/>
    <s v="AFD"/>
    <s v="Multiple renewables*"/>
    <s v="Loan"/>
    <n v="11.8788"/>
    <s v="2016 OECD Credit Report System (CRS) Database"/>
  </r>
  <r>
    <x v="169"/>
    <s v="TZA"/>
    <x v="2"/>
    <s v="Energy &amp; Extractive Industries"/>
    <d v="2014-11-22T00:00:00"/>
    <n v="2014"/>
    <s v="UNDP"/>
    <s v="Multiple renewables*"/>
    <s v="Grant"/>
    <n v="0.11144229622779324"/>
    <s v="2014 OECD Credit Report System (CRS) Database"/>
  </r>
  <r>
    <x v="169"/>
    <s v="TZA"/>
    <x v="2"/>
    <s v="Energy &amp; Extractive Industries"/>
    <d v="2015-09-28T00:00:00"/>
    <n v="2015"/>
    <s v="UNDP"/>
    <s v="Multiple renewables*"/>
    <s v="Grant"/>
    <n v="1.115907214075945"/>
    <s v="2015 OECD Credit Report System (CRS) Database"/>
  </r>
  <r>
    <x v="169"/>
    <s v="TZA"/>
    <x v="2"/>
    <s v="Energy &amp; Extractive Industries"/>
    <d v="2016-02-25T00:00:00"/>
    <n v="2016"/>
    <s v="UNDP"/>
    <s v="Multiple renewables*"/>
    <s v="Grant"/>
    <n v="0.46929800000000005"/>
    <s v="2016 OECD Credit Report System (CRS) Database"/>
  </r>
  <r>
    <x v="169"/>
    <s v="TZA"/>
    <x v="2"/>
    <s v="Energy Development (Tanzania)"/>
    <d v="2012-05-26T00:00:00"/>
    <n v="2012"/>
    <s v="Others"/>
    <s v="Multiple renewables*"/>
    <s v="Grant"/>
    <n v="0.12554953509353659"/>
    <s v="2012 OECD Credit Report System (CRS) Database"/>
  </r>
  <r>
    <x v="169"/>
    <s v="TZA"/>
    <x v="2"/>
    <s v="Energy Sector Project (609(G) Activity)"/>
    <d v="2008-07-11T00:00:00"/>
    <n v="2008"/>
    <s v="Others"/>
    <s v="Renewable Hydropower"/>
    <s v="Grant"/>
    <n v="0.2321893326251844"/>
    <s v="2008 OECD Credit Report System (CRS) Database"/>
  </r>
  <r>
    <x v="169"/>
    <s v="TZA"/>
    <x v="2"/>
    <s v="Energy Sector Project (Compact Activity)"/>
    <d v="2008-10-22T00:00:00"/>
    <n v="2008"/>
    <s v="Others"/>
    <s v="Renewable Hydropower"/>
    <s v="Grant"/>
    <n v="58.560482942316227"/>
    <s v="2008 OECD Credit Report System (CRS) Database"/>
  </r>
  <r>
    <x v="169"/>
    <s v="TZA"/>
    <x v="2"/>
    <s v="ENGINEERING &amp; CONSTRUCTION SUPERV."/>
    <d v="2002-07-03T00:00:00"/>
    <n v="2002"/>
    <s v="Others"/>
    <s v="Renewable Hydropower"/>
    <s v="Grant"/>
    <n v="1.3381516346430109"/>
    <s v="2002-03 OECD Credit Report System (CRS) Database"/>
  </r>
  <r>
    <x v="169"/>
    <s v="TZA"/>
    <x v="2"/>
    <s v="Ensol Solar Hybrid Micro-Grid"/>
    <d v="2016-11-08T00:00:00"/>
    <n v="2016"/>
    <s v="Others"/>
    <s v="Solar energy"/>
    <s v="Grant"/>
    <n v="0.1"/>
    <s v="2016 OECD Credit Report System (CRS) Database"/>
  </r>
  <r>
    <x v="169"/>
    <s v="TZA"/>
    <x v="2"/>
    <s v="ENTWICKLUNGSZUSAMMENARBEIT DER BUNDESLÄNDER"/>
    <d v="2000-03-27T00:00:00"/>
    <n v="2000"/>
    <s v="Others"/>
    <s v="Bioenergy"/>
    <s v="Grant"/>
    <n v="9.9560593922432498E-3"/>
    <s v="2000-01 OECD Credit Report System (CRS) Database"/>
  </r>
  <r>
    <x v="169"/>
    <s v="TZA"/>
    <x v="2"/>
    <s v="ENTWICKLUNGSZUSAMMENARBEIT DER BUNDESLÄNDER"/>
    <d v="2000-02-10T00:00:00"/>
    <n v="2000"/>
    <s v="Others"/>
    <s v="Solar energy"/>
    <s v="Grant"/>
    <n v="1.3876048044903801E-2"/>
    <s v="2000-01 OECD Credit Report System (CRS) Database"/>
  </r>
  <r>
    <x v="169"/>
    <s v="TZA"/>
    <x v="2"/>
    <s v="ENTWICKLUNGSZUSAMMENARBEIT DER BUNDESLÄNDER"/>
    <d v="2001-02-15T00:00:00"/>
    <n v="2001"/>
    <s v="Others"/>
    <s v="Solar energy"/>
    <s v="Grant"/>
    <n v="6.8471726399765391E-3"/>
    <s v="2000-01 OECD Credit Report System (CRS) Database"/>
  </r>
  <r>
    <x v="169"/>
    <s v="TZA"/>
    <x v="2"/>
    <s v="FED. STATES CONTRIB.: ENERGY"/>
    <d v="2002-10-06T00:00:00"/>
    <n v="2002"/>
    <s v="Others"/>
    <s v="Solar energy"/>
    <s v="Grant"/>
    <n v="6.4252331122382003E-3"/>
    <s v="2002-03 OECD Credit Report System (CRS) Database"/>
  </r>
  <r>
    <x v="169"/>
    <s v="TZA"/>
    <x v="2"/>
    <s v="FED. STATES CONTRIB.: ENERGY"/>
    <d v="2003-06-15T00:00:00"/>
    <n v="2003"/>
    <s v="Others"/>
    <s v="Solar energy"/>
    <s v="Grant"/>
    <n v="6.9753472262045384E-3"/>
    <s v="2002-03 OECD Credit Report System (CRS) Database"/>
  </r>
  <r>
    <x v="169"/>
    <s v="TZA"/>
    <x v="2"/>
    <s v="Fee reduction for Soft-Loan - Frame II export credit: Photovoltic-Container and Photovoltaic Street Lamps"/>
    <d v="2014-11-19T00:00:00"/>
    <n v="2014"/>
    <s v="Others"/>
    <s v="Solar energy"/>
    <s v="Grant"/>
    <n v="0.67144712921581962"/>
    <s v="2014 OECD Credit Report System (CRS) Database"/>
  </r>
  <r>
    <x v="169"/>
    <s v="TZA"/>
    <x v="2"/>
    <s v="Finnpartnership: Starting the project of solar panel and solar system production in Tanzania"/>
    <d v="2016-05-27T00:00:00"/>
    <n v="2016"/>
    <s v="Others"/>
    <s v="Solar energy"/>
    <s v="Grant"/>
    <n v="6.9944699999999999E-2"/>
    <s v="2016 OECD Credit Report System (CRS) Database"/>
  </r>
  <r>
    <x v="169"/>
    <s v="TZA"/>
    <x v="2"/>
    <s v="Finnpartnership: Sustainable Development Projects in Tanzania 2017"/>
    <d v="2017-03-26T00:00:00"/>
    <n v="2017"/>
    <s v="Others"/>
    <s v="Multiple renewables*"/>
    <s v="Grant"/>
    <n v="2.6950799652520268E-2"/>
    <s v="2017 OECD Credit Report System (CRS) Database"/>
  </r>
  <r>
    <x v="169"/>
    <s v="TZA"/>
    <x v="2"/>
    <s v="FONFS D'EXPERTISE ET DE RENFORCEMENT"/>
    <d v="2011-07-06T00:00:00"/>
    <n v="2011"/>
    <s v="AFD"/>
    <s v="Multiple renewables*"/>
    <s v="Grant"/>
    <n v="0.57529625418972508"/>
    <s v="2011 OECD Credit Report System (CRS) Database"/>
  </r>
  <r>
    <x v="169"/>
    <s v="TZA"/>
    <x v="2"/>
    <s v="Fours solaires, Tanzanie"/>
    <d v="2012-07-27T00:00:00"/>
    <n v="2012"/>
    <s v="Others"/>
    <s v="Solar energy"/>
    <s v="Grant"/>
    <n v="1.4200010004390815E-2"/>
    <s v="2012 OECD Credit Report System (CRS) Database"/>
  </r>
  <r>
    <x v="169"/>
    <s v="TZA"/>
    <x v="2"/>
    <s v="Fredskorpset"/>
    <d v="2007-09-20T00:00:00"/>
    <n v="2007"/>
    <s v="Others"/>
    <s v="Multiple renewables*"/>
    <s v="Grant"/>
    <n v="4.6263207782896887E-2"/>
    <s v="2007 OECD Credit Report System (CRS) Database"/>
  </r>
  <r>
    <x v="169"/>
    <s v="TZA"/>
    <x v="2"/>
    <s v="Fredskorpset"/>
    <d v="2008-09-26T00:00:00"/>
    <n v="2008"/>
    <s v="Others"/>
    <s v="Multiple renewables*"/>
    <s v="Grant"/>
    <n v="1.3042735910934282E-3"/>
    <s v="2008 OECD Credit Report System (CRS) Database"/>
  </r>
  <r>
    <x v="169"/>
    <s v="TZA"/>
    <x v="2"/>
    <s v="FREDSKORPSET PERSONELL EXCHANGE"/>
    <d v="2004-10-17T00:00:00"/>
    <n v="2004"/>
    <s v="Others"/>
    <s v="Multiple renewables*"/>
    <s v="Grant"/>
    <n v="7.506785987127701E-2"/>
    <s v="2004-05 OECD Credit Report System (CRS) Database"/>
  </r>
  <r>
    <x v="169"/>
    <s v="TZA"/>
    <x v="2"/>
    <s v="FREDSKORPSET PERSONNEL EXCHANGE"/>
    <d v="2005-11-22T00:00:00"/>
    <n v="2005"/>
    <s v="Others"/>
    <s v="Multiple renewables*"/>
    <s v="Grant"/>
    <n v="2.245660069257184E-2"/>
    <s v="2004-05 OECD Credit Report System (CRS) Database"/>
  </r>
  <r>
    <x v="169"/>
    <s v="TZA"/>
    <x v="2"/>
    <s v="FREDSKORPSET PERSONNEL EXCHANGE"/>
    <d v="2006-08-23T00:00:00"/>
    <n v="2006"/>
    <s v="Others"/>
    <s v="Multiple renewables*"/>
    <s v="Grant"/>
    <n v="7.1542411087426053E-2"/>
    <s v="2006 OECD Credit Report System (CRS) Database"/>
  </r>
  <r>
    <x v="169"/>
    <s v="TZA"/>
    <x v="2"/>
    <s v="FREDSKORPSET PERSONNEL EXCHANGE"/>
    <d v="2010-10-15T00:00:00"/>
    <n v="2010"/>
    <s v="Others"/>
    <s v="Multiple renewables*"/>
    <s v="Grant"/>
    <n v="1.0877825557021156E-2"/>
    <s v="2010 OECD Credit Report System (CRS) Database"/>
  </r>
  <r>
    <x v="169"/>
    <s v="TZA"/>
    <x v="2"/>
    <s v="Galaxy Solar Micro-Grid and Water Pump Project"/>
    <d v="2016-04-26T00:00:00"/>
    <n v="2016"/>
    <s v="Others"/>
    <s v="Solar energy"/>
    <s v="Grant"/>
    <n v="9.9984000000000017E-2"/>
    <s v="2016 OECD Credit Report System (CRS) Database"/>
  </r>
  <r>
    <x v="169"/>
    <s v="TZA"/>
    <x v="2"/>
    <s v="Geothermal Development"/>
    <d v="2017-04-14T00:00:00"/>
    <n v="2017"/>
    <s v="CIF"/>
    <s v="Geothermal energy"/>
    <s v="Grant"/>
    <n v="17.140290187374639"/>
    <s v="2017 OECD Credit Report System (CRS) Database"/>
  </r>
  <r>
    <x v="169"/>
    <s v="TZA"/>
    <x v="2"/>
    <s v="Geothermal Development"/>
    <d v="2017-07-20T00:00:00"/>
    <n v="2017"/>
    <s v="CIF"/>
    <s v="Geothermal energy"/>
    <s v="Loan"/>
    <n v="4.9168933411860705"/>
    <s v="2017 OECD Credit Report System (CRS) Database"/>
  </r>
  <r>
    <x v="169"/>
    <s v="TZA"/>
    <x v="2"/>
    <s v="Hydro-electric power plants 609(G) Activity"/>
    <d v="2007-10-02T00:00:00"/>
    <n v="2007"/>
    <s v="Others"/>
    <s v="Renewable Hydropower"/>
    <s v="Grant"/>
    <n v="2.1462042649165114"/>
    <s v="2007 OECD Credit Report System (CRS) Database"/>
  </r>
  <r>
    <x v="169"/>
    <s v="TZA"/>
    <x v="2"/>
    <s v="Hydropower sustainability assessment"/>
    <d v="2012-06-19T00:00:00"/>
    <n v="2012"/>
    <s v="Others"/>
    <s v="Renewable Hydropower"/>
    <s v="Grant"/>
    <n v="0.58251398298587909"/>
    <s v="2012 OECD Credit Report System (CRS) Database"/>
  </r>
  <r>
    <x v="169"/>
    <s v="TZA"/>
    <x v="2"/>
    <s v="Initiative for the application of regenerative sources of energy in Tanzania"/>
    <d v="2012-04-02T00:00:00"/>
    <n v="2012"/>
    <s v="Others"/>
    <s v="Multiple renewables*"/>
    <s v="Grant"/>
    <n v="2.9662030344224648E-2"/>
    <s v="2012 OECD Credit Report System (CRS) Database"/>
  </r>
  <r>
    <x v="169"/>
    <s v="TZA"/>
    <x v="2"/>
    <s v="Interest subsidy commitment: Photovoltic-Container and Photovoltaic Street Lamps"/>
    <d v="2014-10-03T00:00:00"/>
    <n v="2014"/>
    <s v="Others"/>
    <s v="Solar energy"/>
    <s v="Grant"/>
    <n v="3.0799050658552702"/>
    <s v="2014 OECD Credit Report System (CRS) Database"/>
  </r>
  <r>
    <x v="169"/>
    <s v="TZA"/>
    <x v="2"/>
    <s v="Jamii Power Limited"/>
    <d v="2014-08-10T00:00:00"/>
    <n v="2014"/>
    <s v="Others"/>
    <s v="Multiple renewables*"/>
    <s v="Grant"/>
    <n v="0.10237407213643623"/>
    <s v="2014 OECD Credit Report System (CRS) Database"/>
  </r>
  <r>
    <x v="169"/>
    <s v="TZA"/>
    <x v="2"/>
    <s v="Kihansi breakdown consultancy support"/>
    <d v="2009-11-06T00:00:00"/>
    <n v="2009"/>
    <s v="Others"/>
    <s v="Renewable Hydropower"/>
    <s v="Grant"/>
    <n v="1.3758823602786954E-2"/>
    <s v="2009 OECD Credit Report System (CRS) Database"/>
  </r>
  <r>
    <x v="169"/>
    <s v="TZA"/>
    <x v="2"/>
    <s v="KIHANSI MILJUPPFLJNING"/>
    <d v="2000-11-25T00:00:00"/>
    <n v="2000"/>
    <s v="Others"/>
    <s v="Renewable Hydropower"/>
    <s v="Grant"/>
    <n v="2.0417863014331395E-2"/>
    <s v="2000-01 OECD Credit Report System (CRS) Database"/>
  </r>
  <r>
    <x v="169"/>
    <s v="TZA"/>
    <x v="2"/>
    <s v="Kikiriki - poultry farm."/>
    <d v="2016-07-12T00:00:00"/>
    <n v="2016"/>
    <s v="Others"/>
    <s v="Bioenergy"/>
    <s v="Grant"/>
    <n v="7.65097E-3"/>
    <s v="2016 OECD Credit Report System (CRS) Database"/>
  </r>
  <r>
    <x v="169"/>
    <s v="TZA"/>
    <x v="2"/>
    <s v="Kikuletwa Power Station and Hydropower Training Centre"/>
    <d v="2017-07-06T00:00:00"/>
    <n v="2017"/>
    <s v="Others"/>
    <s v="Renewable Hydropower"/>
    <s v="Grant"/>
    <n v="0.5542656522932139"/>
    <s v="2017 OECD Credit Report System (CRS) Database"/>
  </r>
  <r>
    <x v="169"/>
    <s v="TZA"/>
    <x v="2"/>
    <s v="Kilombero Plantations Limited"/>
    <d v="2015-03-24T00:00:00"/>
    <n v="2015"/>
    <s v="OPIC"/>
    <s v="Renewable Hydropower"/>
    <s v="Loan"/>
    <n v="15.191370556134201"/>
    <s v="https://www.opic.gov/sites/default/files/files/kpl-info-summary.pdf"/>
  </r>
  <r>
    <x v="169"/>
    <s v="TZA"/>
    <x v="2"/>
    <s v="KMRI Asset Company Tanzania Limited"/>
    <d v="2013-04-15T00:00:00"/>
    <n v="2013"/>
    <s v="OPIC"/>
    <s v="Bioenergy"/>
    <s v="Loan"/>
    <n v="13.912215442046419"/>
    <s v="https://www.opic.gov/sites/default/files/files/kmri-project-info-summary.pdf"/>
  </r>
  <r>
    <x v="169"/>
    <s v="TZA"/>
    <x v="2"/>
    <s v="Leveraging Model Renewable Energy"/>
    <d v="2014-11-07T00:00:00"/>
    <n v="2014"/>
    <s v="Others"/>
    <s v="Multiple renewables*"/>
    <s v="Grant"/>
    <n v="9.2341413067065475E-2"/>
    <s v="2014 OECD Credit Report System (CRS) Database"/>
  </r>
  <r>
    <x v="169"/>
    <s v="TZA"/>
    <x v="2"/>
    <s v="Leveraging Model Renewable Energy Penetration in Tanzania"/>
    <d v="2017-06-11T00:00:00"/>
    <n v="2017"/>
    <s v="Others"/>
    <s v="Renewable Hydropower"/>
    <s v="Grant"/>
    <n v="0.12226080203557653"/>
    <s v="2017 OECD Credit Report System (CRS) Database"/>
  </r>
  <r>
    <x v="169"/>
    <s v="TZA"/>
    <x v="2"/>
    <s v="L's Solution Limited"/>
    <d v="2014-07-24T00:00:00"/>
    <n v="2014"/>
    <s v="Others"/>
    <s v="Multiple renewables*"/>
    <s v="Grant"/>
    <n v="0.10237407213643623"/>
    <s v="2014 OECD Credit Report System (CRS) Database"/>
  </r>
  <r>
    <x v="169"/>
    <s v="TZA"/>
    <x v="2"/>
    <s v="Lung'ali Natural Resources Company Limited"/>
    <d v="2014-11-03T00:00:00"/>
    <n v="2014"/>
    <s v="Others"/>
    <s v="Multiple renewables*"/>
    <s v="Grant"/>
    <n v="0.10237407213643623"/>
    <s v="2014 OECD Credit Report System (CRS) Database"/>
  </r>
  <r>
    <x v="169"/>
    <s v="TZA"/>
    <x v="2"/>
    <s v="Maasai Pastoralists Development Organization"/>
    <d v="2015-06-01T00:00:00"/>
    <n v="2015"/>
    <s v="Others"/>
    <s v="Solar energy"/>
    <s v="Grant"/>
    <n v="0.10127580370756135"/>
    <s v="2015 OECD Credit Report System (CRS) Database"/>
  </r>
  <r>
    <x v="169"/>
    <s v="TZA"/>
    <x v="2"/>
    <s v="MCC Energy Sector Project"/>
    <d v="2011-01-16T00:00:00"/>
    <n v="2011"/>
    <s v="Others"/>
    <s v="Renewable Hydropower"/>
    <s v="Grant"/>
    <n v="0.19137085777400889"/>
    <s v="2011 OECD Credit Report System (CRS) Database"/>
  </r>
  <r>
    <x v="169"/>
    <s v="TZA"/>
    <x v="2"/>
    <s v="MINICENTRALE IDROELETTRICA WA SIMBA"/>
    <d v="2000-01-28T00:00:00"/>
    <n v="2000"/>
    <s v="Others"/>
    <s v="Renewable Hydropower"/>
    <s v="Grant"/>
    <n v="2.230500020475925E-2"/>
    <s v="2000-01 OECD Credit Report System (CRS) Database"/>
  </r>
  <r>
    <x v="169"/>
    <s v="TZA"/>
    <x v="2"/>
    <s v="Mini-Grids Based on Small Hydropower Sources to Augment Rural Electrification"/>
    <d v="2010-02-20T00:00:00"/>
    <n v="2010"/>
    <s v="Others"/>
    <s v="Renewable Hydropower"/>
    <s v="Grant"/>
    <n v="3.2007065958725436"/>
    <s v="2010 OECD Credit Report System (CRS) Database"/>
  </r>
  <r>
    <x v="169"/>
    <s v="TZA"/>
    <x v="2"/>
    <s v="Mini-Grids Project"/>
    <d v="2015-10-09T00:00:00"/>
    <n v="2015"/>
    <s v="CIF"/>
    <s v="Multiple renewables*"/>
    <s v="Grant"/>
    <n v="4.9284350410656126"/>
    <s v="2015 OECD Credit Report System (CRS) Database"/>
  </r>
  <r>
    <x v="169"/>
    <s v="TZA"/>
    <x v="2"/>
    <s v="NACHHALTIGE ENTWICKLUNG DURCH ERNEUERBARE ENERGIEN"/>
    <d v="2001-04-13T00:00:00"/>
    <n v="2001"/>
    <s v="Others"/>
    <s v="Multiple renewables*"/>
    <s v="Grant"/>
    <n v="2.0553382747672666"/>
    <s v="2000-01 OECD Credit Report System (CRS) Database"/>
  </r>
  <r>
    <x v="169"/>
    <s v="TZA"/>
    <x v="2"/>
    <s v="Nextgen Solawazi Limited"/>
    <d v="2013-06-23T00:00:00"/>
    <n v="2013"/>
    <s v="OPIC"/>
    <s v="Solar energy"/>
    <s v="Loan"/>
    <n v="10.150185648354466"/>
    <s v="https://www.opic.gov/sites/default/files/files/nextgen-information-summary-2013.pdf"/>
  </r>
  <r>
    <x v="169"/>
    <s v="TZA"/>
    <x v="2"/>
    <s v="NGO cofinance: renewable energy for Sanya Juu school"/>
    <d v="2006-06-23T00:00:00"/>
    <n v="2006"/>
    <s v="Others"/>
    <s v="Solar energy"/>
    <s v="Grant"/>
    <n v="3.2997467443269583E-2"/>
    <s v="2006 OECD Credit Report System (CRS) Database"/>
  </r>
  <r>
    <x v="169"/>
    <s v="TZA"/>
    <x v="2"/>
    <s v="Nishati Micro-Hydro Power Project"/>
    <d v="2016-12-14T00:00:00"/>
    <n v="2016"/>
    <s v="Others"/>
    <s v="Renewable Hydropower"/>
    <s v="Grant"/>
    <n v="0.1"/>
    <s v="2016 OECD Credit Report System (CRS) Database"/>
  </r>
  <r>
    <x v="169"/>
    <s v="TZA"/>
    <x v="2"/>
    <s v="Nzove small hydro Sumbawanga"/>
    <d v="2010-01-16T00:00:00"/>
    <n v="2010"/>
    <s v="Others"/>
    <s v="Renewable Hydropower"/>
    <s v="Grant"/>
    <n v="3.8957450312628046E-2"/>
    <s v="2010 OECD Credit Report System (CRS) Database"/>
  </r>
  <r>
    <x v="169"/>
    <s v="TZA"/>
    <x v="2"/>
    <s v="Own programme: cooperation travel Scholarships 2013. Final year project. Stay in the DNGO Cordes to update its website"/>
    <d v="2013-12-15T00:00:00"/>
    <n v="2013"/>
    <s v="Others"/>
    <s v="Renewable Hydropower"/>
    <s v="Grant"/>
    <n v="1.4476279448983973E-3"/>
    <s v="2013 OECD Credit Report System (CRS) Database"/>
  </r>
  <r>
    <x v="169"/>
    <s v="TZA"/>
    <x v="2"/>
    <s v="Partners for Long-Term Urban Sustainability (PLUS) Program in Africa 2009-2012 / Programme de partenariats urbains pour la durabilité urbaine (PLUS) e"/>
    <d v="2009-11-23T00:00:00"/>
    <n v="2009"/>
    <s v="Others"/>
    <s v="Multiple renewables*"/>
    <s v="Grant"/>
    <n v="9.0465293248804229E-2"/>
    <s v="2009 OECD Credit Report System (CRS) Database"/>
  </r>
  <r>
    <x v="169"/>
    <s v="TZA"/>
    <x v="2"/>
    <s v="Peace Corps, FK Norway, personnel exchange"/>
    <d v="2011-09-16T00:00:00"/>
    <n v="2011"/>
    <s v="Others"/>
    <s v="Multiple renewables*"/>
    <s v="Grant"/>
    <n v="2.0561566496457708E-2"/>
    <s v="2011 OECD Credit Report System (CRS) Database"/>
  </r>
  <r>
    <x v="169"/>
    <s v="TZA"/>
    <x v="2"/>
    <s v="Peace Corps, FK Norway, personnel exchange"/>
    <d v="2012-08-03T00:00:00"/>
    <n v="2012"/>
    <s v="Others"/>
    <s v="Bioenergy"/>
    <s v="Grant"/>
    <n v="1.3466252277624961E-2"/>
    <s v="2012 OECD Credit Report System (CRS) Database"/>
  </r>
  <r>
    <x v="169"/>
    <s v="TZA"/>
    <x v="2"/>
    <s v="Peace Corps, FK Norway, personnel exchange"/>
    <d v="2013-09-14T00:00:00"/>
    <n v="2013"/>
    <s v="Others"/>
    <s v="Bioenergy"/>
    <s v="Grant"/>
    <n v="2.178987749333158E-2"/>
    <s v="2013 OECD Credit Report System (CRS) Database"/>
  </r>
  <r>
    <x v="169"/>
    <s v="TZA"/>
    <x v="2"/>
    <s v="Peace Corps, FK Norway, personnel exchange"/>
    <d v="2014-04-07T00:00:00"/>
    <n v="2014"/>
    <s v="Others"/>
    <s v="Bioenergy"/>
    <s v="Grant"/>
    <n v="1.6947458507701421E-2"/>
    <s v="2014 OECD Credit Report System (CRS) Database"/>
  </r>
  <r>
    <x v="169"/>
    <s v="TZA"/>
    <x v="2"/>
    <s v="Peace Corps, FK Norway, personnel exchange"/>
    <d v="2014-02-05T00:00:00"/>
    <n v="2014"/>
    <s v="Others"/>
    <s v="Multiple renewables*"/>
    <s v="Grant"/>
    <n v="1.0516647179657411E-2"/>
    <s v="2014 OECD Credit Report System (CRS) Database"/>
  </r>
  <r>
    <x v="169"/>
    <s v="TZA"/>
    <x v="2"/>
    <s v="Peace Corps, FK Norway, personnel exchange"/>
    <d v="2015-05-06T00:00:00"/>
    <n v="2015"/>
    <s v="Others"/>
    <s v="Bioenergy"/>
    <s v="Grant"/>
    <n v="2.0992772766769544E-2"/>
    <s v="2015 OECD Credit Report System (CRS) Database"/>
  </r>
  <r>
    <x v="169"/>
    <s v="TZA"/>
    <x v="2"/>
    <s v="Peace Corps, FK Norway, personnel exchange"/>
    <d v="2016-01-02T00:00:00"/>
    <n v="2016"/>
    <s v="Others"/>
    <s v="Bioenergy"/>
    <s v="Grant"/>
    <n v="2.4906869044999998E-2"/>
    <s v="2016 OECD Credit Report System (CRS) Database"/>
  </r>
  <r>
    <x v="169"/>
    <s v="TZA"/>
    <x v="2"/>
    <s v="Peace Corps, FK Norway, personnel exchange"/>
    <d v="2017-02-28T00:00:00"/>
    <n v="2017"/>
    <s v="Others"/>
    <s v="Bioenergy"/>
    <s v="Grant"/>
    <n v="5.7843651197496321E-2"/>
    <s v="2017 OECD Credit Report System (CRS) Database"/>
  </r>
  <r>
    <x v="169"/>
    <s v="TZA"/>
    <x v="2"/>
    <s v="Personnel deployment: Advisor for tansanian association for renewable energies TAREA"/>
    <d v="2015-01-15T00:00:00"/>
    <n v="2015"/>
    <s v="Others"/>
    <s v="Multiple renewables*"/>
    <s v="Grant"/>
    <n v="8.1161909969483054E-2"/>
    <s v="2015 OECD Credit Report System (CRS) Database"/>
  </r>
  <r>
    <x v="169"/>
    <s v="TZA"/>
    <x v="2"/>
    <s v="Personnel deployment: consultant for tansanian association for renewable energies TAREA"/>
    <d v="2013-05-24T00:00:00"/>
    <n v="2013"/>
    <s v="Others"/>
    <s v="Multiple renewables*"/>
    <s v="Grant"/>
    <n v="5.979299493764343E-2"/>
    <s v="2013 OECD Credit Report System (CRS) Database"/>
  </r>
  <r>
    <x v="169"/>
    <s v="TZA"/>
    <x v="2"/>
    <s v="Personnel deployment: consultant for tansanian association for renewable energies TAREA"/>
    <d v="2014-08-27T00:00:00"/>
    <n v="2014"/>
    <s v="Others"/>
    <s v="Multiple renewables*"/>
    <s v="Grant"/>
    <n v="1.4503320053945059E-2"/>
    <s v="2014 OECD Credit Report System (CRS) Database"/>
  </r>
  <r>
    <x v="169"/>
    <s v="TZA"/>
    <x v="2"/>
    <s v="PHOTO-VOLTAIC ENERGY PRODUCTION IN KILIMAHEWA"/>
    <d v="2005-09-25T00:00:00"/>
    <n v="2005"/>
    <s v="Others"/>
    <s v="Solar energy"/>
    <s v="Grant"/>
    <n v="1.3451241325486196E-2"/>
    <s v="2004-05 OECD Credit Report System (CRS) Database"/>
  </r>
  <r>
    <x v="169"/>
    <s v="TZA"/>
    <x v="2"/>
    <s v="Photovoltaic equipment as a bridging technology for a constant power supply of a health station in Tanzania"/>
    <d v="2012-02-20T00:00:00"/>
    <n v="2012"/>
    <s v="Others"/>
    <s v="Multiple renewables*"/>
    <s v="Grant"/>
    <n v="3.9503927403390662E-2"/>
    <s v="2012 OECD Credit Report System (CRS) Database"/>
  </r>
  <r>
    <x v="169"/>
    <s v="TZA"/>
    <x v="2"/>
    <s v="Pinyiny - assesment of altenatives for generation of electricity"/>
    <d v="2010-08-15T00:00:00"/>
    <n v="2010"/>
    <s v="Others"/>
    <s v="Renewable Hydropower"/>
    <s v="Grant"/>
    <n v="5.1943293247758843E-3"/>
    <s v="2010 OECD Credit Report System (CRS) Database"/>
  </r>
  <r>
    <x v="169"/>
    <s v="TZA"/>
    <x v="2"/>
    <s v="POWER SECTOR REFORM &amp; GOVERNANCE II &amp;III"/>
    <d v="2016-07-09T00:00:00"/>
    <n v="2016"/>
    <s v="AfDB"/>
    <s v="Multiple renewables*"/>
    <s v="Loan"/>
    <n v="69.520499999999998"/>
    <s v="2016 OECD Credit Report System (CRS) Database"/>
  </r>
  <r>
    <x v="169"/>
    <s v="TZA"/>
    <x v="2"/>
    <s v="Power System Stability Study on Impacts of Renewable Power Sources"/>
    <d v="2014-06-25T00:00:00"/>
    <n v="2014"/>
    <s v="Others"/>
    <s v="Multiple renewables*"/>
    <s v="Grant"/>
    <n v="0.80078108849751339"/>
    <s v="2014 OECD Credit Report System (CRS) Database"/>
  </r>
  <r>
    <x v="169"/>
    <s v="TZA"/>
    <x v="2"/>
    <s v="Pre-feasibility study - GETEK"/>
    <d v="2008-08-12T00:00:00"/>
    <n v="2008"/>
    <s v="Others"/>
    <s v="Solar energy"/>
    <s v="Grant"/>
    <n v="1.9037225393347942E-2"/>
    <s v="2008 OECD Credit Report System (CRS) Database"/>
  </r>
  <r>
    <x v="169"/>
    <s v="TZA"/>
    <x v="2"/>
    <s v="Pre-feasibility study in Tanzania"/>
    <d v="2008-08-01T00:00:00"/>
    <n v="2008"/>
    <s v="Others"/>
    <s v="Solar energy"/>
    <s v="Grant"/>
    <n v="2.1054296032558199E-2"/>
    <s v="2008 OECD Credit Report System (CRS) Database"/>
  </r>
  <r>
    <x v="169"/>
    <s v="TZA"/>
    <x v="2"/>
    <s v="Promoting the Development of Geothermal Energy"/>
    <d v="2017-02-15T00:00:00"/>
    <n v="2017"/>
    <s v="Others"/>
    <s v="Geothermal energy"/>
    <s v="Grant"/>
    <n v="1.8895476015083341"/>
    <s v="2017 OECD Credit Report System (CRS) Database"/>
  </r>
  <r>
    <x v="169"/>
    <s v="TZA"/>
    <x v="2"/>
    <s v="Realization of the photovoltaic system for the vocational school S. Joseph"/>
    <d v="2012-11-18T00:00:00"/>
    <n v="2012"/>
    <s v="Others"/>
    <s v="Solar energy"/>
    <s v="Grant"/>
    <n v="2.067255728786899E-2"/>
    <s v="2012 OECD Credit Report System (CRS) Database"/>
  </r>
  <r>
    <x v="169"/>
    <s v="TZA"/>
    <x v="2"/>
    <s v="Regional Rusumo Falls Hydroelectric Project"/>
    <d v="2013-02-14T00:00:00"/>
    <n v="2013"/>
    <s v="WBG"/>
    <s v="Renewable Hydropower"/>
    <s v="Loan"/>
    <n v="92.920396412291964"/>
    <s v="2013 OECD Credit Report System (CRS) Database"/>
  </r>
  <r>
    <x v="169"/>
    <s v="TZA"/>
    <x v="2"/>
    <s v="REGIONAL RUSUMO HYDROPOWER - TANZANIA"/>
    <d v="2014-05-06T00:00:00"/>
    <n v="2014"/>
    <s v="AfDB"/>
    <s v="Renewable Hydropower"/>
    <s v="Loan"/>
    <n v="30.501059834162614"/>
    <s v="2014 OECD Credit Report System (CRS) Database"/>
  </r>
  <r>
    <x v="169"/>
    <s v="TZA"/>
    <x v="2"/>
    <s v="Rehab of Hale Hydropower"/>
    <d v="2013-12-11T00:00:00"/>
    <n v="2013"/>
    <s v="Others"/>
    <s v="Multiple renewables*"/>
    <s v="Grant"/>
    <n v="14.926901674433635"/>
    <s v="2013 OECD Credit Report System (CRS) Database"/>
  </r>
  <r>
    <x v="169"/>
    <s v="TZA"/>
    <x v="2"/>
    <s v="RENEWABLE ENERGY-Profitable &amp; climate-friendly Utilization of Biowaste"/>
    <d v="2013-05-28T00:00:00"/>
    <n v="2013"/>
    <s v="Others"/>
    <s v="Bioenergy"/>
    <s v="Grant"/>
    <n v="0.34394495590788771"/>
    <s v="2013 OECD Credit Report System (CRS) Database"/>
  </r>
  <r>
    <x v="169"/>
    <s v="TZA"/>
    <x v="2"/>
    <s v="RENEWABLE ENERGY-Profitable &amp; climate-friendly Utilization of Biowaste"/>
    <d v="2014-07-05T00:00:00"/>
    <n v="2014"/>
    <s v="Others"/>
    <s v="Bioenergy"/>
    <s v="Grant"/>
    <n v="0.69811518272595552"/>
    <s v="2014 OECD Credit Report System (CRS) Database"/>
  </r>
  <r>
    <x v="169"/>
    <s v="TZA"/>
    <x v="2"/>
    <s v="RENEWABLE ENERGY-Profitable &amp; climate-friendly Utilization of Biowaste"/>
    <d v="2015-09-22T00:00:00"/>
    <n v="2015"/>
    <s v="Others"/>
    <s v="Bioenergy"/>
    <s v="Grant"/>
    <n v="7.1160898931511882E-2"/>
    <s v="2015 OECD Credit Report System (CRS) Database"/>
  </r>
  <r>
    <x v="169"/>
    <s v="TZA"/>
    <x v="2"/>
    <s v="RENEWABLE ENERGY-Rice husk briquettes"/>
    <d v="2012-04-25T00:00:00"/>
    <n v="2012"/>
    <s v="Others"/>
    <s v="Bioenergy"/>
    <s v="Grant"/>
    <n v="0.24754457246351419"/>
    <s v="2012 OECD Credit Report System (CRS) Database"/>
  </r>
  <r>
    <x v="169"/>
    <s v="TZA"/>
    <x v="2"/>
    <s v="RENEWABLE NATURAL RESOURCES STRATEGY (STRATEGY DEVELOPMENT)"/>
    <d v="2000-03-15T00:00:00"/>
    <n v="2000"/>
    <s v="Others"/>
    <s v="Multiple renewables*"/>
    <s v="Grant"/>
    <n v="0.1109311665433854"/>
    <s v="2000-01 OECD Credit Report System (CRS) Database"/>
  </r>
  <r>
    <x v="169"/>
    <s v="TZA"/>
    <x v="2"/>
    <s v="RENEWABLE NATURAL RESOURCES STRATEGY (STRATEGY DEVELOPMENT)"/>
    <d v="2002-06-06T00:00:00"/>
    <n v="2002"/>
    <s v="Others"/>
    <s v="Multiple renewables*"/>
    <s v="Grant"/>
    <n v="0.17930878148617652"/>
    <s v="2002-03 OECD Credit Report System (CRS) Database"/>
  </r>
  <r>
    <x v="169"/>
    <s v="TZA"/>
    <x v="2"/>
    <s v="Restauration of functionality of Radio Karagwe Tansania"/>
    <d v="2014-04-06T00:00:00"/>
    <n v="2014"/>
    <s v="Others"/>
    <s v="Solar energy"/>
    <s v="Grant"/>
    <n v="3.1430463484299824E-3"/>
    <s v="2014 OECD Credit Report System (CRS) Database"/>
  </r>
  <r>
    <x v="169"/>
    <s v="TZA"/>
    <x v="2"/>
    <s v="Ruhoi - Geothermal Power Plant"/>
    <d v="2012-10-16T00:00:00"/>
    <n v="2012"/>
    <s v="Others"/>
    <s v="Geothermal energy"/>
    <s v="Grant"/>
    <n v="0.12387391703313068"/>
    <s v="2012 OECD Credit Report System (CRS) Database"/>
  </r>
  <r>
    <x v="169"/>
    <s v="TZA"/>
    <x v="2"/>
    <s v="RUHUDJE HYDROELECTIC"/>
    <d v="2000-06-03T00:00:00"/>
    <n v="2000"/>
    <s v="Others"/>
    <s v="Renewable Hydropower"/>
    <s v="Grant"/>
    <n v="2.1010867592216612E-2"/>
    <s v="2000-01 OECD Credit Report System (CRS) Database"/>
  </r>
  <r>
    <x v="169"/>
    <s v="TZA"/>
    <x v="2"/>
    <s v="Rural Electrification Expansion Project"/>
    <d v="2016-10-10T00:00:00"/>
    <n v="2016"/>
    <s v="CIF"/>
    <s v="Multiple renewables*"/>
    <s v="Grant"/>
    <n v="9.8000000000000007"/>
    <s v="2016 OECD Credit Report System (CRS) Database"/>
  </r>
  <r>
    <x v="169"/>
    <s v="TZA"/>
    <x v="2"/>
    <s v="RURAL PV MARKET DEVELOPM"/>
    <d v="2003-09-20T00:00:00"/>
    <n v="2003"/>
    <s v="Others"/>
    <s v="Multiple renewables*"/>
    <s v="Grant"/>
    <n v="3.9014659950755917"/>
    <s v="2002-03 OECD Credit Report System (CRS) Database"/>
  </r>
  <r>
    <x v="169"/>
    <s v="TZA"/>
    <x v="2"/>
    <s v="Sao Hill Energy development project"/>
    <d v="2010-11-09T00:00:00"/>
    <n v="2010"/>
    <s v="Others"/>
    <s v="Bioenergy"/>
    <s v="Equity Investment"/>
    <n v="1.1310493372706769"/>
    <s v="2010 OECD Credit Report System (CRS) Database"/>
  </r>
  <r>
    <x v="169"/>
    <s v="TZA"/>
    <x v="2"/>
    <s v="Small Hydro - Kinhansi"/>
    <d v="2012-01-15T00:00:00"/>
    <n v="2012"/>
    <s v="Others"/>
    <s v="Renewable Hydropower"/>
    <s v="Grant"/>
    <n v="1.9419627214114266"/>
    <s v="2012 OECD Credit Report System (CRS) Database"/>
  </r>
  <r>
    <x v="169"/>
    <s v="TZA"/>
    <x v="2"/>
    <s v="Solar - Renewable Energy Generation - loan"/>
    <d v="2014-05-08T00:00:00"/>
    <n v="2014"/>
    <s v="WBG"/>
    <s v="Solar energy"/>
    <s v="Other Official Flows (non Export Credit)"/>
    <n v="3.0294696847341758"/>
    <s v="2014 OECD Credit Report System (CRS) Database"/>
  </r>
  <r>
    <x v="169"/>
    <s v="TZA"/>
    <x v="2"/>
    <s v="Solar energy plant installation for the community of Misegese Village, Malinyi"/>
    <d v="2017-12-03T00:00:00"/>
    <n v="2017"/>
    <s v="Others"/>
    <s v="Solar energy"/>
    <s v="Grant"/>
    <n v="3.9670374697484516E-2"/>
    <s v="2017 OECD Credit Report System (CRS) Database"/>
  </r>
  <r>
    <x v="169"/>
    <s v="TZA"/>
    <x v="2"/>
    <s v="Solar panels for the dispensary - Mlowa"/>
    <d v="2010-06-22T00:00:00"/>
    <n v="2010"/>
    <s v="Others"/>
    <s v="Solar energy"/>
    <s v="Grant"/>
    <n v="1.4177117347659186E-2"/>
    <s v="2010 OECD Credit Report System (CRS) Database"/>
  </r>
  <r>
    <x v="169"/>
    <s v="TZA"/>
    <x v="2"/>
    <s v="Solar Power for Kala Health Centre"/>
    <d v="2013-02-13T00:00:00"/>
    <n v="2013"/>
    <s v="Others"/>
    <s v="Solar energy"/>
    <s v="Grant"/>
    <n v="2.3271096131955656E-2"/>
    <s v="2013 OECD Credit Report System (CRS) Database"/>
  </r>
  <r>
    <x v="169"/>
    <s v="TZA"/>
    <x v="2"/>
    <s v="Solar power plant for the secondary school Kate/Tanzania"/>
    <d v="2013-10-16T00:00:00"/>
    <n v="2013"/>
    <s v="Others"/>
    <s v="Multiple renewables*"/>
    <s v="Grant"/>
    <n v="2.5865819757475591E-2"/>
    <s v="2013 OECD Credit Report System (CRS) Database"/>
  </r>
  <r>
    <x v="169"/>
    <s v="TZA"/>
    <x v="2"/>
    <s v="Solarkiosk in Tanzania ."/>
    <d v="2014-04-10T00:00:00"/>
    <n v="2014"/>
    <s v="Others"/>
    <s v="Solar energy"/>
    <s v="Grant"/>
    <n v="2.8576884554674515E-2"/>
    <s v="2014 OECD Credit Report System (CRS) Database"/>
  </r>
  <r>
    <x v="169"/>
    <s v="TZA"/>
    <x v="2"/>
    <s v="Space Engineering Company"/>
    <d v="2014-09-27T00:00:00"/>
    <n v="2014"/>
    <s v="Others"/>
    <s v="Multiple renewables*"/>
    <s v="Grant"/>
    <n v="0.10237407213643623"/>
    <s v="2014 OECD Credit Report System (CRS) Database"/>
  </r>
  <r>
    <x v="169"/>
    <s v="TZA"/>
    <x v="2"/>
    <s v="Subside de la province Flandre-Occidentale: cuisiner avec le soleil"/>
    <d v="2010-10-12T00:00:00"/>
    <n v="2010"/>
    <s v="Others"/>
    <s v="Solar energy"/>
    <s v="Grant"/>
    <n v="6.0089609238156341E-3"/>
    <s v="2010 OECD Credit Report System (CRS) Database"/>
  </r>
  <r>
    <x v="169"/>
    <s v="TZA"/>
    <x v="2"/>
    <s v="Sun at work. Solar Fund for Tanzanian Secondary Schools'"/>
    <d v="2015-09-17T00:00:00"/>
    <n v="2015"/>
    <s v="Others"/>
    <s v="Solar energy"/>
    <s v="Grant"/>
    <n v="6.5050252093892036E-2"/>
    <s v="2015 OECD Credit Report System (CRS) Database"/>
  </r>
  <r>
    <x v="169"/>
    <s v="TZA"/>
    <x v="2"/>
    <s v="SUPPORT A VOLUNTARY ECOLOGICAL YEAR (PROJECTS OF SOLAR ENERGY AT TANSANIA)"/>
    <d v="2005-05-23T00:00:00"/>
    <n v="2005"/>
    <s v="Others"/>
    <s v="Solar energy"/>
    <s v="Grant"/>
    <n v="7.7049997028399821E-3"/>
    <s v="2004-05 OECD Credit Report System (CRS) Database"/>
  </r>
  <r>
    <x v="169"/>
    <s v="TZA"/>
    <x v="2"/>
    <s v="support of a voluntary ecological year (projects of solar energy at Tansania)"/>
    <d v="2007-12-24T00:00:00"/>
    <n v="2007"/>
    <s v="Others"/>
    <s v="Solar energy"/>
    <s v="Grant"/>
    <n v="7.5532151484817012E-3"/>
    <s v="2007 OECD Credit Report System (CRS) Database"/>
  </r>
  <r>
    <x v="169"/>
    <s v="TZA"/>
    <x v="2"/>
    <s v="support of a voluntary ecological year in Dar es Salaam"/>
    <d v="2008-02-03T00:00:00"/>
    <n v="2008"/>
    <s v="Others"/>
    <s v="Solar energy"/>
    <s v="Grant"/>
    <n v="2.2279988392909116E-2"/>
    <s v="2008 OECD Credit Report System (CRS) Database"/>
  </r>
  <r>
    <x v="169"/>
    <s v="TZA"/>
    <x v="2"/>
    <s v="Sustainable Energy Services Company Limited"/>
    <d v="2015-08-10T00:00:00"/>
    <n v="2015"/>
    <s v="Others"/>
    <s v="Bioenergy"/>
    <s v="Grant"/>
    <n v="0.20255160741512271"/>
    <s v="2015 OECD Credit Report System (CRS) Database"/>
  </r>
  <r>
    <x v="169"/>
    <s v="TZA"/>
    <x v="2"/>
    <s v="Sustainable Use of Renewable Energy"/>
    <d v="2013-05-20T00:00:00"/>
    <n v="2013"/>
    <s v="Others"/>
    <s v="Multiple renewables*"/>
    <s v="Grant"/>
    <n v="5.8177652691032602"/>
    <s v="2013 OECD Credit Report System (CRS) Database"/>
  </r>
  <r>
    <x v="169"/>
    <s v="TZA"/>
    <x v="2"/>
    <s v="Sustainable Use of Renewable Energy"/>
    <d v="2016-11-01T00:00:00"/>
    <n v="2016"/>
    <s v="Others"/>
    <s v="Multiple renewables*"/>
    <s v="Grant"/>
    <n v="3.3174800000000007"/>
    <s v="2016 OECD Credit Report System (CRS) Database"/>
  </r>
  <r>
    <x v="169"/>
    <s v="TZA"/>
    <x v="2"/>
    <s v="TAN - Makambako wind farm"/>
    <d v="2009-05-09T00:00:00"/>
    <n v="2009"/>
    <s v="Others"/>
    <s v="Wind energy"/>
    <s v="Grant"/>
    <n v="0.15257750667476921"/>
    <s v="2009 OECD Credit Report System (CRS) Database"/>
  </r>
  <r>
    <x v="169"/>
    <s v="TZA"/>
    <x v="2"/>
    <s v="TAN - Renewable Energy Incubator"/>
    <d v="2016-02-27T00:00:00"/>
    <n v="2016"/>
    <s v="Others"/>
    <s v="Multiple renewables*"/>
    <s v="Grant"/>
    <n v="0.10944399999999999"/>
    <s v="2016 OECD Credit Report System (CRS) Database"/>
  </r>
  <r>
    <x v="169"/>
    <s v="TZA"/>
    <x v="2"/>
    <s v="Tanzania: Sanganigwa"/>
    <d v="2015-10-19T00:00:00"/>
    <n v="2015"/>
    <s v="Others"/>
    <s v="Solar energy"/>
    <s v="Grant"/>
    <n v="1.1143202956104112E-3"/>
    <s v="2015 OECD Credit Report System (CRS) Database"/>
  </r>
  <r>
    <x v="169"/>
    <s v="TZA"/>
    <x v="2"/>
    <s v="TC AGGREGATED ACTIVITIES"/>
    <d v="2010-06-22T00:00:00"/>
    <n v="2010"/>
    <s v="JICA"/>
    <s v="Multiple renewables*"/>
    <s v="Grant"/>
    <n v="8.0845306093646988E-3"/>
    <s v="2010 OECD Credit Report System (CRS) Database"/>
  </r>
  <r>
    <x v="169"/>
    <s v="TZA"/>
    <x v="2"/>
    <s v="TC AGGREGATED ACTIVITIES"/>
    <d v="2011-08-17T00:00:00"/>
    <n v="2011"/>
    <s v="JICA"/>
    <s v="Multiple renewables*"/>
    <s v="Grant"/>
    <n v="0.50186153262656097"/>
    <s v="2011 OECD Credit Report System (CRS) Database"/>
  </r>
  <r>
    <x v="169"/>
    <s v="TZA"/>
    <x v="2"/>
    <s v="TC AGGREGATED ACTIVITIES"/>
    <d v="2012-07-15T00:00:00"/>
    <n v="2012"/>
    <s v="JICA"/>
    <s v="Multiple renewables*"/>
    <s v="Grant"/>
    <n v="3.9048135898869463E-2"/>
    <s v="2012 OECD Credit Report System (CRS) Database"/>
  </r>
  <r>
    <x v="169"/>
    <s v="TZA"/>
    <x v="2"/>
    <s v="TC AGGREGATED ACTIVITIES"/>
    <d v="2013-05-27T00:00:00"/>
    <n v="2013"/>
    <s v="JICA"/>
    <s v="Multiple renewables*"/>
    <s v="Grant"/>
    <n v="3.9018952135741296E-2"/>
    <s v="2013 OECD Credit Report System (CRS) Database"/>
  </r>
  <r>
    <x v="169"/>
    <s v="TZA"/>
    <x v="2"/>
    <s v="TC AGGREGATED ACTIVITIES"/>
    <d v="2014-02-03T00:00:00"/>
    <n v="2014"/>
    <s v="JICA"/>
    <s v="Multiple renewables*"/>
    <s v="Grant"/>
    <n v="1.0542425408172405E-2"/>
    <s v="2014 OECD Credit Report System (CRS) Database"/>
  </r>
  <r>
    <x v="169"/>
    <s v="TZA"/>
    <x v="2"/>
    <s v="TC AGGREGATED ACTIVITIES"/>
    <d v="2015-11-06T00:00:00"/>
    <n v="2015"/>
    <s v="JICA"/>
    <s v="Multiple renewables*"/>
    <s v="Grant"/>
    <n v="0.61381403819494751"/>
    <s v="2015 OECD Credit Report System (CRS) Database"/>
  </r>
  <r>
    <x v="169"/>
    <s v="TZA"/>
    <x v="2"/>
    <s v="TC AGGREGATED ACTIVITIES"/>
    <d v="2016-08-14T00:00:00"/>
    <n v="2016"/>
    <s v="JICA"/>
    <s v="Multiple renewables*"/>
    <s v="Grant"/>
    <n v="0.11958336"/>
    <s v="2016 OECD Credit Report System (CRS) Database"/>
  </r>
  <r>
    <x v="169"/>
    <s v="TZA"/>
    <x v="2"/>
    <s v="TC AGGREGATED ACTIVITIES"/>
    <d v="2017-07-11T00:00:00"/>
    <n v="2017"/>
    <s v="JICA"/>
    <s v="Multiple renewables*"/>
    <s v="Grant"/>
    <n v="4.9886062599526187E-2"/>
    <s v="2017 OECD Credit Report System (CRS) Database"/>
  </r>
  <r>
    <x v="169"/>
    <s v="TZA"/>
    <x v="2"/>
    <s v="Technical Assistance - Shinyanga 60 MW Solar Photocoltaic Power Plant, through Enterprise - United States Unknown"/>
    <d v="2015-04-19T00:00:00"/>
    <n v="2015"/>
    <s v="Others"/>
    <s v="Solar energy"/>
    <s v="Grant"/>
    <n v="0.88902432389590025"/>
    <s v="2015 OECD Credit Report System (CRS) Database"/>
  </r>
  <r>
    <x v="169"/>
    <s v="TZA"/>
    <x v="2"/>
    <s v="Technical Assistance on Hydro generation"/>
    <d v="2010-10-24T00:00:00"/>
    <n v="2010"/>
    <s v="Others"/>
    <s v="Renewable Hydropower"/>
    <s v="Grant"/>
    <n v="0.16881595815670042"/>
    <s v="2010 OECD Credit Report System (CRS) Database"/>
  </r>
  <r>
    <x v="169"/>
    <s v="TZA"/>
    <x v="2"/>
    <s v="To sponsor Tanzanian participation at the London Power Summit 2011 to outline future energy requirements and strategies to private sector solution providers, financiers and investors."/>
    <d v="2010-06-26T00:00:00"/>
    <n v="2010"/>
    <s v="Others"/>
    <s v="Multiple renewables*"/>
    <s v="Grant"/>
    <n v="4.6035470978280004E-3"/>
    <s v="2010 OECD Credit Report System (CRS) Database"/>
  </r>
  <r>
    <x v="169"/>
    <s v="TZA"/>
    <x v="2"/>
    <s v="Training and Research in Renewable Energy in Tanzania"/>
    <d v="2015-04-04T00:00:00"/>
    <n v="2015"/>
    <s v="Others"/>
    <s v="Solar energy"/>
    <s v="Grant"/>
    <n v="0.12277776906839807"/>
    <s v="2015 OECD Credit Report System (CRS) Database"/>
  </r>
  <r>
    <x v="169"/>
    <s v="TZA"/>
    <x v="2"/>
    <s v="Tubazioni di derivazione e condotta forzata impianto idro-elettrico in loc. Ludodolelo (Kipengere) Tanzania"/>
    <d v="2008-09-19T00:00:00"/>
    <n v="2008"/>
    <s v="Others"/>
    <s v="Renewable Hydropower"/>
    <s v="Grant"/>
    <n v="8.1374716007605541E-2"/>
    <s v="2008 OECD Credit Report System (CRS) Database"/>
  </r>
  <r>
    <x v="169"/>
    <s v="TZA"/>
    <x v="2"/>
    <s v="TZ First Power and Gas Sector DPO"/>
    <d v="2013-05-02T00:00:00"/>
    <n v="2013"/>
    <s v="WBG"/>
    <s v="Multiple renewables*"/>
    <s v="Loan"/>
    <n v="12.617339454449313"/>
    <s v="2013 OECD Credit Report System (CRS) Database"/>
  </r>
  <r>
    <x v="169"/>
    <s v="TZA"/>
    <x v="2"/>
    <s v="TZ-Energy Development &amp; Access Expansion"/>
    <d v="2007-07-25T00:00:00"/>
    <n v="2007"/>
    <s v="WBG"/>
    <s v="Multiple renewables*"/>
    <s v="Loan"/>
    <n v="10.065454210810874"/>
    <s v="2007 OECD Credit Report System (CRS) Database"/>
  </r>
  <r>
    <x v="169"/>
    <s v="TZA"/>
    <x v="2"/>
    <s v="TZ-Energy Development &amp; Access Expansion"/>
    <d v="2007-04-08T00:00:00"/>
    <n v="2007"/>
    <s v="WBG"/>
    <s v="Solar energy"/>
    <s v="Loan"/>
    <n v="5.0327271054054368"/>
    <s v="2007 OECD Credit Report System (CRS) Database"/>
  </r>
  <r>
    <x v="169"/>
    <s v="TZA"/>
    <x v="2"/>
    <s v="TZ-Energy Development &amp; Access Expansion"/>
    <d v="2010-06-03T00:00:00"/>
    <n v="2010"/>
    <s v="WBG"/>
    <s v="Multiple renewables*"/>
    <s v="Loan"/>
    <n v="2.346559087883096"/>
    <s v="2010 OECD Credit Report System (CRS) Database"/>
  </r>
  <r>
    <x v="169"/>
    <s v="TZA"/>
    <x v="2"/>
    <s v="TZ-Energy Development &amp; Access Expansion"/>
    <d v="2010-06-14T00:00:00"/>
    <n v="2010"/>
    <s v="WBG"/>
    <s v="Solar energy"/>
    <s v="Loan"/>
    <n v="1.173279543941548"/>
    <s v="2010 OECD Credit Report System (CRS) Database"/>
  </r>
  <r>
    <x v="169"/>
    <s v="TZA"/>
    <x v="2"/>
    <s v="TZ-Energy Development &amp; Access Expansion"/>
    <d v="2011-03-27T00:00:00"/>
    <n v="2011"/>
    <s v="WBG"/>
    <s v="Multiple renewables*"/>
    <s v="Loan"/>
    <n v="2.4678299817744378"/>
    <s v="2011 OECD Credit Report System (CRS) Database"/>
  </r>
  <r>
    <x v="169"/>
    <s v="TZA"/>
    <x v="2"/>
    <s v="TZ-Energy Development &amp; Access Expansion"/>
    <d v="2011-12-21T00:00:00"/>
    <n v="2011"/>
    <s v="WBG"/>
    <s v="Solar energy"/>
    <s v="Loan"/>
    <n v="1.2339149908872189"/>
    <s v="2011 OECD Credit Report System (CRS) Database"/>
  </r>
  <r>
    <x v="169"/>
    <s v="TZA"/>
    <x v="2"/>
    <s v="TZ-Rural Electrification Expansion Program"/>
    <d v="2016-07-10T00:00:00"/>
    <n v="2016"/>
    <s v="WBG"/>
    <s v="Multiple renewables*"/>
    <s v="Loan"/>
    <n v="50"/>
    <s v="2016 OECD Credit Report System (CRS) Database"/>
  </r>
  <r>
    <x v="169"/>
    <s v="TZA"/>
    <x v="2"/>
    <s v="Wind Power - Renewable Energy Generation- Quasi-loan"/>
    <d v="2013-04-14T00:00:00"/>
    <n v="2013"/>
    <s v="WBG"/>
    <s v="Wind energy"/>
    <s v="Other Official Flows (non Export Credit)"/>
    <n v="3.6049541298426608"/>
    <s v="2013 OECD Credit Report System (CRS) Database"/>
  </r>
  <r>
    <x v="169"/>
    <s v="TZA"/>
    <x v="2"/>
    <s v="Zanzibar Renewable Energies and Energy Efficiency"/>
    <d v="2013-07-16T00:00:00"/>
    <n v="2013"/>
    <s v="Others"/>
    <s v="Multiple renewables*"/>
    <s v="Grant"/>
    <n v="3.4207044146248173"/>
    <s v="2013 OECD Credit Report System (CRS) Database"/>
  </r>
  <r>
    <x v="169"/>
    <s v="TZA"/>
    <x v="2"/>
    <s v="Zanzibar Sugar Factory Limited"/>
    <d v="2015-02-26T00:00:00"/>
    <n v="2015"/>
    <s v="FMO"/>
    <s v="Bioenergy"/>
    <s v="Loan"/>
    <n v="11.534784642611799"/>
    <s v="https://www.fmo.nl/project-details/45013"/>
  </r>
  <r>
    <x v="170"/>
    <s v="THA"/>
    <x v="0"/>
    <s v=""/>
    <d v="2004-01-24T00:00:00"/>
    <n v="2004"/>
    <s v="JICA"/>
    <s v="Multiple renewables*"/>
    <s v="Grant"/>
    <n v="1.6076125420303792E-2"/>
    <s v="2004-05 OECD Credit Report System (CRS) Database"/>
  </r>
  <r>
    <x v="170"/>
    <s v="THA"/>
    <x v="0"/>
    <m/>
    <d v="2006-06-16T00:00:00"/>
    <n v="2006"/>
    <s v="JICA"/>
    <s v="Multiple renewables*"/>
    <s v="Grant"/>
    <n v="9.79106423001108E-3"/>
    <s v="2006 OECD Credit Report System (CRS) Database"/>
  </r>
  <r>
    <x v="170"/>
    <s v="THA"/>
    <x v="0"/>
    <m/>
    <d v="2007-10-02T00:00:00"/>
    <n v="2007"/>
    <s v="JICA"/>
    <s v="Multiple renewables*"/>
    <s v="Grant"/>
    <n v="9.3313147949302871E-2"/>
    <s v="2007 OECD Credit Report System (CRS) Database"/>
  </r>
  <r>
    <x v="170"/>
    <s v="THA"/>
    <x v="0"/>
    <m/>
    <d v="2008-02-12T00:00:00"/>
    <n v="2008"/>
    <s v="JICA"/>
    <s v="Multiple renewables*"/>
    <s v="Grant"/>
    <n v="9.0202694921023667E-3"/>
    <s v="2008 OECD Credit Report System (CRS) Database"/>
  </r>
  <r>
    <x v="170"/>
    <s v="THA"/>
    <x v="0"/>
    <s v="1327 - Development of Thailand's Solar PV (Photovoltaics) Consortium and Solar PV Photovoltaics Roadmap"/>
    <d v="2014-05-04T00:00:00"/>
    <n v="2014"/>
    <s v="Others"/>
    <s v="Multiple renewables*"/>
    <s v="Grant"/>
    <n v="2.3365059018994421E-2"/>
    <s v="2014 OECD Credit Report System (CRS) Database"/>
  </r>
  <r>
    <x v="170"/>
    <s v="THA"/>
    <x v="0"/>
    <s v="BIO-MASS POWER PLANT - THAILAND / FS"/>
    <d v="2003-09-28T00:00:00"/>
    <n v="2003"/>
    <s v="Others"/>
    <s v="Bioenergy"/>
    <s v="Grant"/>
    <n v="0.39245668324407207"/>
    <s v="2002-03 OECD Credit Report System (CRS) Database"/>
  </r>
  <r>
    <x v="170"/>
    <s v="THA"/>
    <x v="0"/>
    <s v="BUSINESS LINKAGE PROGRAMME (FINNPARTNERSHIP)"/>
    <d v="2010-09-27T00:00:00"/>
    <n v="2010"/>
    <s v="Others"/>
    <s v="Bioenergy"/>
    <s v="Grant"/>
    <n v="0.103522289616354"/>
    <s v="2010 OECD Credit Report System (CRS) Database"/>
  </r>
  <r>
    <x v="170"/>
    <s v="THA"/>
    <x v="0"/>
    <s v="BUSINESS LINKAGE PROGRAMME (FINNPARTNERSHIP)"/>
    <d v="2013-03-01T00:00:00"/>
    <n v="2013"/>
    <s v="Others"/>
    <s v="Multiple renewables*"/>
    <s v="Grant"/>
    <n v="0.1316467440894335"/>
    <s v="2013 OECD Credit Report System (CRS) Database"/>
  </r>
  <r>
    <x v="170"/>
    <s v="THA"/>
    <x v="0"/>
    <s v="Central Thailand Solar Power Project"/>
    <d v="2013-10-14T00:00:00"/>
    <n v="2013"/>
    <s v="AsDB"/>
    <s v="Solar energy"/>
    <s v="Other Official Flows (non Export Credit)"/>
    <n v="46.864403687954592"/>
    <s v="2013 OECD Credit Report System (CRS) Database"/>
  </r>
  <r>
    <x v="170"/>
    <s v="THA"/>
    <x v="0"/>
    <s v="Chaiyaphum Wind Farm Company Limited (Subyai Wind Power Project)"/>
    <d v="2015-05-02T00:00:00"/>
    <n v="2015"/>
    <s v="AsDB"/>
    <s v="Wind energy"/>
    <s v="Other Official Flows (non Export Credit)"/>
    <n v="52.769102459894434"/>
    <s v="2015 OECD Credit Report System (CRS) Database"/>
  </r>
  <r>
    <x v="170"/>
    <s v="THA"/>
    <x v="0"/>
    <s v="Challenge Program on Water and Food Phase II"/>
    <d v="2012-04-05T00:00:00"/>
    <n v="2012"/>
    <s v="Others"/>
    <s v="Renewable Hydropower"/>
    <s v="Grant"/>
    <n v="3.3214989972006427E-2"/>
    <s v="2012 OECD Credit Report System (CRS) Database"/>
  </r>
  <r>
    <x v="170"/>
    <s v="THA"/>
    <x v="0"/>
    <s v="Challenge Program on Water and Food Phase II"/>
    <d v="2013-06-08T00:00:00"/>
    <n v="2013"/>
    <s v="Others"/>
    <s v="Renewable Hydropower"/>
    <s v="Grant"/>
    <n v="6.0891223783951023E-2"/>
    <s v="2013 OECD Credit Report System (CRS) Database"/>
  </r>
  <r>
    <x v="170"/>
    <s v="THA"/>
    <x v="0"/>
    <s v="Combined Heat, Cooling and Power from Solar Energy and Biomass, TRESERT"/>
    <d v="2009-05-23T00:00:00"/>
    <n v="2009"/>
    <s v="Others"/>
    <s v="Multiple renewables*"/>
    <s v="Grant"/>
    <n v="1.4594234682606229"/>
    <s v="2009 OECD Credit Report System (CRS) Database"/>
  </r>
  <r>
    <x v="170"/>
    <s v="THA"/>
    <x v="0"/>
    <s v="COMPANY TO BUILD, OWN AND OPERATE FOUR RICE HUSK FILLED POWER"/>
    <d v="2004-06-03T00:00:00"/>
    <n v="2004"/>
    <s v="Others"/>
    <s v="Bioenergy"/>
    <s v="Loan"/>
    <n v="0.92734882149105169"/>
    <s v="2004-05 OECD Credit Report System (CRS) Database"/>
  </r>
  <r>
    <x v="170"/>
    <s v="THA"/>
    <x v="0"/>
    <s v="COMPANY TO BUILD, OWN AND OPERATE FOUR RICE HUSK FUELLED POWER"/>
    <d v="2003-10-12T00:00:00"/>
    <n v="2003"/>
    <s v="Others"/>
    <s v="Bioenergy"/>
    <s v="Equity Investment"/>
    <n v="1.4052884885454764"/>
    <s v="2002-03 OECD Credit Report System (CRS) Database"/>
  </r>
  <r>
    <x v="170"/>
    <s v="THA"/>
    <x v="0"/>
    <s v="DEVELOPMENT ASSISTANCE - DEVELOPMENT ASSISTANCE: PROJECT ASSISTANCE - REGIONAL PROGRAMS -"/>
    <d v="2003-01-02T00:00:00"/>
    <n v="2003"/>
    <s v="Others"/>
    <s v="Renewable Hydropower"/>
    <s v="Grant"/>
    <n v="1.1702303520732429"/>
    <s v="2002-03 OECD Credit Report System (CRS) Database"/>
  </r>
  <r>
    <x v="170"/>
    <s v="THA"/>
    <x v="0"/>
    <s v="Direct Aid Program (DAP) 2016-17"/>
    <d v="2017-05-23T00:00:00"/>
    <n v="2017"/>
    <s v="Others"/>
    <s v="Multiple renewables*"/>
    <s v="Grant"/>
    <n v="3.0898696253248586E-3"/>
    <s v="2017 OECD Credit Report System (CRS) Database"/>
  </r>
  <r>
    <x v="170"/>
    <s v="THA"/>
    <x v="0"/>
    <s v="Direct Aid Program (DAP) 2016-17"/>
    <d v="2017-01-14T00:00:00"/>
    <n v="2017"/>
    <s v="Others"/>
    <s v="Solar energy"/>
    <s v="Grant"/>
    <n v="3.0898696253248586E-3"/>
    <s v="2017 OECD Credit Report System (CRS) Database"/>
  </r>
  <r>
    <x v="170"/>
    <s v="THA"/>
    <x v="0"/>
    <s v="ENCOURAGE ECONOMIC GROWTH"/>
    <d v="2002-09-05T00:00:00"/>
    <n v="2002"/>
    <s v="Others"/>
    <s v="Renewable Hydropower"/>
    <s v="Grant"/>
    <n v="9.392609094912256"/>
    <s v="2002-03 OECD Credit Report System (CRS) Database"/>
  </r>
  <r>
    <x v="170"/>
    <s v="THA"/>
    <x v="0"/>
    <s v="Feasibility study of power production in Thailand"/>
    <d v="2007-10-10T00:00:00"/>
    <n v="2007"/>
    <s v="Others"/>
    <s v="Multiple renewables*"/>
    <s v="Grant"/>
    <n v="3.1034674069263146E-2"/>
    <s v="2007 OECD Credit Report System (CRS) Database"/>
  </r>
  <r>
    <x v="170"/>
    <s v="THA"/>
    <x v="0"/>
    <s v="Finnpartnership: Cassava pulp to bioethanol-concept development and commercialization"/>
    <d v="2016-03-18T00:00:00"/>
    <n v="2016"/>
    <s v="Others"/>
    <s v="Bioenergy"/>
    <s v="Grant"/>
    <n v="0.232211"/>
    <s v="2016 OECD Credit Report System (CRS) Database"/>
  </r>
  <r>
    <x v="170"/>
    <s v="THA"/>
    <x v="0"/>
    <s v="Improvement of the services of the Joint Graduate School of Energy and Environment (JGSEE) in the field of biomass"/>
    <d v="2008-12-09T00:00:00"/>
    <n v="2008"/>
    <s v="Others"/>
    <s v="Bioenergy"/>
    <s v="Grant"/>
    <n v="8.3602387460014083E-2"/>
    <s v="2008 OECD Credit Report System (CRS) Database"/>
  </r>
  <r>
    <x v="170"/>
    <s v="THA"/>
    <x v="0"/>
    <s v="Improvement of the services of the Joint Graduate School of Energy and Environment (JGSEE) in the field of biomass."/>
    <d v="2007-09-22T00:00:00"/>
    <n v="2007"/>
    <s v="Others"/>
    <s v="Bioenergy"/>
    <s v="Grant"/>
    <n v="6.6447620729871426E-2"/>
    <s v="2007 OECD Credit Report System (CRS) Database"/>
  </r>
  <r>
    <x v="170"/>
    <s v="THA"/>
    <x v="0"/>
    <s v="Improvement of the services of the Joint Graduate School of Energy and Environment (JGSEE) in the field of biomass."/>
    <d v="2009-09-14T00:00:00"/>
    <n v="2009"/>
    <s v="Others"/>
    <s v="Bioenergy"/>
    <s v="Grant"/>
    <n v="8.0937784200474469E-2"/>
    <s v="2009 OECD Credit Report System (CRS) Database"/>
  </r>
  <r>
    <x v="170"/>
    <s v="THA"/>
    <x v="0"/>
    <s v="INDUSTRIAL POWER PLANT"/>
    <d v="2001-02-09T00:00:00"/>
    <n v="2001"/>
    <s v="Others"/>
    <s v="Multiple renewables*"/>
    <s v="Grant"/>
    <n v="0.11651086091280438"/>
    <s v="2000-01 OECD Credit Report System (CRS) Database"/>
  </r>
  <r>
    <x v="170"/>
    <s v="THA"/>
    <x v="0"/>
    <s v="Integrated Experts"/>
    <d v="2006-03-25T00:00:00"/>
    <n v="2006"/>
    <s v="Others"/>
    <s v="Bioenergy"/>
    <s v="Grant"/>
    <n v="3.2495021280312203E-2"/>
    <s v="2006 OECD Credit Report System (CRS) Database"/>
  </r>
  <r>
    <x v="170"/>
    <s v="THA"/>
    <x v="0"/>
    <s v="INTRODUCTION OF SOLAR WATER HEATING SYSTEMS AND TECHNOLOGY TO THAILAND"/>
    <d v="2003-09-08T00:00:00"/>
    <n v="2003"/>
    <s v="Others"/>
    <s v="Solar energy"/>
    <s v="Grant"/>
    <n v="0.51655853161253584"/>
    <s v="2002-03 OECD Credit Report System (CRS) Database"/>
  </r>
  <r>
    <x v="170"/>
    <s v="THA"/>
    <x v="0"/>
    <s v="KOKUT UPGRADE THAILAND, OTHER GOVERNMENT DEPT"/>
    <d v="2000-12-25T00:00:00"/>
    <n v="2000"/>
    <s v="Others"/>
    <s v="Wind energy"/>
    <s v="Grant"/>
    <n v="6.3678397595179174E-3"/>
    <s v="2000-01 OECD Credit Report System (CRS) Database"/>
  </r>
  <r>
    <x v="170"/>
    <s v="THA"/>
    <x v="0"/>
    <s v="MAE MOH RE-POWERING"/>
    <d v="2001-04-10T00:00:00"/>
    <n v="2001"/>
    <s v="Others"/>
    <s v="Multiple renewables*"/>
    <s v="Grant"/>
    <n v="3.9908501512525554E-3"/>
    <s v="2000-01 OECD Credit Report System (CRS) Database"/>
  </r>
  <r>
    <x v="170"/>
    <s v="THA"/>
    <x v="0"/>
    <s v="MINI HYDRO ELECT PROJECT"/>
    <d v="2001-06-18T00:00:00"/>
    <n v="2001"/>
    <s v="Others"/>
    <s v="Renewable Hydropower"/>
    <s v="Grant"/>
    <n v="6.2902460466470425"/>
    <s v="2000-01 OECD Credit Report System (CRS) Database"/>
  </r>
  <r>
    <x v="170"/>
    <s v="THA"/>
    <x v="0"/>
    <s v="MINI HYDROS AND SUBSTATIONS EXTENSION PROJECT"/>
    <d v="2002-08-28T00:00:00"/>
    <n v="2002"/>
    <s v="Others"/>
    <s v="Renewable Hydropower"/>
    <s v="Grant"/>
    <n v="0.71723273576646474"/>
    <s v="2002-03 OECD Credit Report System (CRS) Database"/>
  </r>
  <r>
    <x v="170"/>
    <s v="THA"/>
    <x v="0"/>
    <s v="MINI HYDROS AND SUBSTATIONS EXTENSION PROJECT"/>
    <d v="2004-01-28T00:00:00"/>
    <n v="2004"/>
    <s v="Others"/>
    <s v="Renewable Hydropower"/>
    <s v="Grant"/>
    <n v="0.49444760308228503"/>
    <s v="2004-05 OECD Credit Report System (CRS) Database"/>
  </r>
  <r>
    <x v="170"/>
    <s v="THA"/>
    <x v="0"/>
    <s v="ODA loan through Finnfund"/>
    <d v="2007-10-01T00:00:00"/>
    <n v="2007"/>
    <s v="Others"/>
    <s v="Bioenergy"/>
    <s v="Loan"/>
    <n v="0.22994550546475956"/>
    <s v="2007 OECD Credit Report System (CRS) Database"/>
  </r>
  <r>
    <x v="170"/>
    <s v="THA"/>
    <x v="0"/>
    <s v="PEA ELECTRIFICATION ACTIVITIES, OTHER GOVERNMENT DEPT"/>
    <d v="2000-07-15T00:00:00"/>
    <n v="2000"/>
    <s v="Others"/>
    <s v="Multiple renewables*"/>
    <s v="Grant"/>
    <n v="0.10183563269335018"/>
    <s v="2000-01 OECD Credit Report System (CRS) Database"/>
  </r>
  <r>
    <x v="170"/>
    <s v="THA"/>
    <x v="0"/>
    <s v="Private Sector Renewable Energy program"/>
    <d v="2012-06-04T00:00:00"/>
    <n v="2012"/>
    <s v="CIF"/>
    <s v="Multiple renewables*"/>
    <s v="Loan"/>
    <n v="90.185912775520677"/>
    <s v="2012 OECD Credit Report System (CRS) Database"/>
  </r>
  <r>
    <x v="170"/>
    <s v="THA"/>
    <x v="0"/>
    <s v="Promoting small biomass power plants in rural Thailand for sustainable renewable energy management and community involvement"/>
    <d v="2010-05-19T00:00:00"/>
    <n v="2010"/>
    <s v="Others"/>
    <s v="Bioenergy"/>
    <s v="Grant"/>
    <n v="0.93862363515323843"/>
    <s v="2010 OECD Credit Report System (CRS) Database"/>
  </r>
  <r>
    <x v="170"/>
    <s v="THA"/>
    <x v="0"/>
    <s v="Provincial Solar Power Project"/>
    <d v="2012-01-18T00:00:00"/>
    <n v="2012"/>
    <s v="AsDB"/>
    <s v="Solar energy"/>
    <s v="Other Official Flows (non Export Credit)"/>
    <n v="22.841055295910763"/>
    <s v="2012 OECD Credit Report System (CRS) Database"/>
  </r>
  <r>
    <x v="170"/>
    <s v="THA"/>
    <x v="0"/>
    <s v="Reduction of GHG Emission in Thai Industries through Promoting Investments of the Production and Usage of Solid Bio-fuel"/>
    <d v="2014-09-12T00:00:00"/>
    <n v="2014"/>
    <s v="Others"/>
    <s v="Bioenergy"/>
    <s v="Grant"/>
    <n v="3.5904825893145791"/>
    <s v="2014 OECD Credit Report System (CRS) Database"/>
  </r>
  <r>
    <x v="170"/>
    <s v="THA"/>
    <x v="0"/>
    <s v="RENEWABLE ENERGY ACTIVITIES - THAILAND, OTHER GOVERNMENT DEPT"/>
    <d v="2000-08-12T00:00:00"/>
    <n v="2000"/>
    <s v="Others"/>
    <s v="Multiple renewables*"/>
    <s v="Grant"/>
    <n v="1.3306352513457367E-2"/>
    <s v="2000-01 OECD Credit Report System (CRS) Database"/>
  </r>
  <r>
    <x v="170"/>
    <s v="THA"/>
    <x v="0"/>
    <s v="renewables - Made in Germany, German Energy Agency - technology exhibition"/>
    <d v="2013-10-18T00:00:00"/>
    <n v="2013"/>
    <s v="Others"/>
    <s v="Multiple renewables*"/>
    <s v="Grant"/>
    <n v="9.4433497085368266E-3"/>
    <s v="2013 OECD Credit Report System (CRS) Database"/>
  </r>
  <r>
    <x v="170"/>
    <s v="THA"/>
    <x v="0"/>
    <s v="Scanbio AS - Feasibility study"/>
    <d v="2006-06-09T00:00:00"/>
    <n v="2006"/>
    <s v="Others"/>
    <s v="Bioenergy"/>
    <s v="Grant"/>
    <n v="3.5177499897573759E-2"/>
    <s v="2006 OECD Credit Report System (CRS) Database"/>
  </r>
  <r>
    <x v="170"/>
    <s v="THA"/>
    <x v="0"/>
    <s v="Scientific cooperation with other countries (not included in other areas)"/>
    <d v="2015-12-22T00:00:00"/>
    <n v="2015"/>
    <s v="Others"/>
    <s v="Bioenergy"/>
    <s v="Grant"/>
    <n v="3.7742082348071519E-2"/>
    <s v="2015 OECD Credit Report System (CRS) Database"/>
  </r>
  <r>
    <x v="170"/>
    <s v="THA"/>
    <x v="0"/>
    <s v="Scientific cooperation with other countries (not included in other areas)"/>
    <d v="2015-03-09T00:00:00"/>
    <n v="2015"/>
    <s v="Others"/>
    <s v="Solar energy"/>
    <s v="Grant"/>
    <n v="2.6459765702688827E-2"/>
    <s v="2015 OECD Credit Report System (CRS) Database"/>
  </r>
  <r>
    <x v="170"/>
    <s v="THA"/>
    <x v="0"/>
    <s v="Scientific cooperation with other countries (not included in other areas)"/>
    <d v="2016-04-16T00:00:00"/>
    <n v="2016"/>
    <s v="Others"/>
    <s v="Multiple renewables*"/>
    <s v="Grant"/>
    <n v="4.0406900000000003E-2"/>
    <s v="2016 OECD Credit Report System (CRS) Database"/>
  </r>
  <r>
    <x v="170"/>
    <s v="THA"/>
    <x v="0"/>
    <s v="Scientific cooperation with other countries (not included in other areas)"/>
    <d v="2017-05-02T00:00:00"/>
    <n v="2017"/>
    <s v="Others"/>
    <s v="Bioenergy"/>
    <s v="Grant"/>
    <n v="1.4557075185741317E-2"/>
    <s v="2017 OECD Credit Report System (CRS) Database"/>
  </r>
  <r>
    <x v="170"/>
    <s v="THA"/>
    <x v="0"/>
    <s v="SEMINARIO AVANZADO FUENTES DE ENERGÍAS RENOVABLEDESARROLLO INDUSTRIAL Y DE NEGOCIO (DEL 6 AL 17 DE NOVIEMBRE DE 2006)."/>
    <d v="2006-02-05T00:00:00"/>
    <n v="2006"/>
    <s v="Others"/>
    <s v="Multiple renewables*"/>
    <s v="Grant"/>
    <n v="1.3547486158825527E-2"/>
    <s v="2006 OECD Credit Report System (CRS) Database"/>
  </r>
  <r>
    <x v="170"/>
    <s v="THA"/>
    <x v="0"/>
    <s v="SEMINARIO SISTEMAS DESCENTRALIZADOS CON ENERGÍAS RENOVABLES"/>
    <d v="2004-11-18T00:00:00"/>
    <n v="2004"/>
    <s v="Others"/>
    <s v="Multiple renewables*"/>
    <s v="Grant"/>
    <n v="3.076071007564498E-2"/>
    <s v="2004-05 OECD Credit Report System (CRS) Database"/>
  </r>
  <r>
    <x v="170"/>
    <s v="THA"/>
    <x v="0"/>
    <s v="Solar - Renewable Energy Generation- Equity"/>
    <d v="2013-04-20T00:00:00"/>
    <n v="2013"/>
    <s v="WBG"/>
    <s v="Solar energy"/>
    <s v="Other Official Flows (non Export Credit)"/>
    <n v="0.36621791716997837"/>
    <s v="2013 OECD Credit Report System (CRS) Database"/>
  </r>
  <r>
    <x v="170"/>
    <s v="THA"/>
    <x v="0"/>
    <s v="South Pole Carbon Asset Management Ltd."/>
    <d v="2017-01-09T00:00:00"/>
    <n v="2017"/>
    <s v="Others"/>
    <s v="Multiple renewables*"/>
    <s v="Private Development Finance"/>
    <n v="1.3097701685529107E-2"/>
    <s v="2017 OECD Credit Report System (CRS) Database"/>
  </r>
  <r>
    <x v="170"/>
    <s v="THA"/>
    <x v="0"/>
    <s v="Sun Edison 50 Solar Power Plants 520 MW In Thailand"/>
    <d v="2011-04-06T00:00:00"/>
    <n v="2011"/>
    <s v="OPIC"/>
    <s v="Solar energy"/>
    <s v="Guarantee"/>
    <n v="269.61236654551828"/>
    <s v="https://www.opic.gov/sites/default/files/sunedisonthailandconstructionfinancialfacility.pdf"/>
  </r>
  <r>
    <x v="170"/>
    <s v="THA"/>
    <x v="0"/>
    <s v="Sustainable palm oil production"/>
    <d v="2008-12-12T00:00:00"/>
    <n v="2008"/>
    <s v="Others"/>
    <s v="Bioenergy"/>
    <s v="Grant"/>
    <n v="4.2822029150589893"/>
    <s v="2008 OECD Credit Report System (CRS) Database"/>
  </r>
  <r>
    <x v="170"/>
    <s v="THA"/>
    <x v="0"/>
    <s v="Sustainable Palm Oil Production for Bioenergy"/>
    <d v="2015-03-16T00:00:00"/>
    <n v="2015"/>
    <s v="Others"/>
    <s v="Bioenergy"/>
    <s v="Grant"/>
    <n v="0.11972806829668213"/>
    <s v="2015 OECD Credit Report System (CRS) Database"/>
  </r>
  <r>
    <x v="170"/>
    <s v="THA"/>
    <x v="0"/>
    <s v="T11 - Development of Thailand's Solar PV Consortium and Solar PV Roadmap"/>
    <d v="2013-09-01T00:00:00"/>
    <n v="2013"/>
    <s v="Others"/>
    <s v="Multiple renewables*"/>
    <s v="Grant"/>
    <n v="1.7768425936773975E-2"/>
    <s v="2013 OECD Credit Report System (CRS) Database"/>
  </r>
  <r>
    <x v="170"/>
    <s v="THA"/>
    <x v="0"/>
    <s v="T11 - Development of Thailand's Solar PV Consortium and Solar PV Roadmap"/>
    <d v="2014-07-07T00:00:00"/>
    <n v="2014"/>
    <s v="Others"/>
    <s v="Multiple renewables*"/>
    <s v="Grant"/>
    <n v="1.8476739058945618E-2"/>
    <s v="2014 OECD Credit Report System (CRS) Database"/>
  </r>
  <r>
    <x v="170"/>
    <s v="THA"/>
    <x v="0"/>
    <s v="TC AGGREGATED ACTIVITIES"/>
    <d v="2009-03-12T00:00:00"/>
    <n v="2009"/>
    <s v="JICA"/>
    <s v="Multiple renewables*"/>
    <s v="Grant"/>
    <n v="7.9080686985434565E-2"/>
    <s v="2009 OECD Credit Report System (CRS) Database"/>
  </r>
  <r>
    <x v="170"/>
    <s v="THA"/>
    <x v="0"/>
    <s v="TC AGGREGATED ACTIVITIES"/>
    <d v="2010-05-22T00:00:00"/>
    <n v="2010"/>
    <s v="JICA"/>
    <s v="Multiple renewables*"/>
    <s v="Grant"/>
    <n v="0.40237014408811511"/>
    <s v="2010 OECD Credit Report System (CRS) Database"/>
  </r>
  <r>
    <x v="170"/>
    <s v="THA"/>
    <x v="0"/>
    <s v="TC AGGREGATED ACTIVITIES"/>
    <d v="2011-09-24T00:00:00"/>
    <n v="2011"/>
    <s v="JICA"/>
    <s v="Multiple renewables*"/>
    <s v="Grant"/>
    <n v="2.2256338706162673"/>
    <s v="2011 OECD Credit Report System (CRS) Database"/>
  </r>
  <r>
    <x v="170"/>
    <s v="THA"/>
    <x v="0"/>
    <s v="TC AGGREGATED ACTIVITIES"/>
    <d v="2012-01-22T00:00:00"/>
    <n v="2012"/>
    <s v="JICA"/>
    <s v="Multiple renewables*"/>
    <s v="Grant"/>
    <n v="1.5303207183613263"/>
    <s v="2012 OECD Credit Report System (CRS) Database"/>
  </r>
  <r>
    <x v="170"/>
    <s v="THA"/>
    <x v="0"/>
    <s v="TC AGGREGATED ACTIVITIES"/>
    <d v="2013-01-03T00:00:00"/>
    <n v="2013"/>
    <s v="JICA"/>
    <s v="Multiple renewables*"/>
    <s v="Grant"/>
    <n v="1.0522471160226978"/>
    <s v="2013 OECD Credit Report System (CRS) Database"/>
  </r>
  <r>
    <x v="170"/>
    <s v="THA"/>
    <x v="0"/>
    <s v="TC AGGREGATED ACTIVITIES"/>
    <d v="2014-12-02T00:00:00"/>
    <n v="2014"/>
    <s v="JICA"/>
    <s v="Multiple renewables*"/>
    <s v="Grant"/>
    <n v="0.59268574517389394"/>
    <s v="2014 OECD Credit Report System (CRS) Database"/>
  </r>
  <r>
    <x v="170"/>
    <s v="THA"/>
    <x v="0"/>
    <s v="TC AGGREGATED ACTIVITIES"/>
    <d v="2015-03-04T00:00:00"/>
    <n v="2015"/>
    <s v="JICA"/>
    <s v="Multiple renewables*"/>
    <s v="Grant"/>
    <n v="0.46004371260750415"/>
    <s v="2015 OECD Credit Report System (CRS) Database"/>
  </r>
  <r>
    <x v="170"/>
    <s v="THA"/>
    <x v="0"/>
    <s v="TC AGGREGATED ACTIVITIES"/>
    <d v="2016-02-16T00:00:00"/>
    <n v="2016"/>
    <s v="JICA"/>
    <s v="Multiple renewables*"/>
    <s v="Grant"/>
    <n v="0.13201886000000002"/>
    <s v="2016 OECD Credit Report System (CRS) Database"/>
  </r>
  <r>
    <x v="170"/>
    <s v="THA"/>
    <x v="0"/>
    <s v="TC AGGREGATED ACTIVITIES"/>
    <d v="2017-05-20T00:00:00"/>
    <n v="2017"/>
    <s v="JICA"/>
    <s v="Multiple renewables*"/>
    <s v="Grant"/>
    <n v="1.6063157406311497"/>
    <s v="2017 OECD Credit Report System (CRS) Database"/>
  </r>
  <r>
    <x v="170"/>
    <s v="THA"/>
    <x v="0"/>
    <s v="TH 1 - Accelerating Implementation of Thailand's Nationally Determined Contribution (NDC) (Core)"/>
    <d v="2017-01-26T00:00:00"/>
    <n v="2017"/>
    <s v="Others"/>
    <s v="Multiple renewables*"/>
    <s v="Grant"/>
    <n v="0.3434066481137858"/>
    <s v="2017 OECD Credit Report System (CRS) Database"/>
  </r>
  <r>
    <x v="170"/>
    <s v="THA"/>
    <x v="0"/>
    <s v="THA CONSULTANT SUGARMILLS"/>
    <d v="2000-11-03T00:00:00"/>
    <n v="2000"/>
    <s v="Others"/>
    <s v="Multiple renewables*"/>
    <s v="Grant"/>
    <n v="2.6007685887327131E-2"/>
    <s v="2000-01 OECD Credit Report System (CRS) Database"/>
  </r>
  <r>
    <x v="170"/>
    <s v="THA"/>
    <x v="0"/>
    <s v="Theppana Wind Farm Power"/>
    <d v="2013-03-04T00:00:00"/>
    <n v="2013"/>
    <s v="AsDB"/>
    <s v="Wind energy"/>
    <s v="Other Official Flows (non Export Credit)"/>
    <n v="4.0916229373714206"/>
    <s v="2013 OECD Credit Report System (CRS) Database"/>
  </r>
  <r>
    <x v="170"/>
    <s v="THA"/>
    <x v="0"/>
    <s v="TT-Pilot (GEF-4): Overcoming Policy, Market and Technological Barriers to Support Technological Innovation and South-South Technology Transfer"/>
    <d v="2010-03-17T00:00:00"/>
    <n v="2010"/>
    <s v="Others"/>
    <s v="Bioenergy"/>
    <s v="Grant"/>
    <n v="2.5342838149137443"/>
    <s v="2010 OECD Credit Report System (CRS) Database"/>
  </r>
  <r>
    <x v="171"/>
    <s v="TLS"/>
    <x v="0"/>
    <s v="Additional support to finalize Gariuai"/>
    <d v="2008-06-18T00:00:00"/>
    <n v="2008"/>
    <s v="Others"/>
    <s v="Renewable Hydropower"/>
    <s v="Grant"/>
    <n v="6.3257351050811761E-2"/>
    <s v="2008 OECD Credit Report System (CRS) Database"/>
  </r>
  <r>
    <x v="171"/>
    <s v="TLS"/>
    <x v="0"/>
    <s v="Additional support to Gariuai"/>
    <d v="2007-09-23T00:00:00"/>
    <n v="2007"/>
    <s v="Others"/>
    <s v="Renewable Hydropower"/>
    <s v="Grant"/>
    <n v="0.57614047681594449"/>
    <s v="2007 OECD Credit Report System (CRS) Database"/>
  </r>
  <r>
    <x v="171"/>
    <s v="TLS"/>
    <x v="0"/>
    <s v="Additional support to Power sector 2008"/>
    <d v="2007-05-27T00:00:00"/>
    <n v="2007"/>
    <s v="Others"/>
    <s v="Renewable Hydropower"/>
    <s v="Grant"/>
    <n v="0.5185264291343501"/>
    <s v="2007 OECD Credit Report System (CRS) Database"/>
  </r>
  <r>
    <x v="171"/>
    <s v="TLS"/>
    <x v="0"/>
    <s v="CONSTRUCTION OF GARIUAI MINI HYDROPOWER PLANT IN BAUCAU"/>
    <d v="2005-09-06T00:00:00"/>
    <n v="2005"/>
    <s v="Others"/>
    <s v="Renewable Hydropower"/>
    <s v="Grant"/>
    <n v="1.291641937764713"/>
    <s v="2004-05 OECD Credit Report System (CRS) Database"/>
  </r>
  <r>
    <x v="171"/>
    <s v="TLS"/>
    <x v="0"/>
    <s v="Core Drilling and Geotechnical Investigation - Iralalaru"/>
    <d v="2006-03-25T00:00:00"/>
    <n v="2006"/>
    <s v="Others"/>
    <s v="Renewable Hydropower"/>
    <s v="Grant"/>
    <n v="0.51949886730331751"/>
    <s v="2006 OECD Credit Report System (CRS) Database"/>
  </r>
  <r>
    <x v="171"/>
    <s v="TLS"/>
    <x v="0"/>
    <s v="Extension of power cooperation"/>
    <d v="2006-06-08T00:00:00"/>
    <n v="2006"/>
    <s v="Others"/>
    <s v="Renewable Hydropower"/>
    <s v="Grant"/>
    <n v="0.86088413648886719"/>
    <s v="2006 OECD Credit Report System (CRS) Database"/>
  </r>
  <r>
    <x v="171"/>
    <s v="TLS"/>
    <x v="0"/>
    <s v="Iralalaru hydro power plant - review of EIA"/>
    <d v="2007-05-06T00:00:00"/>
    <n v="2007"/>
    <s v="Others"/>
    <s v="Renewable Hydropower"/>
    <s v="Grant"/>
    <n v="2.664651814812968E-2"/>
    <s v="2007 OECD Credit Report System (CRS) Database"/>
  </r>
  <r>
    <x v="171"/>
    <s v="TLS"/>
    <x v="0"/>
    <s v="Own call of interest. Project. Bring clean, bright light to Atauro."/>
    <d v="2012-09-14T00:00:00"/>
    <n v="2012"/>
    <s v="Others"/>
    <s v="Solar energy"/>
    <s v="Grant"/>
    <n v="2.0114907152630835E-3"/>
    <s v="2012 OECD Credit Report System (CRS) Database"/>
  </r>
  <r>
    <x v="171"/>
    <s v="TLS"/>
    <x v="0"/>
    <s v="Promoting Sustainable Bio-Ener"/>
    <d v="2012-07-17T00:00:00"/>
    <n v="2012"/>
    <s v="UNDP"/>
    <s v="Bioenergy"/>
    <s v="Grant"/>
    <n v="2.3621639296737683E-2"/>
    <s v="2012 OECD Credit Report System (CRS) Database"/>
  </r>
  <r>
    <x v="171"/>
    <s v="TLS"/>
    <x v="0"/>
    <s v="Promoting Sustainable Bio-Ener"/>
    <d v="2013-10-12T00:00:00"/>
    <n v="2013"/>
    <s v="UNDP"/>
    <s v="Bioenergy"/>
    <s v="Grant"/>
    <n v="2.9885069736395663E-2"/>
    <s v="2013 OECD Credit Report System (CRS) Database"/>
  </r>
  <r>
    <x v="171"/>
    <s v="TLS"/>
    <x v="0"/>
    <s v="Promoting Sustainable Bio-Ener"/>
    <d v="2014-11-23T00:00:00"/>
    <n v="2014"/>
    <s v="UNDP"/>
    <s v="Bioenergy"/>
    <s v="Grant"/>
    <n v="9.5506836875767793E-3"/>
    <s v="2014 OECD Credit Report System (CRS) Database"/>
  </r>
  <r>
    <x v="171"/>
    <s v="TLS"/>
    <x v="0"/>
    <s v="Promoting Sustainable Bio-energy Production from Biomass"/>
    <d v="2012-04-25T00:00:00"/>
    <n v="2012"/>
    <s v="Others"/>
    <s v="Bioenergy"/>
    <s v="Grant"/>
    <n v="1.6296911675415695"/>
    <s v="2012 OECD Credit Report System (CRS) Database"/>
  </r>
  <r>
    <x v="171"/>
    <s v="TLS"/>
    <x v="0"/>
    <s v="Review of Gariuai Mini Hydroelectric Power Plant"/>
    <d v="2012-01-11T00:00:00"/>
    <n v="2012"/>
    <s v="Others"/>
    <s v="Renewable Hydropower"/>
    <s v="Grant"/>
    <n v="2.036120065875922E-2"/>
    <s v="2012 OECD Credit Report System (CRS) Database"/>
  </r>
  <r>
    <x v="171"/>
    <s v="TLS"/>
    <x v="0"/>
    <s v="Scholarship for Indonesian student to review Gariuai"/>
    <d v="2010-06-08T00:00:00"/>
    <n v="2010"/>
    <s v="Others"/>
    <s v="Renewable Hydropower"/>
    <s v="Grant"/>
    <n v="2.5971607377497244E-3"/>
    <s v="2010 OECD Credit Report System (CRS) Database"/>
  </r>
  <r>
    <x v="171"/>
    <s v="TLS"/>
    <x v="0"/>
    <s v="SUPPORT TO HYDRO-ELECTRIC POWER PLANTS"/>
    <d v="2003-02-10T00:00:00"/>
    <n v="2003"/>
    <s v="Others"/>
    <s v="Renewable Hydropower"/>
    <s v="Grant"/>
    <n v="3.9027130807563015"/>
    <s v="2002-03 OECD Credit Report System (CRS) Database"/>
  </r>
  <r>
    <x v="171"/>
    <s v="TLS"/>
    <x v="0"/>
    <s v="Sustainable power supply project through community-based self-supportive photovoltaic system"/>
    <d v="2010-06-18T00:00:00"/>
    <n v="2010"/>
    <s v="Others"/>
    <s v="Solar energy"/>
    <s v="Grant"/>
    <n v="0.15470240079998748"/>
    <s v="2010 OECD Credit Report System (CRS) Database"/>
  </r>
  <r>
    <x v="171"/>
    <s v="TLS"/>
    <x v="0"/>
    <s v="Sustainable power supply project through community-based self-supportive photovoltaic system"/>
    <d v="2011-07-13T00:00:00"/>
    <n v="2011"/>
    <s v="Others"/>
    <s v="Solar energy"/>
    <s v="Grant"/>
    <n v="0.21673656245089529"/>
    <s v="2011 OECD Credit Report System (CRS) Database"/>
  </r>
  <r>
    <x v="171"/>
    <s v="TLS"/>
    <x v="0"/>
    <s v="Sustainable power supply project through community-based self-supportive photovoltaic system"/>
    <d v="2012-11-24T00:00:00"/>
    <n v="2012"/>
    <s v="Others"/>
    <s v="Solar energy"/>
    <s v="Grant"/>
    <n v="0.21562559845835896"/>
    <s v="2012 OECD Credit Report System (CRS) Database"/>
  </r>
  <r>
    <x v="171"/>
    <s v="TLS"/>
    <x v="0"/>
    <s v="Sustainable power supply project through self photovoltaic system"/>
    <d v="2013-02-05T00:00:00"/>
    <n v="2013"/>
    <s v="Others"/>
    <s v="Solar energy"/>
    <s v="Grant"/>
    <n v="0.43116045033430317"/>
    <s v="2013 OECD Credit Report System (CRS) Database"/>
  </r>
  <r>
    <x v="171"/>
    <s v="TLS"/>
    <x v="0"/>
    <s v="TC AGGREGATED ACTIVITIES"/>
    <d v="2009-03-11T00:00:00"/>
    <n v="2009"/>
    <s v="JICA"/>
    <s v="Multiple renewables*"/>
    <s v="Grant"/>
    <n v="0.14775647610660034"/>
    <s v="2009 OECD Credit Report System (CRS) Database"/>
  </r>
  <r>
    <x v="171"/>
    <s v="TLS"/>
    <x v="0"/>
    <s v="TC AGGREGATED ACTIVITIES"/>
    <d v="2010-12-06T00:00:00"/>
    <n v="2010"/>
    <s v="JICA"/>
    <s v="Multiple renewables*"/>
    <s v="Grant"/>
    <n v="0.2368636885130824"/>
    <s v="2010 OECD Credit Report System (CRS) Database"/>
  </r>
  <r>
    <x v="171"/>
    <s v="TLS"/>
    <x v="0"/>
    <s v="TC AGGREGATED ACTIVITIES"/>
    <d v="2011-10-07T00:00:00"/>
    <n v="2011"/>
    <s v="JICA"/>
    <s v="Multiple renewables*"/>
    <s v="Grant"/>
    <n v="1.229011384416499E-2"/>
    <s v="2011 OECD Credit Report System (CRS) Database"/>
  </r>
  <r>
    <x v="171"/>
    <s v="TLS"/>
    <x v="0"/>
    <s v="TC AGGREGATED ACTIVITIES"/>
    <d v="2012-01-16T00:00:00"/>
    <n v="2012"/>
    <s v="JICA"/>
    <s v="Multiple renewables*"/>
    <s v="Grant"/>
    <n v="2.0106677475925646E-2"/>
    <s v="2012 OECD Credit Report System (CRS) Database"/>
  </r>
  <r>
    <x v="171"/>
    <s v="TLS"/>
    <x v="0"/>
    <s v="TC AGGREGATED ACTIVITIES"/>
    <d v="2014-11-05T00:00:00"/>
    <n v="2014"/>
    <s v="JICA"/>
    <s v="Multiple renewables*"/>
    <s v="Grant"/>
    <n v="2.5931693141478486E-3"/>
    <s v="2014 OECD Credit Report System (CRS) Database"/>
  </r>
  <r>
    <x v="171"/>
    <s v="TLS"/>
    <x v="0"/>
    <s v="TC AGGREGATED ACTIVITIES"/>
    <d v="2015-01-15T00:00:00"/>
    <n v="2015"/>
    <s v="JICA"/>
    <s v="Multiple renewables*"/>
    <s v="Grant"/>
    <n v="3.6131205625118275E-3"/>
    <s v="2015 OECD Credit Report System (CRS) Database"/>
  </r>
  <r>
    <x v="171"/>
    <s v="TLS"/>
    <x v="0"/>
    <s v="TC AGGREGATED ACTIVITIES"/>
    <d v="2016-07-23T00:00:00"/>
    <n v="2016"/>
    <s v="JICA"/>
    <s v="Multiple renewables*"/>
    <s v="Grant"/>
    <n v="1.0303100000000001E-2"/>
    <s v="2016 OECD Credit Report System (CRS) Database"/>
  </r>
  <r>
    <x v="171"/>
    <s v="TLS"/>
    <x v="0"/>
    <s v="The Project for Introduction of Clean Energy by Solar Electricity Generation System"/>
    <d v="2010-05-28T00:00:00"/>
    <n v="2010"/>
    <s v="Others"/>
    <s v="Solar energy"/>
    <s v="Grant"/>
    <n v="4.6542101391252109"/>
    <s v="2010 OECD Credit Report System (CRS) Database"/>
  </r>
  <r>
    <x v="171"/>
    <s v="TLS"/>
    <x v="0"/>
    <s v="TIMOR LESTE - Energy - Local Gov/Small Grants - IA/SG/08/025 Cova Lima He"/>
    <d v="2008-12-20T00:00:00"/>
    <n v="2008"/>
    <s v="Others"/>
    <s v="Solar energy"/>
    <s v="Grant"/>
    <n v="3.9019981855184533E-3"/>
    <s v="2008 OECD Credit Report System (CRS) Database"/>
  </r>
  <r>
    <x v="171"/>
    <s v="TLS"/>
    <x v="0"/>
    <s v="TRM Loan II"/>
    <d v="2016-09-12T00:00:00"/>
    <n v="2016"/>
    <s v="WBG"/>
    <s v="Solar energy"/>
    <s v="Other Official Flows (non Export Credit)"/>
    <n v="1"/>
    <s v="2016 OECD Credit Report System (CRS) Database"/>
  </r>
  <r>
    <x v="172"/>
    <s v="TGO"/>
    <x v="2"/>
    <s v="Contributions des communes du Canton de Genève"/>
    <d v="2017-10-18T00:00:00"/>
    <n v="2017"/>
    <s v="Others"/>
    <s v="Solar energy"/>
    <s v="Grant"/>
    <n v="5.0568639127988077E-4"/>
    <s v="2017 OECD Credit Report System (CRS) Database"/>
  </r>
  <r>
    <x v="172"/>
    <s v="TGO"/>
    <x v="2"/>
    <s v="Contributions des communes du Canton de Vaud"/>
    <d v="2017-07-01T00:00:00"/>
    <n v="2017"/>
    <s v="Others"/>
    <s v="Solar energy"/>
    <s v="Grant"/>
    <n v="3.0341143640852386E-3"/>
    <s v="2017 OECD Credit Report System (CRS) Database"/>
  </r>
  <r>
    <x v="172"/>
    <s v="TGO"/>
    <x v="2"/>
    <s v="Production d'energie, sources renouvelables-Énergie solaire"/>
    <d v="2016-03-12T00:00:00"/>
    <n v="2016"/>
    <s v="Others"/>
    <s v="Solar energy"/>
    <s v="Grant"/>
    <n v="4.0915600000000003E-2"/>
    <s v="2016 OECD Credit Report System (CRS) Database"/>
  </r>
  <r>
    <x v="172"/>
    <s v="TGO"/>
    <x v="2"/>
    <s v="Production et distribution d'énergie - Énergie solaire"/>
    <d v="2012-03-02T00:00:00"/>
    <n v="2012"/>
    <s v="Others"/>
    <s v="Solar energy"/>
    <s v="Grant"/>
    <n v="1.9449040883035337E-2"/>
    <s v="2012 OECD Credit Report System (CRS) Database"/>
  </r>
  <r>
    <x v="172"/>
    <s v="TGO"/>
    <x v="2"/>
    <s v="Production et distribution d'énergie-Énergie solaire"/>
    <d v="2013-09-25T00:00:00"/>
    <n v="2013"/>
    <s v="Others"/>
    <s v="Solar energy"/>
    <s v="Grant"/>
    <n v="1.0158197281372601E-2"/>
    <s v="2013 OECD Credit Report System (CRS) Database"/>
  </r>
  <r>
    <x v="172"/>
    <s v="TGO"/>
    <x v="2"/>
    <s v="Production et distribution d'énergie-Production d'énergie (sources renouvelables)"/>
    <d v="2014-10-22T00:00:00"/>
    <n v="2014"/>
    <s v="Others"/>
    <s v="Multiple renewables*"/>
    <s v="Grant"/>
    <n v="1.1222410534434705E-2"/>
    <s v="2014 OECD Credit Report System (CRS) Database"/>
  </r>
  <r>
    <x v="172"/>
    <s v="TGO"/>
    <x v="2"/>
    <s v="Rehabilitation of the hydropower plant in Nangbeto"/>
    <d v="2015-07-23T00:00:00"/>
    <n v="2015"/>
    <s v="Others"/>
    <s v="Multiple renewables*"/>
    <s v="Grant"/>
    <n v="4.4824279037074612"/>
    <s v="2015 OECD Credit Report System (CRS) Database"/>
  </r>
  <r>
    <x v="172"/>
    <s v="TGO"/>
    <x v="2"/>
    <s v="Rehabilitation of the hydropower plant Togo (WAPP)"/>
    <d v="2014-10-20T00:00:00"/>
    <n v="2014"/>
    <s v="Others"/>
    <s v="Multiple renewables*"/>
    <s v="Grant"/>
    <n v="8.5730653664023517"/>
    <s v="2014 OECD Credit Report System (CRS) Database"/>
  </r>
  <r>
    <x v="172"/>
    <s v="TGO"/>
    <x v="2"/>
    <s v="Renewable energy: an opportunity for development for Togo"/>
    <d v="2013-11-12T00:00:00"/>
    <n v="2013"/>
    <s v="Others"/>
    <s v="Multiple renewables*"/>
    <s v="Grant"/>
    <n v="0.13980233525470734"/>
    <s v="2013 OECD Credit Report System (CRS) Database"/>
  </r>
  <r>
    <x v="172"/>
    <s v="TGO"/>
    <x v="2"/>
    <s v="Solar energy for the hospital"/>
    <d v="2014-01-16T00:00:00"/>
    <n v="2014"/>
    <s v="Others"/>
    <s v="Solar energy"/>
    <s v="Grant"/>
    <n v="2.0230953519837072E-2"/>
    <s v="2014 OECD Credit Report System (CRS) Database"/>
  </r>
  <r>
    <x v="172"/>
    <s v="TGO"/>
    <x v="2"/>
    <s v="Support for the construction of a solar plant and maintenance of a groundwater pump in Togoville"/>
    <d v="2016-04-19T00:00:00"/>
    <n v="2016"/>
    <s v="Others"/>
    <s v="Solar energy"/>
    <s v="Grant"/>
    <n v="6.6349699999999996E-3"/>
    <s v="2016 OECD Credit Report System (CRS) Database"/>
  </r>
  <r>
    <x v="172"/>
    <s v="TGO"/>
    <x v="2"/>
    <s v="Water Pasteurization by Solar Energy"/>
    <d v="2006-07-22T00:00:00"/>
    <n v="2006"/>
    <s v="Others"/>
    <s v="Solar energy"/>
    <s v="Grant"/>
    <n v="2.3154853447729287E-2"/>
    <s v="2006 OECD Credit Report System (CRS) Database"/>
  </r>
  <r>
    <x v="173"/>
    <s v="TKL"/>
    <x v="7"/>
    <s v="Tokelau Renewable Energy Project"/>
    <d v="2011-11-26T00:00:00"/>
    <n v="2011"/>
    <s v="Others"/>
    <s v="Solar energy"/>
    <s v="Grant"/>
    <n v="5.2270592146389578"/>
    <s v="2011 OECD Credit Report System (CRS) Database"/>
  </r>
  <r>
    <x v="174"/>
    <s v="TON"/>
    <x v="7"/>
    <s v="Energy Sector Reform Contract II"/>
    <d v="2015-07-22T00:00:00"/>
    <n v="2015"/>
    <s v="Others"/>
    <s v="Multiple renewables*"/>
    <s v="Grant"/>
    <n v="11.144985443780527"/>
    <s v="2015 OECD Credit Report System (CRS) Database"/>
  </r>
  <r>
    <x v="174"/>
    <s v="TON"/>
    <x v="7"/>
    <s v="Energy: Wind and Biomass Feasibility"/>
    <d v="2014-02-20T00:00:00"/>
    <n v="2014"/>
    <s v="Others"/>
    <s v="Multiple renewables*"/>
    <s v="Grant"/>
    <n v="0.46095688883597086"/>
    <s v="2014 OECD Credit Report System (CRS) Database"/>
  </r>
  <r>
    <x v="174"/>
    <s v="TON"/>
    <x v="7"/>
    <s v="Energy: Wind and Biomass Feasibility"/>
    <d v="2016-09-01T00:00:00"/>
    <n v="2016"/>
    <s v="Others"/>
    <s v="Multiple renewables*"/>
    <s v="Grant"/>
    <n v="0.31326100000000001"/>
    <s v="2016 OECD Credit Report System (CRS) Database"/>
  </r>
  <r>
    <x v="174"/>
    <s v="TON"/>
    <x v="7"/>
    <s v="NIUAS ELECTRIFICATION PROJECT"/>
    <d v="2005-12-19T00:00:00"/>
    <n v="2005"/>
    <s v="Others"/>
    <s v="Solar energy"/>
    <s v="Grant"/>
    <n v="0.75195249605418346"/>
    <s v="2004-05 OECD Credit Report System (CRS) Database"/>
  </r>
  <r>
    <x v="174"/>
    <s v="TON"/>
    <x v="7"/>
    <s v="NIUAS ELECTRIFICATION PROJECT"/>
    <d v="2006-09-24T00:00:00"/>
    <n v="2006"/>
    <s v="Others"/>
    <s v="Solar energy"/>
    <s v="Grant"/>
    <n v="0.4322161231467207"/>
    <s v="2006 OECD Credit Report System (CRS) Database"/>
  </r>
  <r>
    <x v="174"/>
    <s v="TON"/>
    <x v="7"/>
    <s v="NIUAS ELECTRIFICATION PROJECT / ENERGY / NIUAS ELECTRIFICATION PROJECT"/>
    <d v="2004-07-07T00:00:00"/>
    <n v="2004"/>
    <s v="Others"/>
    <s v="Solar energy"/>
    <s v="Grant"/>
    <n v="1.8131481462886522E-2"/>
    <s v="2004-05 OECD Credit Report System (CRS) Database"/>
  </r>
  <r>
    <x v="174"/>
    <s v="TON"/>
    <x v="7"/>
    <s v="OUTER ISLAND RENEWABLE ENERGY PROJECT"/>
    <d v="2013-04-23T00:00:00"/>
    <n v="2013"/>
    <s v="AsDB"/>
    <s v="Solar energy"/>
    <s v="Grant"/>
    <n v="1.8024770649213304"/>
    <s v="2013 OECD Credit Report System (CRS) Database"/>
  </r>
  <r>
    <x v="174"/>
    <s v="TON"/>
    <x v="7"/>
    <s v="OUTER ISLAND RENEWABLE ENERGY PROJECT"/>
    <d v="2014-01-19T00:00:00"/>
    <n v="2014"/>
    <s v="Others"/>
    <s v="Multiple renewables*"/>
    <s v="Grant"/>
    <n v="0.83237208573493071"/>
    <s v="2014 OECD Credit Report System (CRS) Database"/>
  </r>
  <r>
    <x v="174"/>
    <s v="TON"/>
    <x v="7"/>
    <s v="OUTER ISLAND RENEWABLE ENERGY PROJECT"/>
    <d v="2015-06-20T00:00:00"/>
    <n v="2015"/>
    <s v="Others"/>
    <s v="Multiple renewables*"/>
    <s v="Grant"/>
    <n v="0.83887295117964344"/>
    <s v="2015 OECD Credit Report System (CRS) Database"/>
  </r>
  <r>
    <x v="174"/>
    <s v="TON"/>
    <x v="7"/>
    <s v="OUTER ISLAND RENEWABLE ENERGY PROJECT - ADDL FIN"/>
    <d v="2015-03-19T00:00:00"/>
    <n v="2015"/>
    <s v="AsDB"/>
    <s v="Solar energy"/>
    <s v="Grant"/>
    <n v="1.4337265574009055"/>
    <s v="2015 OECD Credit Report System (CRS) Database"/>
  </r>
  <r>
    <x v="174"/>
    <s v="TON"/>
    <x v="7"/>
    <s v="RENEWABLE ENERGY"/>
    <d v="2010-02-19T00:00:00"/>
    <n v="2010"/>
    <s v="Others"/>
    <s v="Multiple renewables*"/>
    <s v="Grant"/>
    <n v="0.10151236569750882"/>
    <s v="2010 OECD Credit Report System (CRS) Database"/>
  </r>
  <r>
    <x v="174"/>
    <s v="TON"/>
    <x v="7"/>
    <s v="Renewable Energy - Solar Photovoltaic Plant, Tongatapu"/>
    <d v="2011-04-04T00:00:00"/>
    <n v="2011"/>
    <s v="Others"/>
    <s v="Multiple renewables*"/>
    <s v="Grant"/>
    <n v="6.8120341286829564"/>
    <s v="2011 OECD Credit Report System (CRS) Database"/>
  </r>
  <r>
    <x v="174"/>
    <s v="TON"/>
    <x v="7"/>
    <s v="Sector Reform Contract Energy"/>
    <d v="2014-02-08T00:00:00"/>
    <n v="2014"/>
    <s v="Others"/>
    <s v="Multiple renewables*"/>
    <s v="Grant"/>
    <n v="1.1301042493253628"/>
    <s v="2014 OECD Credit Report System (CRS) Database"/>
  </r>
  <r>
    <x v="174"/>
    <s v="TON"/>
    <x v="7"/>
    <s v="Solar energey projects"/>
    <d v="2011-03-28T00:00:00"/>
    <n v="2011"/>
    <s v="Others"/>
    <s v="Solar energy"/>
    <s v="Grant"/>
    <n v="4.4258069974433969"/>
    <s v="2011 OECD Credit Report System (CRS) Database"/>
  </r>
  <r>
    <x v="174"/>
    <s v="TON"/>
    <x v="7"/>
    <s v="Solar PV System Prince Wellington Hospital"/>
    <d v="2016-08-16T00:00:00"/>
    <n v="2016"/>
    <s v="Others"/>
    <s v="Solar energy"/>
    <s v="Grant"/>
    <n v="0.11058299999999999"/>
    <s v="2016 OECD Credit Report System (CRS) Database"/>
  </r>
  <r>
    <x v="174"/>
    <s v="TON"/>
    <x v="7"/>
    <s v="SRC RENEWABLE ENERGY"/>
    <d v="2012-03-18T00:00:00"/>
    <n v="2012"/>
    <s v="Others"/>
    <s v="Multiple renewables*"/>
    <s v="Grant"/>
    <n v="7.4889035885147281"/>
    <s v="2012 OECD Credit Report System (CRS) Database"/>
  </r>
  <r>
    <x v="174"/>
    <s v="TON"/>
    <x v="7"/>
    <s v="TC AGGREGATED ACTIVITIES"/>
    <d v="2009-08-14T00:00:00"/>
    <n v="2009"/>
    <s v="JICA"/>
    <s v="Multiple renewables*"/>
    <s v="Grant"/>
    <n v="2.9569785784113469E-3"/>
    <s v="2009 OECD Credit Report System (CRS) Database"/>
  </r>
  <r>
    <x v="174"/>
    <s v="TON"/>
    <x v="7"/>
    <s v="TC AGGREGATED ACTIVITIES"/>
    <d v="2010-09-07T00:00:00"/>
    <n v="2010"/>
    <s v="JICA"/>
    <s v="Multiple renewables*"/>
    <s v="Grant"/>
    <n v="5.6346677370612587E-2"/>
    <s v="2010 OECD Credit Report System (CRS) Database"/>
  </r>
  <r>
    <x v="174"/>
    <s v="TON"/>
    <x v="7"/>
    <s v="TC AGGREGATED ACTIVITIES"/>
    <d v="2011-03-05T00:00:00"/>
    <n v="2011"/>
    <s v="JICA"/>
    <s v="Multiple renewables*"/>
    <s v="Grant"/>
    <n v="9.1597955736499349E-3"/>
    <s v="2011 OECD Credit Report System (CRS) Database"/>
  </r>
  <r>
    <x v="174"/>
    <s v="TON"/>
    <x v="7"/>
    <s v="TC AGGREGATED ACTIVITIES"/>
    <d v="2012-05-23T00:00:00"/>
    <n v="2012"/>
    <s v="JICA"/>
    <s v="Multiple renewables*"/>
    <s v="Grant"/>
    <n v="3.04007629767774E-2"/>
    <s v="2012 OECD Credit Report System (CRS) Database"/>
  </r>
  <r>
    <x v="174"/>
    <s v="TON"/>
    <x v="7"/>
    <s v="TC AGGREGATED ACTIVITIES"/>
    <d v="2013-11-01T00:00:00"/>
    <n v="2013"/>
    <s v="JICA"/>
    <s v="Multiple renewables*"/>
    <s v="Grant"/>
    <n v="0.60586854582665806"/>
    <s v="2013 OECD Credit Report System (CRS) Database"/>
  </r>
  <r>
    <x v="174"/>
    <s v="TON"/>
    <x v="7"/>
    <s v="TC AGGREGATED ACTIVITIES"/>
    <d v="2015-05-07T00:00:00"/>
    <n v="2015"/>
    <s v="JICA"/>
    <s v="Multiple renewables*"/>
    <s v="Grant"/>
    <n v="2.6829747545696222E-2"/>
    <s v="2015 OECD Credit Report System (CRS) Database"/>
  </r>
  <r>
    <x v="174"/>
    <s v="TON"/>
    <x v="7"/>
    <s v="TC AGGREGATED ACTIVITIES"/>
    <d v="2016-07-25T00:00:00"/>
    <n v="2016"/>
    <s v="JICA"/>
    <s v="Multiple renewables*"/>
    <s v="Grant"/>
    <n v="0.42995218000000002"/>
    <s v="2016 OECD Credit Report System (CRS) Database"/>
  </r>
  <r>
    <x v="174"/>
    <s v="TON"/>
    <x v="7"/>
    <s v="TC AGGREGATED ACTIVITIES"/>
    <d v="2017-04-25T00:00:00"/>
    <n v="2017"/>
    <s v="JICA"/>
    <s v="Multiple renewables*"/>
    <s v="Grant"/>
    <n v="0.32602422490021227"/>
    <s v="2017 OECD Credit Report System (CRS) Database"/>
  </r>
  <r>
    <x v="174"/>
    <s v="TON"/>
    <x v="7"/>
    <s v="The Project for Installation of Wind Power Generation System"/>
    <d v="2017-05-06T00:00:00"/>
    <n v="2017"/>
    <s v="Others"/>
    <s v="Wind energy"/>
    <s v="Grant"/>
    <n v="19.353560437275458"/>
    <s v="2017 OECD Credit Report System (CRS) Database"/>
  </r>
  <r>
    <x v="174"/>
    <s v="TON"/>
    <x v="7"/>
    <s v="The Project for Introduction of a Micro-Grid System with Renewable Energy for the Tonga Energy Road Map"/>
    <d v="2013-07-16T00:00:00"/>
    <n v="2013"/>
    <s v="Others"/>
    <s v="Multiple renewables*"/>
    <s v="Grant"/>
    <n v="15.055943446303335"/>
    <s v="2013 OECD Credit Report System (CRS) Database"/>
  </r>
  <r>
    <x v="174"/>
    <s v="TON"/>
    <x v="7"/>
    <s v="The Project for Introduction of Clean Energy by Solar Electricity Generation System"/>
    <d v="2010-09-03T00:00:00"/>
    <n v="2010"/>
    <s v="Others"/>
    <s v="Solar energy"/>
    <s v="Grant"/>
    <n v="5.4919617556351303"/>
    <s v="2010 OECD Credit Report System (CRS) Database"/>
  </r>
  <r>
    <x v="174"/>
    <s v="TON"/>
    <x v="7"/>
    <s v="Tonga Economic Recovery Operation"/>
    <d v="2011-07-02T00:00:00"/>
    <n v="2011"/>
    <s v="WBG"/>
    <s v="Multiple renewables*"/>
    <s v="Grant"/>
    <n v="0.55765168167786805"/>
    <s v="2011 OECD Credit Report System (CRS) Database"/>
  </r>
  <r>
    <x v="174"/>
    <s v="TON"/>
    <x v="7"/>
    <s v="Tonga Energy Roadmap"/>
    <d v="2016-10-19T00:00:00"/>
    <n v="2016"/>
    <s v="Others"/>
    <s v="Multiple renewables*"/>
    <s v="Grant"/>
    <n v="2.0069900000000001"/>
    <s v="2016 OECD Credit Report System (CRS) Database"/>
  </r>
  <r>
    <x v="174"/>
    <s v="TON"/>
    <x v="7"/>
    <s v="Tonga Energy Roadmap"/>
    <d v="2017-07-10T00:00:00"/>
    <n v="2017"/>
    <s v="Others"/>
    <s v="Multiple renewables*"/>
    <s v="Grant"/>
    <n v="0.71540695630954265"/>
    <s v="2017 OECD Credit Report System (CRS) Database"/>
  </r>
  <r>
    <x v="174"/>
    <s v="TON"/>
    <x v="7"/>
    <s v="Tonga-Support for the Mango Tree Center"/>
    <d v="2017-11-22T00:00:00"/>
    <n v="2017"/>
    <s v="Others"/>
    <s v="Solar energy"/>
    <s v="Grant"/>
    <n v="5.812688983469487E-2"/>
    <s v="2017 OECD Credit Report System (CRS) Database"/>
  </r>
  <r>
    <x v="175"/>
    <s v="TUN"/>
    <x v="2"/>
    <s v=""/>
    <d v="2000-11-24T00:00:00"/>
    <n v="2000"/>
    <s v="AFD"/>
    <s v="Multiple renewables*"/>
    <s v="Grant"/>
    <n v="2.6390507354347128"/>
    <s v="2000-01 OECD Credit Report System (CRS) Database"/>
  </r>
  <r>
    <x v="175"/>
    <s v="TUN"/>
    <x v="2"/>
    <m/>
    <d v="2002-11-16T00:00:00"/>
    <n v="2002"/>
    <s v="Others"/>
    <s v="Wind energy"/>
    <s v="Loan"/>
    <n v="4.9408622138339586"/>
    <s v="2002-03 OECD Credit Report System (CRS) Database"/>
  </r>
  <r>
    <x v="175"/>
    <s v="TUN"/>
    <x v="2"/>
    <m/>
    <d v="2004-12-17T00:00:00"/>
    <n v="2004"/>
    <s v="JICA"/>
    <s v="Multiple renewables*"/>
    <s v="Grant"/>
    <n v="8.7303653385113728E-2"/>
    <s v="2004-05 OECD Credit Report System (CRS) Database"/>
  </r>
  <r>
    <x v="175"/>
    <s v="TUN"/>
    <x v="2"/>
    <m/>
    <d v="2007-02-12T00:00:00"/>
    <n v="2007"/>
    <s v="JICA"/>
    <s v="Multiple renewables*"/>
    <s v="Grant"/>
    <n v="9.4424030101317363E-2"/>
    <s v="2007 OECD Credit Report System (CRS) Database"/>
  </r>
  <r>
    <x v="175"/>
    <s v="TUN"/>
    <x v="2"/>
    <m/>
    <d v="2008-04-13T00:00:00"/>
    <n v="2008"/>
    <s v="JICA"/>
    <s v="Multiple renewables*"/>
    <s v="Grant"/>
    <n v="1.7257760924422969E-2"/>
    <s v="2008 OECD Credit Report System (CRS) Database"/>
  </r>
  <r>
    <x v="175"/>
    <s v="TUN"/>
    <x v="2"/>
    <s v="Appui NAMA au plan solaire TN"/>
    <d v="2015-02-21T00:00:00"/>
    <n v="2015"/>
    <s v="UNDP"/>
    <s v="Multiple renewables*"/>
    <s v="Grant"/>
    <n v="1.4708043192048013E-3"/>
    <s v="2015 OECD Credit Report System (CRS) Database"/>
  </r>
  <r>
    <x v="175"/>
    <s v="TUN"/>
    <x v="2"/>
    <s v="ASISTENCIA TÉCNICA PARA EL DESARROLLO DE LAS ENERGÍAS RENOVABLES"/>
    <d v="2004-07-13T00:00:00"/>
    <n v="2004"/>
    <s v="Others"/>
    <s v="Wind energy"/>
    <s v="Grant"/>
    <n v="5.5070915563515933E-2"/>
    <s v="2004-05 OECD Credit Report System (CRS) Database"/>
  </r>
  <r>
    <x v="175"/>
    <s v="TUN"/>
    <x v="2"/>
    <s v="ASISTENCIA TÉCNICA PARA EL DESARROLLO DE LAS ENERGÍAS RENOVABLES"/>
    <d v="2006-04-18T00:00:00"/>
    <n v="2006"/>
    <s v="Others"/>
    <s v="Wind energy"/>
    <s v="Grant"/>
    <n v="0.12104425639011139"/>
    <s v="2006 OECD Credit Report System (CRS) Database"/>
  </r>
  <r>
    <x v="175"/>
    <s v="TUN"/>
    <x v="2"/>
    <s v="ATLAS OF WIND POWER IN TUNISIA"/>
    <d v="2003-05-17T00:00:00"/>
    <n v="2003"/>
    <s v="Others"/>
    <s v="Wind energy"/>
    <s v="Grant"/>
    <n v="0.40021361886757745"/>
    <s v="2002-03 OECD Credit Report System (CRS) Database"/>
  </r>
  <r>
    <x v="175"/>
    <s v="TUN"/>
    <x v="2"/>
    <s v="BTK SL"/>
    <d v="2016-10-16T00:00:00"/>
    <n v="2016"/>
    <s v="WBG"/>
    <s v="Solar energy"/>
    <s v="Other Official Flows (non Export Credit)"/>
    <n v="27.865000000000002"/>
    <s v="2016 OECD Credit Report System (CRS) Database"/>
  </r>
  <r>
    <x v="175"/>
    <s v="TUN"/>
    <x v="2"/>
    <s v="Centrale photovoltaique (PV) Tozeur"/>
    <d v="2016-02-07T00:00:00"/>
    <n v="2016"/>
    <s v="KFW"/>
    <s v="Solar energy"/>
    <s v="Loan"/>
    <n v="12.717000000000001"/>
    <s v="2016 OECD Credit Report System (CRS) Database"/>
  </r>
  <r>
    <x v="175"/>
    <s v="TUN"/>
    <x v="2"/>
    <s v="Centrale photovoltaique Tozeur (Mesure d'accompagnement)"/>
    <d v="2016-12-20T00:00:00"/>
    <n v="2016"/>
    <s v="Others"/>
    <s v="Solar energy"/>
    <s v="Grant"/>
    <n v="0.55291400000000002"/>
    <s v="2016 OECD Credit Report System (CRS) Database"/>
  </r>
  <r>
    <x v="175"/>
    <s v="TUN"/>
    <x v="2"/>
    <s v="Contribution to the World Bank Trust Fund for the Energy Sector Management Assistance Programme –ESMAP"/>
    <d v="2017-11-11T00:00:00"/>
    <n v="2017"/>
    <s v="Others"/>
    <s v="Multiple renewables*"/>
    <s v="Grant"/>
    <n v="2.7548836017517733"/>
    <s v="2017 OECD Credit Report System (CRS) Database"/>
  </r>
  <r>
    <x v="175"/>
    <s v="TUN"/>
    <x v="2"/>
    <s v="Cooperation in the area of climate change and development and implementation of projects under the CDM of Kyoto Protocol"/>
    <d v="2007-08-24T00:00:00"/>
    <n v="2007"/>
    <s v="Others"/>
    <s v="Multiple renewables*"/>
    <s v="Grant"/>
    <n v="1.4860705682824282"/>
    <s v="2007 OECD Credit Report System (CRS) Database"/>
  </r>
  <r>
    <x v="175"/>
    <s v="TUN"/>
    <x v="2"/>
    <s v="Cooperation in the area of climate change and development and implementation of projects under the CDM of Kyoto Protocol"/>
    <d v="2008-12-09T00:00:00"/>
    <n v="2008"/>
    <s v="Others"/>
    <s v="Multiple renewables*"/>
    <s v="Grant"/>
    <n v="1.4500963886613882"/>
    <s v="2008 OECD Credit Report System (CRS) Database"/>
  </r>
  <r>
    <x v="175"/>
    <s v="TUN"/>
    <x v="2"/>
    <s v="Cooperation with foreign research institutions (not included in other areas)"/>
    <d v="2016-04-27T00:00:00"/>
    <n v="2016"/>
    <s v="Others"/>
    <s v="Solar energy"/>
    <s v="Grant"/>
    <n v="7.7336199999999994E-2"/>
    <s v="2016 OECD Credit Report System (CRS) Database"/>
  </r>
  <r>
    <x v="175"/>
    <s v="TUN"/>
    <x v="2"/>
    <s v="Cooperation with foreign research institutions (not included in other areas)"/>
    <d v="2017-10-25T00:00:00"/>
    <n v="2017"/>
    <s v="Others"/>
    <s v="Solar energy"/>
    <s v="Grant"/>
    <n v="8.1515119081021464E-2"/>
    <s v="2017 OECD Credit Report System (CRS) Database"/>
  </r>
  <r>
    <x v="175"/>
    <s v="TUN"/>
    <x v="2"/>
    <s v="DIVERSOS PROYECTOS DE COOPERACIÓN PARA EL DESARROLLO"/>
    <d v="2004-09-01T00:00:00"/>
    <n v="2004"/>
    <s v="Others"/>
    <s v="Wind energy"/>
    <s v="Grant"/>
    <n v="2.2449934065963132E-2"/>
    <s v="2004-05 OECD Credit Report System (CRS) Database"/>
  </r>
  <r>
    <x v="175"/>
    <s v="TUN"/>
    <x v="2"/>
    <s v="DIVERSOS PROYECTOS DE COOPERACIÓN PARA EL DESARROLLO"/>
    <d v="2005-01-04T00:00:00"/>
    <n v="2005"/>
    <s v="Others"/>
    <s v="Multiple renewables*"/>
    <s v="Grant"/>
    <n v="4.7624733475479741E-2"/>
    <s v="2004-05 OECD Credit Report System (CRS) Database"/>
  </r>
  <r>
    <x v="175"/>
    <s v="TUN"/>
    <x v="2"/>
    <s v="Energy Efficiency and Cogeneration Investment Scale-Up and Biomass Pilot"/>
    <d v="2010-08-19T00:00:00"/>
    <n v="2010"/>
    <s v="Others"/>
    <s v="Bioenergy"/>
    <s v="Grant"/>
    <n v="2.346559087883096"/>
    <s v="2010 OECD Credit Report System (CRS) Database"/>
  </r>
  <r>
    <x v="175"/>
    <s v="TUN"/>
    <x v="2"/>
    <s v="Enlargement of the Métline and Kéchabta (Bizerte) wind farms"/>
    <d v="2010-09-10T00:00:00"/>
    <n v="2010"/>
    <s v="Others"/>
    <s v="Wind energy"/>
    <s v="Loan"/>
    <n v="117.45106867019157"/>
    <s v="2010 OECD Credit Report System (CRS) Database"/>
  </r>
  <r>
    <x v="175"/>
    <s v="TUN"/>
    <x v="2"/>
    <s v="ENLARGING THE WIND FARMS OF MÉTLINE AND KÉCHABTA IN BIZERTE"/>
    <d v="2009-05-11T00:00:00"/>
    <n v="2009"/>
    <s v="Others"/>
    <s v="Wind energy"/>
    <s v="Loan"/>
    <n v="117.63919987644181"/>
    <s v="2009 OECD Credit Report System (CRS) Database"/>
  </r>
  <r>
    <x v="175"/>
    <s v="TUN"/>
    <x v="2"/>
    <s v="FASEP 921-ETUDE AU PROJET DE POMPAGE"/>
    <d v="2011-09-27T00:00:00"/>
    <n v="2011"/>
    <s v="Others"/>
    <s v="Multiple renewables*"/>
    <s v="Grant"/>
    <n v="0.75478893043870188"/>
    <s v="2011 OECD Credit Report System (CRS) Database"/>
  </r>
  <r>
    <x v="175"/>
    <s v="TUN"/>
    <x v="2"/>
    <s v="FASEP 922-ETUDE D'UN PARC EOLIEN 60MW"/>
    <d v="2012-07-07T00:00:00"/>
    <n v="2012"/>
    <s v="Others"/>
    <s v="Wind energy"/>
    <s v="Grant"/>
    <n v="7.5066586909854155E-2"/>
    <s v="2012 OECD Credit Report System (CRS) Database"/>
  </r>
  <r>
    <x v="175"/>
    <s v="TUN"/>
    <x v="2"/>
    <s v="FASEP 954-DEMONSTRATEURS SOLAIRES PR IRRIGATION"/>
    <d v="2012-03-12T00:00:00"/>
    <n v="2012"/>
    <s v="Others"/>
    <s v="Solar energy"/>
    <s v="Grant"/>
    <n v="0.27183210011131742"/>
    <s v="2012 OECD Credit Report System (CRS) Database"/>
  </r>
  <r>
    <x v="175"/>
    <s v="TUN"/>
    <x v="2"/>
    <s v="FASEP 955-ETUDE CENTRALE PHOTOVOLTAIQUE"/>
    <d v="2012-12-19T00:00:00"/>
    <n v="2012"/>
    <s v="Others"/>
    <s v="Solar energy"/>
    <s v="Grant"/>
    <n v="0.4435750047340859"/>
    <s v="2012 OECD Credit Report System (CRS) Database"/>
  </r>
  <r>
    <x v="175"/>
    <s v="TUN"/>
    <x v="2"/>
    <s v="FASEP 956-ETUDES INSTALLATION D'UN DEMONSTRATEUR"/>
    <d v="2012-01-06T00:00:00"/>
    <n v="2012"/>
    <s v="Others"/>
    <s v="Solar energy"/>
    <s v="Grant"/>
    <n v="0.68583543786313095"/>
    <s v="2012 OECD Credit Report System (CRS) Database"/>
  </r>
  <r>
    <x v="175"/>
    <s v="TUN"/>
    <x v="2"/>
    <s v="FASEP 972 ETUDE FAISABILITE CENTRALE SOLAIRE"/>
    <d v="2013-03-14T00:00:00"/>
    <n v="2013"/>
    <s v="Others"/>
    <s v="Wind energy"/>
    <s v="Grant"/>
    <n v="0.53612821224509677"/>
    <s v="2013 OECD Credit Report System (CRS) Database"/>
  </r>
  <r>
    <x v="175"/>
    <s v="TUN"/>
    <x v="2"/>
    <s v="FASEP 982 PHASE 1-ENERGIES MARINES RENOUVELABLES"/>
    <d v="2013-05-27T00:00:00"/>
    <n v="2013"/>
    <s v="Others"/>
    <s v="Marine energy"/>
    <s v="Grant"/>
    <n v="0.3939126001763899"/>
    <s v="2013 OECD Credit Report System (CRS) Database"/>
  </r>
  <r>
    <x v="175"/>
    <s v="TUN"/>
    <x v="2"/>
    <s v="FASEP 982BIS PHASE 2 - ENERGIES MARINES"/>
    <d v="2015-07-26T00:00:00"/>
    <n v="2015"/>
    <s v="Others"/>
    <s v="Marine energy"/>
    <s v="Grant"/>
    <n v="8.6586473550117782E-2"/>
    <s v="2015 OECD Credit Report System (CRS) Database"/>
  </r>
  <r>
    <x v="175"/>
    <s v="TUN"/>
    <x v="2"/>
    <s v="FÖRDERUNG ERNEUERBARER ENERGIEN"/>
    <d v="2001-02-11T00:00:00"/>
    <n v="2001"/>
    <s v="Others"/>
    <s v="Multiple renewables*"/>
    <s v="Grant"/>
    <n v="4.1106466256310199"/>
    <s v="2000-01 OECD Credit Report System (CRS) Database"/>
  </r>
  <r>
    <x v="175"/>
    <s v="TUN"/>
    <x v="2"/>
    <s v="Funding for scientist exchanges, grants"/>
    <d v="2015-10-03T00:00:00"/>
    <n v="2015"/>
    <s v="Others"/>
    <s v="Solar energy"/>
    <s v="Grant"/>
    <n v="0.17284176533983547"/>
    <s v="2015 OECD Credit Report System (CRS) Database"/>
  </r>
  <r>
    <x v="175"/>
    <s v="TUN"/>
    <x v="2"/>
    <s v="Implementation of cooling systems of absortion/emission with solar functioning."/>
    <d v="2011-12-03T00:00:00"/>
    <n v="2011"/>
    <s v="Others"/>
    <s v="Solar energy"/>
    <s v="Grant"/>
    <n v="1.3284923701040896E-2"/>
    <s v="2011 OECD Credit Report System (CRS) Database"/>
  </r>
  <r>
    <x v="175"/>
    <s v="TUN"/>
    <x v="2"/>
    <s v="INCENTIVOS - PROJECTO EXECUÇÃO BARRAGEM GANGOUM/BIZERTE - CAP SERRAT"/>
    <d v="2001-04-24T00:00:00"/>
    <n v="2001"/>
    <s v="Others"/>
    <s v="Renewable Hydropower"/>
    <s v="Grant"/>
    <n v="1.636093546926232E-2"/>
    <s v="2000-01 OECD Credit Report System (CRS) Database"/>
  </r>
  <r>
    <x v="175"/>
    <s v="TUN"/>
    <x v="2"/>
    <s v="INCENTIVOS - PROJECTO EXECUÇÃO BARRAGEM GANGOUM/BIZERTE - CAP SERRAT"/>
    <d v="2002-03-20T00:00:00"/>
    <n v="2002"/>
    <s v="Others"/>
    <s v="Renewable Hydropower"/>
    <s v="Grant"/>
    <n v="8.8240522992845377E-2"/>
    <s v="2002-03 OECD Credit Report System (CRS) Database"/>
  </r>
  <r>
    <x v="175"/>
    <s v="TUN"/>
    <x v="2"/>
    <s v="NAMA Support for the Tunisian Solar Plan"/>
    <d v="2013-11-13T00:00:00"/>
    <n v="2013"/>
    <s v="Others"/>
    <s v="Solar energy"/>
    <s v="Grant"/>
    <n v="3.2921973219228367"/>
    <s v="2013 OECD Credit Report System (CRS) Database"/>
  </r>
  <r>
    <x v="175"/>
    <s v="TUN"/>
    <x v="2"/>
    <s v="PHOTOVOLTAIC RURAL ELECTRIFICATION AND WATER SUPPLY PROJECT"/>
    <d v="2005-12-11T00:00:00"/>
    <n v="2005"/>
    <s v="JBIC"/>
    <s v="Solar energy"/>
    <s v="Loan"/>
    <n v="15.306900924693718"/>
    <s v="2004-05 OECD Credit Report System (CRS) Database"/>
  </r>
  <r>
    <x v="175"/>
    <s v="TUN"/>
    <x v="2"/>
    <s v="POWER/DESALINATION PLANT"/>
    <d v="2001-11-24T00:00:00"/>
    <n v="2001"/>
    <s v="Others"/>
    <s v="Multiple renewables*"/>
    <s v="Grant"/>
    <n v="2.6605667675017037E-3"/>
    <s v="2000-01 OECD Credit Report System (CRS) Database"/>
  </r>
  <r>
    <x v="175"/>
    <s v="TUN"/>
    <x v="2"/>
    <s v="Promotion of solar market development for small and middle solar systems in Tunisia"/>
    <d v="2013-09-13T00:00:00"/>
    <n v="2013"/>
    <s v="Others"/>
    <s v="Solar energy"/>
    <s v="Grant"/>
    <n v="4.6542104625054774"/>
    <s v="2013 OECD Credit Report System (CRS) Database"/>
  </r>
  <r>
    <x v="175"/>
    <s v="TUN"/>
    <x v="2"/>
    <s v="recherche-centrales &amp; barrages hydroliques"/>
    <d v="2008-01-09T00:00:00"/>
    <n v="2008"/>
    <s v="Others"/>
    <s v="Renewable Hydropower"/>
    <s v="Grant"/>
    <n v="2.18488876519599E-2"/>
    <s v="2008 OECD Credit Report System (CRS) Database"/>
  </r>
  <r>
    <x v="175"/>
    <s v="TUN"/>
    <x v="2"/>
    <s v="RENEWABLE ENERGY"/>
    <d v="2005-01-15T00:00:00"/>
    <n v="2005"/>
    <s v="Others"/>
    <s v="Multiple renewables*"/>
    <s v="Grant"/>
    <n v="1.9262499257099954"/>
    <s v="2004-05 OECD Credit Report System (CRS) Database"/>
  </r>
  <r>
    <x v="175"/>
    <s v="TUN"/>
    <x v="2"/>
    <s v="Renewable Energy and Energy Efficiency Promotion in Tunisia"/>
    <d v="2010-05-04T00:00:00"/>
    <n v="2010"/>
    <s v="Others"/>
    <s v="Multiple renewables*"/>
    <s v="Grant"/>
    <n v="4.2619904290376969"/>
    <s v="2010 OECD Credit Report System (CRS) Database"/>
  </r>
  <r>
    <x v="175"/>
    <s v="TUN"/>
    <x v="2"/>
    <s v="Renewable Energy and Energy Efficiency Promotion in Tunisia"/>
    <d v="2015-11-06T00:00:00"/>
    <n v="2015"/>
    <s v="Others"/>
    <s v="Multiple renewables*"/>
    <s v="Grant"/>
    <n v="7.878265701612935E-3"/>
    <s v="2015 OECD Credit Report System (CRS) Database"/>
  </r>
  <r>
    <x v="175"/>
    <s v="TUN"/>
    <x v="2"/>
    <s v="renewables - Made in Germany, German Energy Agency - technology exhibition"/>
    <d v="2013-08-16T00:00:00"/>
    <n v="2013"/>
    <s v="Others"/>
    <s v="Multiple renewables*"/>
    <s v="Grant"/>
    <n v="2.6179917419307704E-3"/>
    <s v="2013 OECD Credit Report System (CRS) Database"/>
  </r>
  <r>
    <x v="175"/>
    <s v="TUN"/>
    <x v="2"/>
    <s v="RTSEAUX +LECTRIQUES-TUNISIE-VS - RESEAUX  ELECTRIQUES-TUNISIE-VS"/>
    <d v="2004-08-11T00:00:00"/>
    <n v="2004"/>
    <s v="Others"/>
    <s v="Renewable Hydropower"/>
    <s v="Grant"/>
    <n v="0.10244872468219118"/>
    <s v="2004-05 OECD Credit Report System (CRS) Database"/>
  </r>
  <r>
    <x v="175"/>
    <s v="TUN"/>
    <x v="2"/>
    <s v="RURAL ELECTRIFICATION BY SOLAR ENERGY"/>
    <d v="2000-01-20T00:00:00"/>
    <n v="2000"/>
    <s v="Others"/>
    <s v="Solar energy"/>
    <s v="Loan"/>
    <n v="1.5697875717163075"/>
    <s v="2000-01 OECD Credit Report System (CRS) Database"/>
  </r>
  <r>
    <x v="175"/>
    <s v="TUN"/>
    <x v="2"/>
    <s v="SINTEF Clean Energy and Climate Expertise in Tunisia"/>
    <d v="2015-04-12T00:00:00"/>
    <n v="2015"/>
    <s v="Others"/>
    <s v="Multiple renewables*"/>
    <s v="Grant"/>
    <n v="0.1857597548055156"/>
    <s v="2015 OECD Credit Report System (CRS) Database"/>
  </r>
  <r>
    <x v="175"/>
    <s v="TUN"/>
    <x v="2"/>
    <s v="SINTEF Pre-Feasibility Study Centre for Clean Energy &amp; Climate Expertise"/>
    <d v="2015-03-12T00:00:00"/>
    <n v="2015"/>
    <s v="Others"/>
    <s v="Multiple renewables*"/>
    <s v="Grant"/>
    <n v="2.3543758086055851E-2"/>
    <s v="2015 OECD Credit Report System (CRS) Database"/>
  </r>
  <r>
    <x v="175"/>
    <s v="TUN"/>
    <x v="2"/>
    <s v="Sousse Power Plant"/>
    <d v="2012-01-17T00:00:00"/>
    <n v="2012"/>
    <s v="IsDB"/>
    <s v="Geothermal energy"/>
    <s v="Other Official Flows (non Export Credit)"/>
    <n v="171.36411096648735"/>
    <s v="2012 OECD Credit Report System (CRS) Database"/>
  </r>
  <r>
    <x v="175"/>
    <s v="TUN"/>
    <x v="2"/>
    <s v="STRATEGIES DE CONTRÔLE DES TURBINES ÉOLIENNES EN PRESENCE DE CREUX DE TENSION"/>
    <d v="2006-01-12T00:00:00"/>
    <n v="2006"/>
    <s v="Others"/>
    <s v="Wind energy"/>
    <s v="Grant"/>
    <n v="2.8390421345811647E-3"/>
    <s v="2006 OECD Credit Report System (CRS) Database"/>
  </r>
  <r>
    <x v="175"/>
    <s v="TUN"/>
    <x v="2"/>
    <s v="Strenghtening of the market for PV-systems in Tunisia"/>
    <d v="2016-07-16T00:00:00"/>
    <n v="2016"/>
    <s v="Others"/>
    <s v="Solar energy"/>
    <s v="Grant"/>
    <n v="2.2116600000000002"/>
    <s v="2016 OECD Credit Report System (CRS) Database"/>
  </r>
  <r>
    <x v="175"/>
    <s v="TUN"/>
    <x v="2"/>
    <s v="Strengthening quality infrastructure for Photovoltaic in Tunisia"/>
    <d v="2017-03-28T00:00:00"/>
    <n v="2017"/>
    <s v="Others"/>
    <s v="Solar energy"/>
    <s v="Grant"/>
    <n v="0.22608626211617525"/>
    <s v="2017 OECD Credit Report System (CRS) Database"/>
  </r>
  <r>
    <x v="175"/>
    <s v="TUN"/>
    <x v="2"/>
    <s v="Support for the Tunesian Solar Plan"/>
    <d v="2015-07-14T00:00:00"/>
    <n v="2015"/>
    <s v="Others"/>
    <s v="Solar energy"/>
    <s v="Grant"/>
    <n v="7.8442513570556667"/>
    <s v="2015 OECD Credit Report System (CRS) Database"/>
  </r>
  <r>
    <x v="175"/>
    <s v="TUN"/>
    <x v="2"/>
    <s v="Supporting the BMWi in integrating industry and business into the German-Tunisian Energy Partnership"/>
    <d v="2017-10-09T00:00:00"/>
    <n v="2017"/>
    <s v="Others"/>
    <s v="Multiple renewables*"/>
    <s v="Grant"/>
    <n v="3.4805554153926291E-2"/>
    <s v="2017 OECD Credit Report System (CRS) Database"/>
  </r>
  <r>
    <x v="175"/>
    <s v="TUN"/>
    <x v="2"/>
    <s v="TC AGGREGATED ACTIVITIES"/>
    <d v="2009-07-14T00:00:00"/>
    <n v="2009"/>
    <s v="JICA"/>
    <s v="Multiple renewables*"/>
    <s v="Grant"/>
    <n v="3.5400570122416583E-2"/>
    <s v="2009 OECD Credit Report System (CRS) Database"/>
  </r>
  <r>
    <x v="175"/>
    <s v="TUN"/>
    <x v="2"/>
    <s v="TC AGGREGATED ACTIVITIES"/>
    <d v="2011-10-18T00:00:00"/>
    <n v="2011"/>
    <s v="JICA"/>
    <s v="Multiple renewables*"/>
    <s v="Grant"/>
    <n v="1.0594878891852094E-2"/>
    <s v="2011 OECD Credit Report System (CRS) Database"/>
  </r>
  <r>
    <x v="175"/>
    <s v="TUN"/>
    <x v="2"/>
    <s v="TC AGGREGATED ACTIVITIES"/>
    <d v="2015-09-13T00:00:00"/>
    <n v="2015"/>
    <s v="JICA"/>
    <s v="Multiple renewables*"/>
    <s v="Grant"/>
    <n v="1.4924948202935429E-2"/>
    <s v="2015 OECD Credit Report System (CRS) Database"/>
  </r>
  <r>
    <x v="175"/>
    <s v="TUN"/>
    <x v="2"/>
    <s v="TC AGGREGATED ACTIVITIES"/>
    <d v="2016-02-22T00:00:00"/>
    <n v="2016"/>
    <s v="JICA"/>
    <s v="Multiple renewables*"/>
    <s v="Grant"/>
    <n v="6.7553509999999988E-3"/>
    <s v="2016 OECD Credit Report System (CRS) Database"/>
  </r>
  <r>
    <x v="175"/>
    <s v="TUN"/>
    <x v="2"/>
    <s v="TC AGGREGATED ACTIVITIES"/>
    <d v="2017-08-21T00:00:00"/>
    <n v="2017"/>
    <s v="JICA"/>
    <s v="Multiple renewables*"/>
    <s v="Grant"/>
    <n v="1.1897868897922494E-2"/>
    <s v="2017 OECD Credit Report System (CRS) Database"/>
  </r>
  <r>
    <x v="175"/>
    <s v="TUN"/>
    <x v="2"/>
    <s v="TECHNICAL ASSISTANCE FOR THE DEVELOPMENT OF RENEWABLE ENERGIES"/>
    <d v="2003-05-07T00:00:00"/>
    <n v="2003"/>
    <s v="Others"/>
    <s v="Wind energy"/>
    <s v="Grant"/>
    <n v="4.0021361886757748E-4"/>
    <s v="2002-03 OECD Credit Report System (CRS) Database"/>
  </r>
  <r>
    <x v="175"/>
    <s v="TUN"/>
    <x v="2"/>
    <s v="TECHNICAL SUPPORT FOR THE DEVELOPMENT OF RENEWABLE ENERGIES"/>
    <d v="2005-08-25T00:00:00"/>
    <n v="2005"/>
    <s v="Others"/>
    <s v="Multiple renewables*"/>
    <s v="Grant"/>
    <n v="0.19103188377051616"/>
    <s v="2004-05 OECD Credit Report System (CRS) Database"/>
  </r>
  <r>
    <x v="175"/>
    <s v="TUN"/>
    <x v="2"/>
    <s v="Technical support of the recycling direction of ANGed"/>
    <d v="2010-02-14T00:00:00"/>
    <n v="2010"/>
    <s v="Others"/>
    <s v="Bioenergy"/>
    <s v="Grant"/>
    <n v="5.7500408477217893E-2"/>
    <s v="2010 OECD Credit Report System (CRS) Database"/>
  </r>
  <r>
    <x v="175"/>
    <s v="TUN"/>
    <x v="2"/>
    <s v="The Feasibility study of 50MW photovoltaic power plants"/>
    <d v="2017-10-08T00:00:00"/>
    <n v="2017"/>
    <s v="Others"/>
    <s v="Multiple renewables*"/>
    <s v="Grant"/>
    <n v="1.6191864835646144"/>
    <s v="2017 OECD Credit Report System (CRS) Database"/>
  </r>
  <r>
    <x v="175"/>
    <s v="TUN"/>
    <x v="2"/>
    <s v="TUNIS 48/09 WIND PARKS"/>
    <d v="2010-03-12T00:00:00"/>
    <n v="2010"/>
    <s v="Others"/>
    <s v="Wind energy"/>
    <s v="Grant"/>
    <n v="0.38829294757312582"/>
    <s v="2010 OECD Credit Report System (CRS) Database"/>
  </r>
  <r>
    <x v="175"/>
    <s v="TUN"/>
    <x v="2"/>
    <s v="Use and energy saving in hybrid systems: high-end Batteries of fuel/photovoltaic/accumulators."/>
    <d v="2011-03-12T00:00:00"/>
    <n v="2011"/>
    <s v="Others"/>
    <s v="Multiple renewables*"/>
    <s v="Grant"/>
    <n v="1.1091412168312609E-2"/>
    <s v="2011 OECD Credit Report System (CRS) Database"/>
  </r>
  <r>
    <x v="175"/>
    <s v="TUN"/>
    <x v="2"/>
    <s v="VARIOUS COOPERATION FOR DEVELOPMENT PROJECTS"/>
    <d v="2003-08-16T00:00:00"/>
    <n v="2003"/>
    <s v="Others"/>
    <s v="Wind energy"/>
    <s v="Grant"/>
    <n v="1.7940272558527779E-4"/>
    <s v="2002-03 OECD Credit Report System (CRS) Database"/>
  </r>
  <r>
    <x v="175"/>
    <s v="TUN"/>
    <x v="2"/>
    <s v="WIND ENERGY PARKS METLINE AND KECHABTA IN THE REGION OF BIZERTE"/>
    <d v="2008-10-18T00:00:00"/>
    <n v="2008"/>
    <s v="Others"/>
    <s v="Wind energy"/>
    <s v="Loan"/>
    <n v="223.59448893767876"/>
    <s v="2008 OECD Credit Report System (CRS) Database"/>
  </r>
  <r>
    <x v="175"/>
    <s v="TUN"/>
    <x v="2"/>
    <s v="WIND POWER,AF"/>
    <d v="2006-03-18T00:00:00"/>
    <n v="2006"/>
    <s v="Others"/>
    <s v="Wind energy"/>
    <s v="Loan"/>
    <n v="23.142610880855756"/>
    <s v="2006 OECD Credit Report System (CRS) Database"/>
  </r>
  <r>
    <x v="176"/>
    <s v="TUR"/>
    <x v="5"/>
    <s v=""/>
    <d v="2004-04-02T00:00:00"/>
    <n v="2004"/>
    <s v="Others"/>
    <s v="Renewable Hydropower"/>
    <s v="Grant"/>
    <n v="0.7158465941548352"/>
    <s v="2004-05 OECD Credit Report System (CRS) Database"/>
  </r>
  <r>
    <x v="176"/>
    <s v="TUR"/>
    <x v="5"/>
    <m/>
    <d v="2008-10-10T00:00:00"/>
    <n v="2008"/>
    <s v="JICA"/>
    <s v="Multiple renewables*"/>
    <s v="Grant"/>
    <n v="1.9387633135096366E-2"/>
    <s v="2008 OECD Credit Report System (CRS) Database"/>
  </r>
  <r>
    <x v="176"/>
    <s v="TUR"/>
    <x v="5"/>
    <m/>
    <d v="2015-02-27T00:00:00"/>
    <n v="2015"/>
    <s v="EBRD"/>
    <s v="Multiple renewables*"/>
    <s v="Other Official Flows (non Export Credit)"/>
    <n v="183.99072400896773"/>
    <s v="2015 OECD Credit Report System (CRS) Database"/>
  </r>
  <r>
    <x v="176"/>
    <s v="TUR"/>
    <x v="5"/>
    <m/>
    <d v="2015-05-23T00:00:00"/>
    <n v="2015"/>
    <s v="WBG"/>
    <s v="Multiple renewables*"/>
    <s v="Other Official Flows (non Export Credit)"/>
    <n v="61.729893443650099"/>
    <s v="2015 OECD Credit Report System (CRS) Database"/>
  </r>
  <r>
    <x v="176"/>
    <s v="TUR"/>
    <x v="5"/>
    <m/>
    <d v="2017-11-13T00:00:00"/>
    <n v="2017"/>
    <s v="EBRD"/>
    <s v="Multiple renewables*"/>
    <s v="Other Official Flows (non Export Credit)"/>
    <n v="82.085086763164725"/>
    <s v="2017 OECD Credit Report System (CRS) Database"/>
  </r>
  <r>
    <x v="176"/>
    <s v="TUR"/>
    <x v="5"/>
    <m/>
    <d v="2017-05-14T00:00:00"/>
    <n v="2017"/>
    <s v="WBG"/>
    <s v="Solar energy"/>
    <s v="Other Official Flows (non Export Credit)"/>
    <n v="23.601088037693138"/>
    <s v="2017 OECD Credit Report System (CRS) Database"/>
  </r>
  <r>
    <x v="176"/>
    <s v="TUR"/>
    <x v="5"/>
    <s v="5.Energy Efficiency"/>
    <d v="2015-03-09T00:00:00"/>
    <n v="2015"/>
    <s v="UNDP"/>
    <s v="Multiple renewables*"/>
    <s v="Grant"/>
    <n v="6.6587239542911236E-2"/>
    <s v="2015 OECD Credit Report System (CRS) Database"/>
  </r>
  <r>
    <x v="176"/>
    <s v="TUR"/>
    <x v="5"/>
    <s v="9th World Wind Energy Conference 2010 'Large-scale Integration of Wind Power', Istanbul/ Turkey"/>
    <d v="2010-09-08T00:00:00"/>
    <n v="2010"/>
    <s v="Others"/>
    <s v="Multiple renewables*"/>
    <s v="Grant"/>
    <n v="3.6531359668502211E-2"/>
    <s v="2010 OECD Credit Report System (CRS) Database"/>
  </r>
  <r>
    <x v="176"/>
    <s v="TUR"/>
    <x v="5"/>
    <s v="A Credit Line To Garanti Bank To Develop Renewable Energies In Turkey"/>
    <d v="2016-11-03T00:00:00"/>
    <n v="2016"/>
    <s v="AFD"/>
    <s v="Multiple renewables*"/>
    <s v="Loan"/>
    <n v="82.961378027467859"/>
    <s v="https://www.proparco.fr/en/garantibank?origin=/en/recherche"/>
  </r>
  <r>
    <x v="176"/>
    <s v="TUR"/>
    <x v="5"/>
    <s v="Akbank T.A.S"/>
    <d v="2012-08-27T00:00:00"/>
    <n v="2012"/>
    <s v="OPIC"/>
    <s v="Other renewable energy"/>
    <s v="Loan"/>
    <n v="66.183978965990221"/>
    <s v="https://www.opic.gov/sites/default/files/files/Akbank-tas.pdf"/>
  </r>
  <r>
    <x v="176"/>
    <s v="TUR"/>
    <x v="5"/>
    <s v="AkCez II"/>
    <d v="2016-11-25T00:00:00"/>
    <n v="2016"/>
    <s v="WBG"/>
    <s v="Solar energy"/>
    <s v="Other Official Flows (non Export Credit)"/>
    <n v="105.63200000000002"/>
    <s v="2016 OECD Credit Report System (CRS) Database"/>
  </r>
  <r>
    <x v="176"/>
    <s v="TUR"/>
    <x v="5"/>
    <s v="Akfen Energy"/>
    <d v="2016-11-10T00:00:00"/>
    <n v="2016"/>
    <s v="WBG"/>
    <s v="Solar energy"/>
    <s v="Other Official Flows (non Export Credit)"/>
    <n v="100"/>
    <s v="2016 OECD Credit Report System (CRS) Database"/>
  </r>
  <r>
    <x v="176"/>
    <s v="TUR"/>
    <x v="5"/>
    <s v="Aklease: A Loan To Develop Leasing For Clean Energy Projects In Turkey"/>
    <d v="2012-06-12T00:00:00"/>
    <n v="2012"/>
    <s v="AFD"/>
    <s v="Multiple renewables*"/>
    <s v="Loan"/>
    <n v="17.054153025044702"/>
    <s v="https://www.proparco.fr/en/aklease-2011?origin=/en/recherche"/>
  </r>
  <r>
    <x v="176"/>
    <s v="TUR"/>
    <x v="5"/>
    <s v="Assan_VII"/>
    <d v="2016-02-22T00:00:00"/>
    <n v="2016"/>
    <s v="WBG"/>
    <s v="Solar energy"/>
    <s v="Other Official Flows (non Export Credit)"/>
    <n v="27.500000000000004"/>
    <s v="2016 OECD Credit Report System (CRS) Database"/>
  </r>
  <r>
    <x v="176"/>
    <s v="TUR"/>
    <x v="5"/>
    <s v="Burgan Turkey"/>
    <d v="2016-06-18T00:00:00"/>
    <n v="2016"/>
    <s v="WBG"/>
    <s v="Solar energy"/>
    <s v="Other Official Flows (non Export Credit)"/>
    <n v="40"/>
    <s v="2016 OECD Credit Report System (CRS) Database"/>
  </r>
  <r>
    <x v="176"/>
    <s v="TUR"/>
    <x v="5"/>
    <s v="BUSINESS LINKAGE PROGRAMME (FINNPARTNERSHIP)"/>
    <d v="2010-12-18T00:00:00"/>
    <n v="2010"/>
    <s v="Others"/>
    <s v="Bioenergy"/>
    <s v="Grant"/>
    <n v="7.2735064799757221E-2"/>
    <s v="2010 OECD Credit Report System (CRS) Database"/>
  </r>
  <r>
    <x v="176"/>
    <s v="TUR"/>
    <x v="5"/>
    <s v="Clean Energy and Energy Infrastructure Program"/>
    <d v="2017-09-28T00:00:00"/>
    <n v="2017"/>
    <s v="IsDB"/>
    <s v="Multiple renewables*"/>
    <s v="Other Official Flows (non Export Credit)"/>
    <n v="196.67573364744283"/>
    <s v="2017 OECD Credit Report System (CRS) Database"/>
  </r>
  <r>
    <x v="176"/>
    <s v="TUR"/>
    <x v="5"/>
    <s v="Climate Protection in Turkey"/>
    <d v="2008-03-13T00:00:00"/>
    <n v="2008"/>
    <s v="Others"/>
    <s v="Multiple renewables*"/>
    <s v="Loan"/>
    <n v="32.873081741054975"/>
    <s v="2008 OECD Credit Report System (CRS) Database"/>
  </r>
  <r>
    <x v="176"/>
    <s v="TUR"/>
    <x v="5"/>
    <s v="Climate Protection Program Turkey III"/>
    <d v="2010-10-27T00:00:00"/>
    <n v="2010"/>
    <s v="Others"/>
    <s v="Multiple renewables*"/>
    <s v="Loan"/>
    <n v="66.974174715129649"/>
    <s v="2010 OECD Credit Report System (CRS) Database"/>
  </r>
  <r>
    <x v="176"/>
    <s v="TUR"/>
    <x v="5"/>
    <s v="Climate Protection Programme Turkey - Phase III - Expert Services"/>
    <d v="2010-08-22T00:00:00"/>
    <n v="2010"/>
    <s v="Others"/>
    <s v="Multiple renewables*"/>
    <s v="Grant"/>
    <n v="0.24354270424752686"/>
    <s v="2010 OECD Credit Report System (CRS) Database"/>
  </r>
  <r>
    <x v="176"/>
    <s v="TUR"/>
    <x v="5"/>
    <s v="Commercializing Sustainable Energy Finance Phase II (CSEF II)"/>
    <d v="2017-02-23T00:00:00"/>
    <n v="2017"/>
    <s v="CIF"/>
    <s v="Multiple renewables*"/>
    <s v="Loan"/>
    <n v="9.1208371479001613"/>
    <s v="2017 OECD Credit Report System (CRS) Database"/>
  </r>
  <r>
    <x v="176"/>
    <s v="TUR"/>
    <x v="5"/>
    <s v="COMPLEMENTARY FINANCIAL APPLICATION OF THE PROGRAM DEVELOPMENT OF ACTION PLAN FOR THE REINFORCEMENT OF GREECE-TURKEY COOPERATION FOR  RE??WABLE RESOURSES"/>
    <d v="2007-02-20T00:00:00"/>
    <n v="2007"/>
    <s v="Others"/>
    <s v="Multiple renewables*"/>
    <s v="Grant"/>
    <n v="0.21363476827659383"/>
    <s v="2007 OECD Credit Report System (CRS) Database"/>
  </r>
  <r>
    <x v="176"/>
    <s v="TUR"/>
    <x v="5"/>
    <s v="Credit Line for Resource Efficiency in the Industry through TSKB"/>
    <d v="2013-06-18T00:00:00"/>
    <n v="2013"/>
    <s v="KFW"/>
    <s v="Multiple renewables*"/>
    <s v="Loan"/>
    <n v="116.35548065977828"/>
    <s v="2013 OECD Credit Report System (CRS) Database"/>
  </r>
  <r>
    <x v="176"/>
    <s v="TUR"/>
    <x v="5"/>
    <s v="Credit Line for Ressource Efficiency Phase II"/>
    <d v="2014-05-15T00:00:00"/>
    <n v="2014"/>
    <s v="KFW"/>
    <s v="Multiple renewables*"/>
    <s v="Loan"/>
    <n v="171.46113502088386"/>
    <s v="2014 OECD Credit Report System (CRS) Database"/>
  </r>
  <r>
    <x v="176"/>
    <s v="TUR"/>
    <x v="5"/>
    <s v="Credit Line for the Promotion of regenerative energies and energy efficiency in Turkey"/>
    <d v="2012-07-22T00:00:00"/>
    <n v="2012"/>
    <s v="KFW"/>
    <s v="Multiple renewables*"/>
    <s v="Loan"/>
    <n v="113.28335516713859"/>
    <s v="2012 OECD Credit Report System (CRS) Database"/>
  </r>
  <r>
    <x v="176"/>
    <s v="TUR"/>
    <x v="5"/>
    <s v="DCM Akbank DPR 2"/>
    <d v="2016-04-11T00:00:00"/>
    <n v="2016"/>
    <s v="WBG"/>
    <s v="Solar energy"/>
    <s v="Other Official Flows (non Export Credit)"/>
    <n v="250"/>
    <s v="2016 OECD Credit Report System (CRS) Database"/>
  </r>
  <r>
    <x v="176"/>
    <s v="TUR"/>
    <x v="5"/>
    <s v="DCM Seker CB 2"/>
    <d v="2016-06-23T00:00:00"/>
    <n v="2016"/>
    <s v="WBG"/>
    <s v="Solar energy"/>
    <s v="Other Official Flows (non Export Credit)"/>
    <n v="58.025199999999998"/>
    <s v="2016 OECD Credit Report System (CRS) Database"/>
  </r>
  <r>
    <x v="176"/>
    <s v="TUR"/>
    <x v="5"/>
    <s v="Definitional Mission - Marine and Hydrokinetic Energy, through Constant Group, LLC"/>
    <d v="2013-08-07T00:00:00"/>
    <n v="2013"/>
    <s v="Others"/>
    <s v="Renewable Hydropower"/>
    <s v="Grant"/>
    <n v="2.6052837906453973E-2"/>
    <s v="2013 OECD Credit Report System (CRS) Database"/>
  </r>
  <r>
    <x v="176"/>
    <s v="TUR"/>
    <x v="5"/>
    <s v="Definitional Mission - WASTE-TO-ENERGY/ SOLID WASTE MANAGEMENT PROJECTS"/>
    <d v="2010-03-12T00:00:00"/>
    <n v="2010"/>
    <s v="Others"/>
    <s v="Multiple renewables*"/>
    <s v="Grant"/>
    <n v="3.7567409311497914E-2"/>
    <s v="2010 OECD Credit Report System (CRS) Database"/>
  </r>
  <r>
    <x v="176"/>
    <s v="TUR"/>
    <x v="5"/>
    <s v="DENIZBANK CLIMATE CHANGE FACILITY"/>
    <d v="2011-03-06T00:00:00"/>
    <n v="2011"/>
    <s v="EIB"/>
    <s v="Multiple renewables*"/>
    <s v="Loan"/>
    <n v="87.664048547740293"/>
    <s v="2011 OECD Credit Report System (CRS) Database"/>
  </r>
  <r>
    <x v="176"/>
    <s v="TUR"/>
    <x v="5"/>
    <s v="Desk Study - 17 Megawatt Seyhan Hydrokinetic Power Project, through Constant Group, LLC"/>
    <d v="2016-03-10T00:00:00"/>
    <n v="2016"/>
    <s v="Others"/>
    <s v="Renewable Hydropower"/>
    <s v="Grant"/>
    <n v="7.4999999999999997E-3"/>
    <s v="2016 OECD Credit Report System (CRS) Database"/>
  </r>
  <r>
    <x v="176"/>
    <s v="TUR"/>
    <x v="5"/>
    <s v="Desk Study - Alasehir Geothermal Power Plant FS"/>
    <d v="2011-12-25T00:00:00"/>
    <n v="2011"/>
    <s v="Others"/>
    <s v="Geothermal energy"/>
    <s v="Grant"/>
    <n v="7.5491462632745129E-3"/>
    <s v="2011 OECD Credit Report System (CRS) Database"/>
  </r>
  <r>
    <x v="176"/>
    <s v="TUR"/>
    <x v="5"/>
    <s v="Desk Study - Geothermal Energy Project, through Maevelle Energy, LLC"/>
    <d v="2014-01-08T00:00:00"/>
    <n v="2014"/>
    <s v="Others"/>
    <s v="Geothermal energy"/>
    <s v="Grant"/>
    <n v="6.6543146888683536E-3"/>
    <s v="2014 OECD Credit Report System (CRS) Database"/>
  </r>
  <r>
    <x v="176"/>
    <s v="TUR"/>
    <x v="5"/>
    <s v="dev. OF AN ACTION PLAN TO ENHANCE CO-OPERATION"/>
    <d v="2006-09-17T00:00:00"/>
    <n v="2006"/>
    <s v="Others"/>
    <s v="Multiple renewables*"/>
    <s v="Grant"/>
    <n v="0.23257584577233392"/>
    <s v="2006 OECD Credit Report System (CRS) Database"/>
  </r>
  <r>
    <x v="176"/>
    <s v="TUR"/>
    <x v="5"/>
    <s v="Developing a Legal, Technical and Commercial Roadmap for Supporting Offshore Wind Investments in Turkey"/>
    <d v="2016-04-18T00:00:00"/>
    <n v="2016"/>
    <s v="Others"/>
    <s v="Wind energy"/>
    <s v="Grant"/>
    <n v="7.6523599999999997E-2"/>
    <s v="2016 OECD Credit Report System (CRS) Database"/>
  </r>
  <r>
    <x v="176"/>
    <s v="TUR"/>
    <x v="5"/>
    <s v="Developing a Legal, Technical and Commercial Roadmap for Supporting Offshore Wind Investments in Turkey"/>
    <d v="2017-09-13T00:00:00"/>
    <n v="2017"/>
    <s v="Others"/>
    <s v="Wind energy"/>
    <s v="Grant"/>
    <n v="5.7107848637170826E-2"/>
    <s v="2017 OECD Credit Report System (CRS) Database"/>
  </r>
  <r>
    <x v="176"/>
    <s v="TUR"/>
    <x v="5"/>
    <s v="DEVELOPMENT BANK ENERGY AND ENVIRONMENT LOAN A"/>
    <d v="2016-06-03T00:00:00"/>
    <n v="2016"/>
    <s v="EIB"/>
    <s v="Multiple renewables*"/>
    <s v="Loan"/>
    <n v="110.58300000000001"/>
    <s v="2016 OECD Credit Report System (CRS) Database"/>
  </r>
  <r>
    <x v="176"/>
    <s v="TUR"/>
    <x v="5"/>
    <s v="DEVELOPMENT BANK ENERGY AND ENVIRONMENT LOAN A"/>
    <d v="2017-08-08T00:00:00"/>
    <n v="2017"/>
    <s v="EIB"/>
    <s v="Multiple renewables*"/>
    <s v="Loan"/>
    <n v="39.390990326150813"/>
    <s v="2017 OECD Credit Report System (CRS) Database"/>
  </r>
  <r>
    <x v="176"/>
    <s v="TUR"/>
    <x v="5"/>
    <s v="DEVELOPMENT OF SUPPORT SERVICES IN HYDROELECTRIC P."/>
    <d v="2007-04-12T00:00:00"/>
    <n v="2007"/>
    <s v="Others"/>
    <s v="Renewable Hydropower"/>
    <s v="Grant"/>
    <n v="0.43478504260277134"/>
    <s v="2007 OECD Credit Report System (CRS) Database"/>
  </r>
  <r>
    <x v="176"/>
    <s v="TUR"/>
    <x v="5"/>
    <s v="Economic Reform Loan (ERL)"/>
    <d v="2000-04-23T00:00:00"/>
    <n v="2000"/>
    <s v="WBG"/>
    <s v="Multiple renewables*"/>
    <s v="Other Official Flows (non Export Credit)"/>
    <n v="101.11013497324493"/>
    <s v="2000-01 OECD Credit Report System (CRS) Database"/>
  </r>
  <r>
    <x v="176"/>
    <s v="TUR"/>
    <x v="5"/>
    <s v="Efficient and Environmentally-Friendly Use of Animal Waste in Turkey"/>
    <d v="2010-09-26T00:00:00"/>
    <n v="2010"/>
    <s v="Others"/>
    <s v="Bioenergy"/>
    <s v="Grant"/>
    <n v="3.0442815046627443"/>
    <s v="2010 OECD Credit Report System (CRS) Database"/>
  </r>
  <r>
    <x v="176"/>
    <s v="TUR"/>
    <x v="5"/>
    <s v="Efficient and Environmentally-Friendly Use of Animal Waste in Turkey"/>
    <d v="2014-11-14T00:00:00"/>
    <n v="2014"/>
    <s v="Others"/>
    <s v="Bioenergy"/>
    <s v="Grant"/>
    <n v="0.71768087309073436"/>
    <s v="2014 OECD Credit Report System (CRS) Database"/>
  </r>
  <r>
    <x v="176"/>
    <s v="TUR"/>
    <x v="5"/>
    <s v="Energy Efficiency and Renewables Programme II"/>
    <d v="2008-05-10T00:00:00"/>
    <n v="2008"/>
    <s v="Others"/>
    <s v="Multiple renewables*"/>
    <s v="Loan"/>
    <n v="29.783137389741839"/>
    <s v="2008 OECD Credit Report System (CRS) Database"/>
  </r>
  <r>
    <x v="176"/>
    <s v="TUR"/>
    <x v="5"/>
    <s v="Environmental Sustainability and Energy Sector (ESES) DPL2"/>
    <d v="2010-08-17T00:00:00"/>
    <n v="2010"/>
    <s v="WBG"/>
    <s v="Multiple renewables*"/>
    <s v="Other Official Flows (non Export Credit)"/>
    <n v="91.985116245017366"/>
    <s v="2010 OECD Credit Report System (CRS) Database"/>
  </r>
  <r>
    <x v="176"/>
    <s v="TUR"/>
    <x v="5"/>
    <s v="Environmental Sustainability and Energy Sector (ESES) DPL3"/>
    <d v="2012-05-01T00:00:00"/>
    <n v="2012"/>
    <s v="WBG"/>
    <s v="Multiple renewables*"/>
    <s v="Other Official Flows (non Export Credit)"/>
    <n v="65.260157988316465"/>
    <s v="2012 OECD Credit Report System (CRS) Database"/>
  </r>
  <r>
    <x v="176"/>
    <s v="TUR"/>
    <x v="5"/>
    <s v="FASEP 975 ECO-QUARTIER DE SAHINBEY VILLE DE GAZIANTEP"/>
    <d v="2012-04-06T00:00:00"/>
    <n v="2012"/>
    <s v="Others"/>
    <s v="Multiple renewables*"/>
    <s v="Grant"/>
    <n v="0.62669210389858609"/>
    <s v="2012 OECD Credit Report System (CRS) Database"/>
  </r>
  <r>
    <x v="176"/>
    <s v="TUR"/>
    <x v="5"/>
    <s v="Feasibility Study - 17 MW Seyhan Hydrokinetic Power Project, through Government of Turkey"/>
    <d v="2014-01-10T00:00:00"/>
    <n v="2014"/>
    <s v="Others"/>
    <s v="Renewable Hydropower"/>
    <s v="Grant"/>
    <n v="0.68578343442755896"/>
    <s v="2014 OECD Credit Report System (CRS) Database"/>
  </r>
  <r>
    <x v="176"/>
    <s v="TUR"/>
    <x v="5"/>
    <s v="Feasibility Study - Alasehir Geothermal Power Plant"/>
    <d v="2011-03-01T00:00:00"/>
    <n v="2011"/>
    <s v="Others"/>
    <s v="Geothermal energy"/>
    <s v="Grant"/>
    <n v="0.42483359821310412"/>
    <s v="2011 OECD Credit Report System (CRS) Database"/>
  </r>
  <r>
    <x v="176"/>
    <s v="TUR"/>
    <x v="5"/>
    <s v="Feasibility Study - TURKEY: ISTAC WASTE-TO-ENERGY PLANT"/>
    <d v="2010-09-09T00:00:00"/>
    <n v="2010"/>
    <s v="Others"/>
    <s v="Multiple renewables*"/>
    <s v="Grant"/>
    <n v="0.54062727094741614"/>
    <s v="2010 OECD Credit Report System (CRS) Database"/>
  </r>
  <r>
    <x v="176"/>
    <s v="TUR"/>
    <x v="5"/>
    <s v="FINA ENERJI WIND POWER PLANTS"/>
    <d v="2016-10-14T00:00:00"/>
    <n v="2016"/>
    <s v="EIB"/>
    <s v="Wind energy"/>
    <s v="Loan"/>
    <n v="36.4923"/>
    <s v="2016 OECD Credit Report System (CRS) Database"/>
  </r>
  <r>
    <x v="176"/>
    <s v="TUR"/>
    <x v="5"/>
    <s v="FINA ENERJI WIND POWER PLANTS B"/>
    <d v="2017-11-07T00:00:00"/>
    <n v="2017"/>
    <s v="EIB"/>
    <s v="Wind energy"/>
    <s v="Loan"/>
    <n v="18.382436267965037"/>
    <s v="2017 OECD Credit Report System (CRS) Database"/>
  </r>
  <r>
    <x v="176"/>
    <s v="TUR"/>
    <x v="5"/>
    <s v="Financial Innovation for Renewable Energy (FIRE)"/>
    <d v="2015-09-12T00:00:00"/>
    <n v="2015"/>
    <s v="CIF"/>
    <s v="Multiple renewables*"/>
    <s v="Grant"/>
    <n v="0.54760389345173477"/>
    <s v="2015 OECD Credit Report System (CRS) Database"/>
  </r>
  <r>
    <x v="176"/>
    <s v="TUR"/>
    <x v="5"/>
    <s v="Financial Innovation for Renewable Energy (FIRE)"/>
    <d v="2015-03-08T00:00:00"/>
    <n v="2015"/>
    <s v="CIF"/>
    <s v="Multiple renewables*"/>
    <s v="Loan"/>
    <n v="17.672671106851439"/>
    <s v="2015 OECD Credit Report System (CRS) Database"/>
  </r>
  <r>
    <x v="176"/>
    <s v="TUR"/>
    <x v="5"/>
    <s v="Financing Leasing Operations In The Renewable Energies Sector In Turkey"/>
    <d v="2015-10-25T00:00:00"/>
    <n v="2015"/>
    <s v="AFD"/>
    <s v="Solar energy"/>
    <s v="Loan"/>
    <n v="16.648302110809158"/>
    <s v="https://www.proparco.fr/en/aklease?origin=/en/recherche"/>
  </r>
  <r>
    <x v="176"/>
    <s v="TUR"/>
    <x v="5"/>
    <s v="Financing Sustainable Energy Projects And Turkish Microenterprises And Smes"/>
    <d v="2017-07-21T00:00:00"/>
    <n v="2017"/>
    <s v="AFD"/>
    <s v="Multiple renewables*"/>
    <s v="Loan"/>
    <n v="9.4872039755179536"/>
    <s v="https://www.proparco.fr/en/finansleasing-2017?origin=/en/recherche"/>
  </r>
  <r>
    <x v="176"/>
    <s v="TUR"/>
    <x v="5"/>
    <s v="Geothermal Development Lending Facility (GeoDELF)"/>
    <d v="2015-12-12T00:00:00"/>
    <n v="2015"/>
    <s v="CIF"/>
    <s v="Geothermal energy"/>
    <s v="Grant"/>
    <n v="0.99564344263951765"/>
    <s v="2015 OECD Credit Report System (CRS) Database"/>
  </r>
  <r>
    <x v="176"/>
    <s v="TUR"/>
    <x v="5"/>
    <s v="Geothermal Development Lending Facility (GeoDELF)"/>
    <d v="2015-02-06T00:00:00"/>
    <n v="2015"/>
    <s v="CIF"/>
    <s v="Geothermal energy"/>
    <s v="Loan"/>
    <n v="23.895442623348423"/>
    <s v="2015 OECD Credit Report System (CRS) Database"/>
  </r>
  <r>
    <x v="176"/>
    <s v="TUR"/>
    <x v="5"/>
    <s v="Geothermal Development Project"/>
    <d v="2015-09-09T00:00:00"/>
    <n v="2015"/>
    <s v="CIF"/>
    <s v="Geothermal energy"/>
    <s v="Grant"/>
    <n v="1.9912868852790353"/>
    <s v="2015 OECD Credit Report System (CRS) Database"/>
  </r>
  <r>
    <x v="176"/>
    <s v="TUR"/>
    <x v="5"/>
    <s v="Geothermal Development Project"/>
    <d v="2015-10-08T00:00:00"/>
    <n v="2015"/>
    <s v="CIF"/>
    <s v="Geothermal energy"/>
    <s v="Loan"/>
    <n v="37.834450820301676"/>
    <s v="2015 OECD Credit Report System (CRS) Database"/>
  </r>
  <r>
    <x v="176"/>
    <s v="TUR"/>
    <x v="5"/>
    <s v="GERMENCIK GEOTHERMAL"/>
    <d v="2004-04-22T00:00:00"/>
    <n v="2004"/>
    <s v="Others"/>
    <s v="Geothermal energy"/>
    <s v="Grant"/>
    <n v="0.33129766130980021"/>
    <s v="2004-05 OECD Credit Report System (CRS) Database"/>
  </r>
  <r>
    <x v="176"/>
    <s v="TUR"/>
    <x v="5"/>
    <s v="Helping Odea Bank Develop Renewable Energies In Turkey"/>
    <d v="2016-10-18T00:00:00"/>
    <n v="2016"/>
    <s v="AFD"/>
    <s v="Multiple renewables*"/>
    <s v="Loan"/>
    <n v="16.592275605493572"/>
    <s v="https://www.proparco.fr/en/odeabank-2016?origin=/en/recherche"/>
  </r>
  <r>
    <x v="176"/>
    <s v="TUR"/>
    <x v="5"/>
    <s v="HKA"/>
    <d v="2016-04-22T00:00:00"/>
    <n v="2016"/>
    <s v="WBG"/>
    <s v="Multiple renewables*"/>
    <s v="Other Official Flows (non Export Credit)"/>
    <n v="4"/>
    <s v="2016 OECD Credit Report System (CRS) Database"/>
  </r>
  <r>
    <x v="176"/>
    <s v="TUR"/>
    <x v="5"/>
    <s v="HKA"/>
    <d v="2016-09-04T00:00:00"/>
    <n v="2016"/>
    <s v="WBG"/>
    <s v="Solar energy"/>
    <s v="Other Official Flows (non Export Credit)"/>
    <n v="4"/>
    <s v="2016 OECD Credit Report System (CRS) Database"/>
  </r>
  <r>
    <x v="176"/>
    <s v="TUR"/>
    <x v="5"/>
    <s v="IMPROVEMENT OF THE EFFICIENCY OF TURBINE IN HYDROELECTRIC PLANTS"/>
    <d v="2007-05-19T00:00:00"/>
    <n v="2007"/>
    <s v="Others"/>
    <s v="Renewable Hydropower"/>
    <s v="Grant"/>
    <n v="0.25830349402677255"/>
    <s v="2007 OECD Credit Report System (CRS) Database"/>
  </r>
  <r>
    <x v="176"/>
    <s v="TUR"/>
    <x v="5"/>
    <s v="Interact Climate Change Facility SA"/>
    <d v="2015-06-22T00:00:00"/>
    <n v="2015"/>
    <s v="FMO"/>
    <s v="Other renewable energy"/>
    <s v="Loan"/>
    <n v="0.88487997058569723"/>
    <s v="https://www.fmo.nl/project-details/42318"/>
  </r>
  <r>
    <x v="176"/>
    <s v="TUR"/>
    <x v="5"/>
    <s v="Interact Climate Change Facility SA -  Eolos Wind Power Plant"/>
    <d v="2014-05-03T00:00:00"/>
    <n v="2014"/>
    <s v="FMO"/>
    <s v="Wind energy"/>
    <s v="Loan"/>
    <n v="1.5946818993938114"/>
    <s v="https://www.fmo.nl/project-details/31632"/>
  </r>
  <r>
    <x v="176"/>
    <s v="TUR"/>
    <x v="5"/>
    <s v="ISBANK CLIMATE CHANGE FACILITY II A"/>
    <d v="2016-07-21T00:00:00"/>
    <n v="2016"/>
    <s v="EIB"/>
    <s v="Multiple renewables*"/>
    <s v="Loan"/>
    <n v="116.27099999999999"/>
    <s v="2016 OECD Credit Report System (CRS) Database"/>
  </r>
  <r>
    <x v="176"/>
    <s v="TUR"/>
    <x v="5"/>
    <s v="ISBANK CLIMATE CHANGE FACILITY II B"/>
    <d v="2016-01-10T00:00:00"/>
    <n v="2016"/>
    <s v="EIB"/>
    <s v="Multiple renewables*"/>
    <s v="Loan"/>
    <n v="49.771099999999997"/>
    <s v="2016 OECD Credit Report System (CRS) Database"/>
  </r>
  <r>
    <x v="176"/>
    <s v="TUR"/>
    <x v="5"/>
    <s v="Karaca Hydro"/>
    <d v="2016-02-12T00:00:00"/>
    <n v="2016"/>
    <s v="WBG"/>
    <s v="Solar energy"/>
    <s v="Other Official Flows (non Export Credit)"/>
    <n v="44"/>
    <s v="2016 OECD Credit Report System (CRS) Database"/>
  </r>
  <r>
    <x v="176"/>
    <s v="TUR"/>
    <x v="5"/>
    <s v="Loan To Belen Elektrik To Support The Installation Of A Wind Farm In Turkey"/>
    <d v="2010-12-06T00:00:00"/>
    <n v="2010"/>
    <s v="AFD"/>
    <s v="Wind energy"/>
    <s v="Loan"/>
    <n v="13.356005760697895"/>
    <s v="https://www.proparco.fr/en/belen-electrik?origin=/en/recherche"/>
  </r>
  <r>
    <x v="176"/>
    <s v="TUR"/>
    <x v="5"/>
    <s v="Martur"/>
    <d v="2016-06-25T00:00:00"/>
    <n v="2016"/>
    <s v="WBG"/>
    <s v="Solar energy"/>
    <s v="Other Official Flows (non Export Credit)"/>
    <n v="32.863500000000002"/>
    <s v="2016 OECD Credit Report System (CRS) Database"/>
  </r>
  <r>
    <x v="176"/>
    <s v="TUR"/>
    <x v="5"/>
    <s v="MMI Metro Line"/>
    <d v="2016-01-23T00:00:00"/>
    <n v="2016"/>
    <s v="WBG"/>
    <s v="Solar energy"/>
    <s v="Other Official Flows (non Export Credit)"/>
    <n v="65.301000000000002"/>
    <s v="2016 OECD Credit Report System (CRS) Database"/>
  </r>
  <r>
    <x v="176"/>
    <s v="TUR"/>
    <x v="5"/>
    <s v="NUH ENERGY COGENERATION POWER PLANT"/>
    <d v="2001-02-24T00:00:00"/>
    <n v="2001"/>
    <s v="Others"/>
    <s v="Bioenergy"/>
    <s v="Grant"/>
    <n v="6.6514169187542587E-3"/>
    <s v="2000-01 OECD Credit Report System (CRS) Database"/>
  </r>
  <r>
    <x v="176"/>
    <s v="TUR"/>
    <x v="5"/>
    <s v="Odeabank: A Loan For Energy Efficiency And Renewable Energy Projects In Turkey"/>
    <d v="2014-08-11T00:00:00"/>
    <n v="2014"/>
    <s v="AFD"/>
    <s v="Multiple renewables*"/>
    <s v="Loan"/>
    <n v="16.832902016425454"/>
    <s v="https://www.proparco.fr/en/odeabank-2014?origin=/en/recherche"/>
  </r>
  <r>
    <x v="176"/>
    <s v="TUR"/>
    <x v="5"/>
    <s v="PIMS 4113 FSP Improving Enrgy"/>
    <d v="2016-01-04T00:00:00"/>
    <n v="2016"/>
    <s v="UNDP"/>
    <s v="Multiple renewables*"/>
    <s v="Grant"/>
    <n v="3.00869E-2"/>
    <s v="2016 OECD Credit Report System (CRS) Database"/>
  </r>
  <r>
    <x v="176"/>
    <s v="TUR"/>
    <x v="5"/>
    <s v="POWER GENERATION VIA RENEWABLE SOURCES"/>
    <d v="2009-02-12T00:00:00"/>
    <n v="2009"/>
    <s v="Others"/>
    <s v="Multiple renewables*"/>
    <s v="Grant"/>
    <n v="9.9805338323454382E-2"/>
    <s v="2009 OECD Credit Report System (CRS) Database"/>
  </r>
  <r>
    <x v="176"/>
    <s v="TUR"/>
    <x v="5"/>
    <s v="Private Sector Renewable Energy and Energy Efficiency Project"/>
    <d v="2009-08-17T00:00:00"/>
    <n v="2009"/>
    <s v="WBG"/>
    <s v="Multiple renewables*"/>
    <s v="Other Official Flows (non Export Credit)"/>
    <n v="473.66225204290299"/>
    <s v="2009 OECD Credit Report System (CRS) Database"/>
  </r>
  <r>
    <x v="176"/>
    <s v="TUR"/>
    <x v="5"/>
    <s v="Private Sector Renewable Energy and Energy Efficiency Project"/>
    <d v="2011-04-18T00:00:00"/>
    <n v="2011"/>
    <s v="WBG"/>
    <s v="Multiple renewables*"/>
    <s v="Other Official Flows (non Export Credit)"/>
    <n v="442.58069974433977"/>
    <s v="2011 OECD Credit Report System (CRS) Database"/>
  </r>
  <r>
    <x v="176"/>
    <s v="TUR"/>
    <x v="5"/>
    <s v="Privatization Social Support Project"/>
    <d v="2000-06-01T00:00:00"/>
    <n v="2000"/>
    <s v="WBG"/>
    <s v="Multiple renewables*"/>
    <s v="Other Official Flows (non Export Credit)"/>
    <n v="24.958070441658013"/>
    <s v="2000-01 OECD Credit Report System (CRS) Database"/>
  </r>
  <r>
    <x v="176"/>
    <s v="TUR"/>
    <x v="5"/>
    <s v="Promoting Energy-Efficient Motors in Small and Medium Sized Enterprises (SMEs)"/>
    <d v="2015-04-08T00:00:00"/>
    <n v="2015"/>
    <s v="Others"/>
    <s v="Multiple renewables*"/>
    <s v="Grant"/>
    <n v="3.8332272541621428"/>
    <s v="2015 OECD Credit Report System (CRS) Database"/>
  </r>
  <r>
    <x v="176"/>
    <s v="TUR"/>
    <x v="5"/>
    <s v="Providing Long-Term Financing For Energy Efficiency And Renewable Energies In Turkey With Bankpozitif"/>
    <d v="2015-05-24T00:00:00"/>
    <n v="2015"/>
    <s v="AFD"/>
    <s v="Multiple renewables*"/>
    <s v="Loan"/>
    <n v="24.972453166213736"/>
    <s v="https://www.proparco.fr/en/bankpozitif?origin=/en/recherche"/>
  </r>
  <r>
    <x v="176"/>
    <s v="TUR"/>
    <x v="5"/>
    <s v="RE/EE Credit Line through Türkye Kalkinmar Bankasi (TKB)"/>
    <d v="2013-11-21T00:00:00"/>
    <n v="2013"/>
    <s v="KFW"/>
    <s v="Multiple renewables*"/>
    <s v="Loan"/>
    <n v="55.755051779753252"/>
    <s v="2013 OECD Credit Report System (CRS) Database"/>
  </r>
  <r>
    <x v="176"/>
    <s v="TUR"/>
    <x v="5"/>
    <s v="Renewable Energy - Definitional Mission"/>
    <d v="2005-04-03T00:00:00"/>
    <n v="2005"/>
    <s v="Others"/>
    <s v="Multiple renewables*"/>
    <s v="Grant"/>
    <n v="3.5125028325610132E-2"/>
    <s v="2004-05 OECD Credit Report System (CRS) Database"/>
  </r>
  <r>
    <x v="176"/>
    <s v="TUR"/>
    <x v="5"/>
    <s v="Renewable Energy - Feasibility Study"/>
    <d v="2005-01-27T00:00:00"/>
    <n v="2005"/>
    <s v="Others"/>
    <s v="Multiple renewables*"/>
    <s v="Grant"/>
    <n v="0.29795713683103764"/>
    <s v="2004-05 OECD Credit Report System (CRS) Database"/>
  </r>
  <r>
    <x v="176"/>
    <s v="TUR"/>
    <x v="5"/>
    <s v="Renewable Energy Integration"/>
    <d v="2014-11-03T00:00:00"/>
    <n v="2014"/>
    <s v="WBG"/>
    <s v="Multiple renewables*"/>
    <s v="Other Official Flows (non Export Credit)"/>
    <n v="269.28619419859342"/>
    <s v="2014 OECD Credit Report System (CRS) Database"/>
  </r>
  <r>
    <x v="176"/>
    <s v="TUR"/>
    <x v="5"/>
    <s v="RENEWABLE ENERGY PROGRAM"/>
    <d v="2010-07-03T00:00:00"/>
    <n v="2010"/>
    <s v="IsDB"/>
    <s v="Multiple renewables*"/>
    <s v="Other Official Flows (non Export Credit)"/>
    <n v="93.86236351532385"/>
    <s v="2010 OECD Credit Report System (CRS) Database"/>
  </r>
  <r>
    <x v="176"/>
    <s v="TUR"/>
    <x v="5"/>
    <s v="RENEWABLE ENERGY PROJECT"/>
    <d v="2004-04-08T00:00:00"/>
    <n v="2004"/>
    <s v="WBG"/>
    <s v="Multiple renewables*"/>
    <s v="Other Official Flows (non Export Credit)"/>
    <n v="122.59366650983587"/>
    <s v="2004-05 OECD Credit Report System (CRS) Database"/>
  </r>
  <r>
    <x v="176"/>
    <s v="TUR"/>
    <x v="5"/>
    <s v="Reverse Trade Mission - Geothermal Energy Sector, through Koeppen, Elliot &amp; Associates, Ltd."/>
    <d v="2013-05-22T00:00:00"/>
    <n v="2013"/>
    <s v="Others"/>
    <s v="Geothermal energy"/>
    <s v="Grant"/>
    <n v="0.21766625014084162"/>
    <s v="2013 OECD Credit Report System (CRS) Database"/>
  </r>
  <r>
    <x v="176"/>
    <s v="TUR"/>
    <x v="5"/>
    <s v="RHOL Equity"/>
    <d v="2016-05-20T00:00:00"/>
    <n v="2016"/>
    <s v="WBG"/>
    <s v="Solar energy"/>
    <s v="Other Official Flows (non Export Credit)"/>
    <n v="215"/>
    <s v="2016 OECD Credit Report System (CRS) Database"/>
  </r>
  <r>
    <x v="176"/>
    <s v="TUR"/>
    <x v="5"/>
    <s v="Scientific cooperation with other countries (not included in other areas)"/>
    <d v="2017-07-21T00:00:00"/>
    <n v="2017"/>
    <s v="Others"/>
    <s v="Wind energy"/>
    <s v="Grant"/>
    <n v="5.55232609224122E-2"/>
    <s v="2017 OECD Credit Report System (CRS) Database"/>
  </r>
  <r>
    <x v="176"/>
    <s v="TUR"/>
    <x v="5"/>
    <s v="Sekerbank T.A.S."/>
    <d v="2015-10-14T00:00:00"/>
    <n v="2015"/>
    <s v="FMO"/>
    <s v="Other renewable energy"/>
    <s v="Loan"/>
    <n v="16.695848501616929"/>
    <s v="https://www.fmo.nl/project-details/45085"/>
  </r>
  <r>
    <x v="176"/>
    <s v="TUR"/>
    <x v="5"/>
    <s v="Seminar on Renewable Energy"/>
    <d v="2013-07-28T00:00:00"/>
    <n v="2013"/>
    <s v="Others"/>
    <s v="Multiple renewables*"/>
    <s v="Grant"/>
    <n v="1.4751405270982383E-2"/>
    <s v="2013 OECD Credit Report System (CRS) Database"/>
  </r>
  <r>
    <x v="176"/>
    <s v="TUR"/>
    <x v="5"/>
    <s v="Several seminars on renewable energy"/>
    <d v="2017-04-21T00:00:00"/>
    <n v="2017"/>
    <s v="Others"/>
    <s v="Multiple renewables*"/>
    <s v="Grant"/>
    <n v="9.2493523192736099E-3"/>
    <s v="2017 OECD Credit Report System (CRS) Database"/>
  </r>
  <r>
    <x v="176"/>
    <s v="TUR"/>
    <x v="5"/>
    <s v="SISTEMA SCADA EN HYDRAULIC PLANTS TURQUIA"/>
    <d v="2007-07-23T00:00:00"/>
    <n v="2007"/>
    <s v="Others"/>
    <s v="Renewable Hydropower"/>
    <s v="Grant"/>
    <n v="0.65558705605433032"/>
    <s v="2007 OECD Credit Report System (CRS) Database"/>
  </r>
  <r>
    <x v="176"/>
    <s v="TUR"/>
    <x v="5"/>
    <s v="Solar Energy Tender - Technical Assistance"/>
    <d v="2009-08-09T00:00:00"/>
    <n v="2009"/>
    <s v="Others"/>
    <s v="Solar energy"/>
    <s v="Grant"/>
    <n v="0.20756458181269127"/>
    <s v="2009 OECD Credit Report System (CRS) Database"/>
  </r>
  <r>
    <x v="176"/>
    <s v="TUR"/>
    <x v="5"/>
    <s v="Support For Tskb Renewable Energy Program"/>
    <d v="2013-06-04T00:00:00"/>
    <n v="2013"/>
    <s v="IsDB"/>
    <s v="Multiple renewables*"/>
    <s v="Other Official Flows (non Export Credit)"/>
    <n v="198.27247714134634"/>
    <s v="2013 OECD Credit Report System (CRS) Database"/>
  </r>
  <r>
    <x v="176"/>
    <s v="TUR"/>
    <x v="5"/>
    <s v="Support secretariat of the energy partnership"/>
    <d v="2016-10-01T00:00:00"/>
    <n v="2016"/>
    <s v="Others"/>
    <s v="Multiple renewables*"/>
    <s v="Grant"/>
    <n v="0.188387"/>
    <s v="2016 OECD Credit Report System (CRS) Database"/>
  </r>
  <r>
    <x v="176"/>
    <s v="TUR"/>
    <x v="5"/>
    <s v="Support secretariat of the energy partnership"/>
    <d v="2017-06-04T00:00:00"/>
    <n v="2017"/>
    <s v="Others"/>
    <s v="Multiple renewables*"/>
    <s v="Grant"/>
    <n v="6.2493375671457296E-2"/>
    <s v="2017 OECD Credit Report System (CRS) Database"/>
  </r>
  <r>
    <x v="176"/>
    <s v="TUR"/>
    <x v="5"/>
    <s v="Sustainable Energy Financing Mechanism for Solar PV in Forest Villages in Turkey"/>
    <d v="2014-10-04T00:00:00"/>
    <n v="2014"/>
    <s v="Others"/>
    <s v="Solar energy"/>
    <s v="Grant"/>
    <n v="3.4827681116351412"/>
    <s v="2014 OECD Credit Report System (CRS) Database"/>
  </r>
  <r>
    <x v="176"/>
    <s v="TUR"/>
    <x v="5"/>
    <s v="TC AGGREGATED ACTIVITIES"/>
    <d v="2010-03-18T00:00:00"/>
    <n v="2010"/>
    <s v="JICA"/>
    <s v="Multiple renewables*"/>
    <s v="Grant"/>
    <n v="2.6279411514106059E-2"/>
    <s v="2010 OECD Credit Report System (CRS) Database"/>
  </r>
  <r>
    <x v="176"/>
    <s v="TUR"/>
    <x v="5"/>
    <s v="TC AGGREGATED ACTIVITIES"/>
    <d v="2015-10-10T00:00:00"/>
    <n v="2015"/>
    <s v="JICA"/>
    <s v="Multiple renewables*"/>
    <s v="Grant"/>
    <n v="1.7639940730709125"/>
    <s v="2015 OECD Credit Report System (CRS) Database"/>
  </r>
  <r>
    <x v="176"/>
    <s v="TUR"/>
    <x v="5"/>
    <s v="TC AGGREGATED ACTIVITIES"/>
    <d v="2016-01-28T00:00:00"/>
    <n v="2016"/>
    <s v="JICA"/>
    <s v="Multiple renewables*"/>
    <s v="Grant"/>
    <n v="1.9395499999999999"/>
    <s v="2016 OECD Credit Report System (CRS) Database"/>
  </r>
  <r>
    <x v="176"/>
    <s v="TUR"/>
    <x v="5"/>
    <s v="Technical Assistance - MW Kuyucak Geothermal Project, through Power Engineers, Inc."/>
    <d v="2015-10-12T00:00:00"/>
    <n v="2015"/>
    <s v="Others"/>
    <s v="Geothermal energy"/>
    <s v="Grant"/>
    <n v="0.4697576879171525"/>
    <s v="2015 OECD Credit Report System (CRS) Database"/>
  </r>
  <r>
    <x v="176"/>
    <s v="TUR"/>
    <x v="5"/>
    <s v="Technical Symposium - U.S.-Turkey Geothermal Workshop, through The Webster Group"/>
    <d v="2014-10-13T00:00:00"/>
    <n v="2014"/>
    <s v="Others"/>
    <s v="Geothermal energy"/>
    <s v="Grant"/>
    <n v="0.2348768337026256"/>
    <s v="2014 OECD Credit Report System (CRS) Database"/>
  </r>
  <r>
    <x v="176"/>
    <s v="TUR"/>
    <x v="5"/>
    <s v="Tkb Renewable Energy Program Project"/>
    <d v="2013-06-13T00:00:00"/>
    <n v="2013"/>
    <s v="IsDB"/>
    <s v="Multiple renewables*"/>
    <s v="Other Official Flows (non Export Credit)"/>
    <n v="198.27247714134634"/>
    <s v="2013 OECD Credit Report System (CRS) Database"/>
  </r>
  <r>
    <x v="176"/>
    <s v="TUR"/>
    <x v="5"/>
    <s v="Turkey Renewable Energy Integration project (T&amp;D)"/>
    <d v="2014-06-19T00:00:00"/>
    <n v="2014"/>
    <s v="CIF"/>
    <s v="Wind energy"/>
    <s v="Loan"/>
    <n v="44.881032366432237"/>
    <s v="2014 OECD Credit Report System (CRS) Database"/>
  </r>
  <r>
    <x v="176"/>
    <s v="TUR"/>
    <x v="5"/>
    <s v="Turkey sector 23030 flow type 10 finance type 511"/>
    <d v="2012-07-22T00:00:00"/>
    <n v="2012"/>
    <s v="Others"/>
    <s v="Multiple renewables*"/>
    <s v="Equity Investment"/>
    <n v="2.8890751890173947"/>
    <s v="2012 OECD Credit Report System (CRS) Database"/>
  </r>
  <r>
    <x v="176"/>
    <s v="TUR"/>
    <x v="5"/>
    <s v="Visit to Turkey accompanied by members of the government of North Rhine-Westphalia"/>
    <d v="2007-04-12T00:00:00"/>
    <n v="2007"/>
    <s v="Others"/>
    <s v="Geothermal energy"/>
    <s v="Grant"/>
    <n v="7.5499045934833409E-4"/>
    <s v="2007 OECD Credit Report System (CRS) Database"/>
  </r>
  <r>
    <x v="176"/>
    <s v="TUR"/>
    <x v="5"/>
    <s v="YAPI KREDI CLIMATE CHANGE FACILITY"/>
    <d v="2011-10-11T00:00:00"/>
    <n v="2011"/>
    <s v="EIB"/>
    <s v="Multiple renewables*"/>
    <s v="Loan"/>
    <n v="233.76995549126369"/>
    <s v="2011 OECD Credit Report System (CRS) Database"/>
  </r>
  <r>
    <x v="177"/>
    <s v="TKM"/>
    <x v="0"/>
    <s v="Energy Efficiency and Renewable Energy for Sustainable Water Management in Turkmenistan"/>
    <d v="2013-04-05T00:00:00"/>
    <n v="2013"/>
    <s v="Others"/>
    <s v="Multiple renewables*"/>
    <s v="Grant"/>
    <n v="5.7093461031383139"/>
    <s v="2013 OECD Credit Report System (CRS) Database"/>
  </r>
  <r>
    <x v="177"/>
    <s v="TKM"/>
    <x v="0"/>
    <s v="Energy Efficiency for Water"/>
    <d v="2016-04-20T00:00:00"/>
    <n v="2016"/>
    <s v="UNDP"/>
    <s v="Multiple renewables*"/>
    <s v="Grant"/>
    <n v="2.89073E-2"/>
    <s v="2016 OECD Credit Report System (CRS) Database"/>
  </r>
  <r>
    <x v="177"/>
    <s v="TKM"/>
    <x v="0"/>
    <s v="Energy Efficiency for Water"/>
    <d v="2017-07-05T00:00:00"/>
    <n v="2017"/>
    <s v="UNDP"/>
    <s v="Multiple renewables*"/>
    <s v="Grant"/>
    <n v="3.8299944005435245E-2"/>
    <s v="2017 OECD Credit Report System (CRS) Database"/>
  </r>
  <r>
    <x v="177"/>
    <s v="TKM"/>
    <x v="0"/>
    <s v="Energy Efficiency in Water Mng"/>
    <d v="2014-02-18T00:00:00"/>
    <n v="2014"/>
    <s v="UNDP"/>
    <s v="Multiple renewables*"/>
    <s v="Grant"/>
    <n v="9.7904381624782603E-3"/>
    <s v="2014 OECD Credit Report System (CRS) Database"/>
  </r>
  <r>
    <x v="177"/>
    <s v="TKM"/>
    <x v="0"/>
    <s v="Energy Efficiency in Water Mng"/>
    <d v="2015-10-14T00:00:00"/>
    <n v="2015"/>
    <s v="UNDP"/>
    <s v="Multiple renewables*"/>
    <s v="Grant"/>
    <n v="1.5477974266241151E-2"/>
    <s v="2015 OECD Credit Report System (CRS) Database"/>
  </r>
  <r>
    <x v="177"/>
    <s v="TKM"/>
    <x v="0"/>
    <s v="Residential Energy Efficiency"/>
    <d v="2016-04-14T00:00:00"/>
    <n v="2016"/>
    <s v="UNDP"/>
    <s v="Multiple renewables*"/>
    <s v="Grant"/>
    <n v="3.0083099999999998E-2"/>
    <s v="2016 OECD Credit Report System (CRS) Database"/>
  </r>
  <r>
    <x v="177"/>
    <s v="TKM"/>
    <x v="0"/>
    <s v="Residential Energy Efficiency"/>
    <d v="2017-07-11T00:00:00"/>
    <n v="2017"/>
    <s v="UNDP"/>
    <s v="Multiple renewables*"/>
    <s v="Grant"/>
    <n v="2.095147255399479E-2"/>
    <s v="2017 OECD Credit Report System (CRS) Database"/>
  </r>
  <r>
    <x v="177"/>
    <s v="TKM"/>
    <x v="0"/>
    <s v="Stand-alone photovoltaic power system supply in Turkmenistan"/>
    <d v="2015-01-01T00:00:00"/>
    <n v="2015"/>
    <s v="Others"/>
    <s v="Solar energy"/>
    <s v="Grant"/>
    <n v="0.10583224340995211"/>
    <s v="2015 OECD Credit Report System (CRS) Database"/>
  </r>
  <r>
    <x v="177"/>
    <s v="TKM"/>
    <x v="0"/>
    <s v="Stand-alone photovoltaic power system supply in Turkmenistan"/>
    <d v="2016-07-04T00:00:00"/>
    <n v="2016"/>
    <s v="Others"/>
    <s v="Solar energy"/>
    <s v="Grant"/>
    <n v="1.8141000000000001E-2"/>
    <s v="2016 OECD Credit Report System (CRS) Database"/>
  </r>
  <r>
    <x v="177"/>
    <s v="TKM"/>
    <x v="0"/>
    <s v="Strengthening the policy framework for sustainable and rational use of energy and alternative/renewable sources of energy"/>
    <d v="2009-05-24T00:00:00"/>
    <n v="2009"/>
    <s v="Others"/>
    <s v="Multiple renewables*"/>
    <s v="Grant"/>
    <n v="3.0845350675428797E-2"/>
    <s v="2009 OECD Credit Report System (CRS) Database"/>
  </r>
  <r>
    <x v="177"/>
    <s v="TKM"/>
    <x v="0"/>
    <s v="Transfer Renewable Energy &amp; Efficiency"/>
    <d v="2014-10-08T00:00:00"/>
    <n v="2014"/>
    <s v="Others"/>
    <s v="Multiple renewables*"/>
    <s v="Grant"/>
    <n v="3.3458949562979498E-2"/>
    <s v="2014 OECD Credit Report System (CRS) Database"/>
  </r>
  <r>
    <x v="178"/>
    <s v="TUV"/>
    <x v="7"/>
    <s v=""/>
    <d v="2008-04-12T00:00:00"/>
    <n v="2008"/>
    <s v="JICA"/>
    <s v="Multiple renewables*"/>
    <s v="Grant"/>
    <n v="2.8508047860190951E-2"/>
    <s v="2008 OECD Credit Report System (CRS) Database"/>
  </r>
  <r>
    <x v="178"/>
    <s v="TUV"/>
    <x v="7"/>
    <s v="Design, supply and install 500 kWp micro grid-connected PV plant. (Funded by ADFD)"/>
    <d v="2013-03-26T00:00:00"/>
    <n v="2013"/>
    <s v="Others"/>
    <s v="Solar energy"/>
    <s v="Grant"/>
    <n v="4.5061926623033264"/>
    <s v="2013 OECD Credit Report System (CRS) Database"/>
  </r>
  <r>
    <x v="178"/>
    <s v="TUV"/>
    <x v="7"/>
    <s v="Energy Sector Development Project"/>
    <d v="2015-10-15T00:00:00"/>
    <n v="2015"/>
    <s v="WBG"/>
    <s v="Multiple renewables*"/>
    <s v="Loan"/>
    <n v="5.5059082377965325"/>
    <s v="2015 OECD Credit Report System (CRS) Database"/>
  </r>
  <r>
    <x v="178"/>
    <s v="TUV"/>
    <x v="7"/>
    <s v="Establishment of Solar PV Generator system at the Tuvalu Maritime Training Institute on Amatuku Island"/>
    <d v="2014-05-23T00:00:00"/>
    <n v="2014"/>
    <s v="Others"/>
    <s v="Solar energy"/>
    <s v="Grant"/>
    <n v="1.1385694616446369E-5"/>
    <s v="2014 OECD Credit Report System (CRS) Database"/>
  </r>
  <r>
    <x v="178"/>
    <s v="TUV"/>
    <x v="7"/>
    <s v="Facilitation of the Achievement of Sustainable National Energy Targets of Tuvalu (FASNETT"/>
    <d v="2015-03-07T00:00:00"/>
    <n v="2015"/>
    <s v="Others"/>
    <s v="Multiple renewables*"/>
    <s v="Grant"/>
    <n v="2.7280630328322788"/>
    <s v="2015 OECD Credit Report System (CRS) Database"/>
  </r>
  <r>
    <x v="178"/>
    <s v="TUV"/>
    <x v="7"/>
    <s v="IMPROVING RELIABLE ACCESS TO MODERN ENERGY SERVICES THROUGH SOLAR PV SYSTEMS FOR RURAL AREAS (OUTER ISLANDS) OF TUVALU"/>
    <d v="2012-03-07T00:00:00"/>
    <n v="2012"/>
    <s v="Others"/>
    <s v="Solar energy"/>
    <s v="Grant"/>
    <n v="2.164260476012839"/>
    <s v="2012 OECD Credit Report System (CRS) Database"/>
  </r>
  <r>
    <x v="178"/>
    <s v="TUV"/>
    <x v="7"/>
    <s v="Local Cooperation Fund (LCF) in Tuvalu"/>
    <d v="2013-12-03T00:00:00"/>
    <n v="2013"/>
    <s v="Others"/>
    <s v="Solar energy"/>
    <s v="Grant"/>
    <n v="6.9470526503343233E-2"/>
    <s v="2013 OECD Credit Report System (CRS) Database"/>
  </r>
  <r>
    <x v="178"/>
    <s v="TUV"/>
    <x v="7"/>
    <s v="Memorandum of Understanding - Tuvalu Islands - Joint Commitee (JC7)"/>
    <d v="2014-01-10T00:00:00"/>
    <n v="2014"/>
    <s v="Others"/>
    <s v="Multiple renewables*"/>
    <s v="Grant"/>
    <n v="1.9450083543260967E-2"/>
    <s v="2014 OECD Credit Report System (CRS) Database"/>
  </r>
  <r>
    <x v="178"/>
    <s v="TUV"/>
    <x v="7"/>
    <s v="Solar Power Projects (350 kw)"/>
    <d v="2014-04-19T00:00:00"/>
    <n v="2014"/>
    <s v="Others"/>
    <s v="Solar energy"/>
    <s v="Grant"/>
    <n v="5.2187664435687404"/>
    <s v="2014 OECD Credit Report System (CRS) Database"/>
  </r>
  <r>
    <x v="178"/>
    <s v="TUV"/>
    <x v="7"/>
    <s v="TC AGGREGATED ACTIVITIES"/>
    <d v="2011-11-22T00:00:00"/>
    <n v="2011"/>
    <s v="JICA"/>
    <s v="Multiple renewables*"/>
    <s v="Grant"/>
    <n v="1.0315609571167056E-2"/>
    <s v="2011 OECD Credit Report System (CRS) Database"/>
  </r>
  <r>
    <x v="178"/>
    <s v="TUV"/>
    <x v="7"/>
    <s v="TC AGGREGATED ACTIVITIES"/>
    <d v="2012-08-02T00:00:00"/>
    <n v="2012"/>
    <s v="JICA"/>
    <s v="Multiple renewables*"/>
    <s v="Grant"/>
    <n v="3.0940026741281983E-2"/>
    <s v="2012 OECD Credit Report System (CRS) Database"/>
  </r>
  <r>
    <x v="178"/>
    <s v="TUV"/>
    <x v="7"/>
    <s v="TC AGGREGATED ACTIVITIES"/>
    <d v="2015-06-05T00:00:00"/>
    <n v="2015"/>
    <s v="JICA"/>
    <s v="Multiple renewables*"/>
    <s v="Grant"/>
    <n v="3.6131205625118275E-3"/>
    <s v="2015 OECD Credit Report System (CRS) Database"/>
  </r>
  <r>
    <x v="178"/>
    <s v="TUV"/>
    <x v="7"/>
    <s v="Tree of Life"/>
    <d v="2009-06-02T00:00:00"/>
    <n v="2009"/>
    <s v="Others"/>
    <s v="Bioenergy"/>
    <s v="Grant"/>
    <n v="1.1141595506781713E-2"/>
    <s v="2009 OECD Credit Report System (CRS) Database"/>
  </r>
  <r>
    <x v="178"/>
    <s v="TUV"/>
    <x v="7"/>
    <s v="Tuvalu renewable energy"/>
    <d v="2010-11-05T00:00:00"/>
    <n v="2010"/>
    <s v="Others"/>
    <s v="Multiple renewables*"/>
    <s v="Grant"/>
    <n v="0.52241761124982999"/>
    <s v="2010 OECD Credit Report System (CRS) Database"/>
  </r>
  <r>
    <x v="178"/>
    <s v="TUV"/>
    <x v="7"/>
    <s v="Tuvalu Renewable Energy Projects"/>
    <d v="2014-10-14T00:00:00"/>
    <n v="2014"/>
    <s v="Others"/>
    <s v="Multiple renewables*"/>
    <s v="Grant"/>
    <n v="14.679687290765072"/>
    <s v="2014 OECD Credit Report System (CRS) Database"/>
  </r>
  <r>
    <x v="179"/>
    <s v="UGA"/>
    <x v="2"/>
    <s v=""/>
    <d v="2002-07-17T00:00:00"/>
    <n v="2002"/>
    <s v="Others"/>
    <s v="Solar energy"/>
    <s v="Grant"/>
    <n v="0.28282948332655627"/>
    <s v="2002-03 OECD Credit Report System (CRS) Database"/>
  </r>
  <r>
    <x v="179"/>
    <s v="UGA"/>
    <x v="2"/>
    <m/>
    <d v="2008-02-12T00:00:00"/>
    <n v="2008"/>
    <s v="JICA"/>
    <s v="Multiple renewables*"/>
    <s v="Grant"/>
    <n v="2.2036378589355563E-2"/>
    <s v="2008 OECD Credit Report System (CRS) Database"/>
  </r>
  <r>
    <x v="179"/>
    <s v="UGA"/>
    <x v="2"/>
    <s v="Access Uganda Solar LTD."/>
    <d v="2015-01-21T00:00:00"/>
    <n v="2015"/>
    <s v="FMO"/>
    <s v="Solar energy"/>
    <s v="Loan"/>
    <n v="5.3661824206933151"/>
    <s v="https://www.fmo.nl/project-details/44956"/>
  </r>
  <r>
    <x v="179"/>
    <s v="UGA"/>
    <x v="2"/>
    <s v="ADDEND. OWEN FALLS CLAIMS"/>
    <d v="2000-06-25T00:00:00"/>
    <n v="2000"/>
    <s v="Others"/>
    <s v="Renewable Hydropower"/>
    <s v="Grant"/>
    <n v="3.0597294002147812"/>
    <s v="2000-01 OECD Credit Report System (CRS) Database"/>
  </r>
  <r>
    <x v="179"/>
    <s v="UGA"/>
    <x v="2"/>
    <s v="Africa EMS Mpanga Limited"/>
    <d v="2015-03-28T00:00:00"/>
    <n v="2015"/>
    <s v="FMO"/>
    <s v="Renewable Hydropower"/>
    <s v="Loan"/>
    <n v="5.3160311831167419"/>
    <s v="https://www.fmo.nl/project-details/43707"/>
  </r>
  <r>
    <x v="179"/>
    <s v="UGA"/>
    <x v="2"/>
    <s v="AIJ / GREENHOUSE GAS EMISSION"/>
    <d v="2000-07-08T00:00:00"/>
    <n v="2000"/>
    <s v="Others"/>
    <s v="Bioenergy"/>
    <s v="Grant"/>
    <n v="5.5224492213769176E-2"/>
    <s v="2000-01 OECD Credit Report System (CRS) Database"/>
  </r>
  <r>
    <x v="179"/>
    <s v="UGA"/>
    <x v="2"/>
    <s v="APPRAISAL ERT"/>
    <d v="2001-09-16T00:00:00"/>
    <n v="2001"/>
    <s v="Others"/>
    <s v="Multiple renewables*"/>
    <s v="Grant"/>
    <n v="1.8792514604006879E-2"/>
    <s v="2000-01 OECD Credit Report System (CRS) Database"/>
  </r>
  <r>
    <x v="179"/>
    <s v="UGA"/>
    <x v="2"/>
    <s v="Appraisal of the GET FiT East Africa Program - Uganda Roll-Out Phase 1"/>
    <d v="2012-07-25T00:00:00"/>
    <n v="2012"/>
    <s v="Others"/>
    <s v="Multiple renewables*"/>
    <s v="Grant"/>
    <n v="7.4147368905163186E-2"/>
    <s v="2012 OECD Credit Report System (CRS) Database"/>
  </r>
  <r>
    <x v="179"/>
    <s v="UGA"/>
    <x v="2"/>
    <s v="Assessment of working plans draft for technical assistance from NVE"/>
    <d v="2007-10-16T00:00:00"/>
    <n v="2007"/>
    <s v="Others"/>
    <s v="Multiple renewables*"/>
    <s v="Grant"/>
    <n v="6.4815845832578252E-4"/>
    <s v="2007 OECD Credit Report System (CRS) Database"/>
  </r>
  <r>
    <x v="179"/>
    <s v="UGA"/>
    <x v="2"/>
    <s v="Assistanse Bugoye project"/>
    <d v="2008-04-16T00:00:00"/>
    <n v="2008"/>
    <s v="Others"/>
    <s v="Renewable Hydropower"/>
    <s v="Equity Investment"/>
    <n v="0.54597949257672673"/>
    <s v="2008 OECD Credit Report System (CRS) Database"/>
  </r>
  <r>
    <x v="179"/>
    <s v="UGA"/>
    <x v="2"/>
    <s v="B4D IAP S2-60 Waste 2 Energy Uganda Ltd"/>
    <d v="2012-12-26T00:00:00"/>
    <n v="2012"/>
    <s v="Others"/>
    <s v="Bioenergy"/>
    <s v="Grant"/>
    <n v="2.3323475608678063E-2"/>
    <s v="2012 OECD Credit Report System (CRS) Database"/>
  </r>
  <r>
    <x v="179"/>
    <s v="UGA"/>
    <x v="2"/>
    <s v="Bugoye HPP"/>
    <d v="2008-07-18T00:00:00"/>
    <n v="2008"/>
    <s v="Others"/>
    <s v="Renewable Hydropower"/>
    <s v="Equity Investment"/>
    <n v="7.2002432007907426"/>
    <s v="2008 OECD Credit Report System (CRS) Database"/>
  </r>
  <r>
    <x v="179"/>
    <s v="UGA"/>
    <x v="2"/>
    <s v="Bugoye HPP"/>
    <d v="2009-06-08T00:00:00"/>
    <n v="2009"/>
    <s v="Others"/>
    <s v="Renewable Hydropower"/>
    <s v="Equity Investment"/>
    <n v="1.937206013081715"/>
    <s v="2009 OECD Credit Report System (CRS) Database"/>
  </r>
  <r>
    <x v="179"/>
    <s v="UGA"/>
    <x v="2"/>
    <s v="Bugoye HPP"/>
    <d v="2011-10-26T00:00:00"/>
    <n v="2011"/>
    <s v="Others"/>
    <s v="Renewable Hydropower"/>
    <s v="Equity Investment"/>
    <n v="0.8018852761429055"/>
    <s v="2011 OECD Credit Report System (CRS) Database"/>
  </r>
  <r>
    <x v="179"/>
    <s v="UGA"/>
    <x v="2"/>
    <s v="BUGOYE HYDRO LIMITED"/>
    <d v="2017-04-07T00:00:00"/>
    <n v="2017"/>
    <s v="FMO"/>
    <s v="Renewable Hydropower"/>
    <s v="Loan"/>
    <n v="14.258102368620202"/>
    <s v="https://www.fmo.nl/project-detail/51836"/>
  </r>
  <r>
    <x v="179"/>
    <s v="UGA"/>
    <x v="2"/>
    <s v="Bugoye: Rural Electrification II"/>
    <d v="2013-11-12T00:00:00"/>
    <n v="2013"/>
    <s v="Others"/>
    <s v="Renewable Hydropower"/>
    <s v="Equity Investment"/>
    <n v="1.4648380478203564E-2"/>
    <s v="2013 OECD Credit Report System (CRS) Database"/>
  </r>
  <r>
    <x v="179"/>
    <s v="UGA"/>
    <x v="2"/>
    <s v="BUJAGALI ASSESSMENT"/>
    <d v="2002-08-16T00:00:00"/>
    <n v="2002"/>
    <s v="Others"/>
    <s v="Renewable Hydropower"/>
    <s v="Grant"/>
    <n v="3.8997581114961089E-3"/>
    <s v="2002-03 OECD Credit Report System (CRS) Database"/>
  </r>
  <r>
    <x v="179"/>
    <s v="UGA"/>
    <x v="2"/>
    <s v="BUJAGALI HYDROPOWER PROJECT"/>
    <d v="2007-03-23T00:00:00"/>
    <n v="2007"/>
    <s v="AFD"/>
    <s v="Renewable Hydropower"/>
    <s v="Loan"/>
    <n v="52.732320344873585"/>
    <s v="https://www.proparco.fr/en/bujagali-2007?origin=/en/recherche"/>
  </r>
  <r>
    <x v="179"/>
    <s v="UGA"/>
    <x v="2"/>
    <s v="BUJAGALI HYDROPOWER PROJECT"/>
    <d v="2007-04-07T00:00:00"/>
    <n v="2007"/>
    <s v="AfDB"/>
    <s v="Renewable Hydropower"/>
    <s v="Other Official Flows (non Export Credit)"/>
    <n v="102.10971920258596"/>
    <s v="2007 OECD Credit Report System (CRS) Database"/>
  </r>
  <r>
    <x v="179"/>
    <s v="UGA"/>
    <x v="2"/>
    <s v="Butama Hydro Electricity Company"/>
    <d v="2016-01-22T00:00:00"/>
    <n v="2016"/>
    <s v="OPIC"/>
    <s v="Renewable Hydropower"/>
    <s v="Loan"/>
    <n v="13.65"/>
    <s v="https://www.opic.gov/sites/default/files/files/9000032313.pdf"/>
  </r>
  <r>
    <x v="179"/>
    <s v="UGA"/>
    <x v="2"/>
    <s v="CDC HYDRO"/>
    <d v="2000-04-18T00:00:00"/>
    <n v="2000"/>
    <s v="Others"/>
    <s v="Renewable Hydropower"/>
    <s v="Grant"/>
    <n v="4.6221349926888013E-2"/>
    <s v="2000-01 OECD Credit Report System (CRS) Database"/>
  </r>
  <r>
    <x v="179"/>
    <s v="UGA"/>
    <x v="2"/>
    <s v="Clean renewable energy and access to new income possibilities for the rural population of Uganda"/>
    <d v="2017-11-12T00:00:00"/>
    <n v="2017"/>
    <s v="Others"/>
    <s v="Solar energy"/>
    <s v="Grant"/>
    <n v="0.19600785132638135"/>
    <s v="2017 OECD Credit Report System (CRS) Database"/>
  </r>
  <r>
    <x v="179"/>
    <s v="UGA"/>
    <x v="2"/>
    <s v="CONSTRUC° CENTRALE HYDROELECTRIQUE MUZIZ"/>
    <d v="2016-08-26T00:00:00"/>
    <n v="2016"/>
    <s v="AFD"/>
    <s v="Renewable Hydropower"/>
    <s v="Loan"/>
    <n v="49.7622"/>
    <s v="2016 OECD Credit Report System (CRS) Database"/>
  </r>
  <r>
    <x v="179"/>
    <s v="UGA"/>
    <x v="2"/>
    <s v="Construction d'une centrale hydroélectrique de 44,5MW"/>
    <d v="2015-06-06T00:00:00"/>
    <n v="2015"/>
    <s v="AFD"/>
    <s v="Renewable Hydropower"/>
    <s v="Loan"/>
    <n v="49.944906332427465"/>
    <s v="http://www.afd.fr/base-projets/consulterProjet.action?idProjet=CUG1054"/>
  </r>
  <r>
    <x v="179"/>
    <s v="UGA"/>
    <x v="2"/>
    <s v="CONSTRUCTION PERMIT HYDROLIC WORKS"/>
    <d v="2003-12-23T00:00:00"/>
    <n v="2003"/>
    <s v="Others"/>
    <s v="Multiple renewables*"/>
    <s v="Grant"/>
    <n v="7.4337417073530379E-2"/>
    <s v="2002-03 OECD Credit Report System (CRS) Database"/>
  </r>
  <r>
    <x v="179"/>
    <s v="UGA"/>
    <x v="2"/>
    <s v="Development Response to Displacement Impacts Project in the HoA"/>
    <d v="2016-04-02T00:00:00"/>
    <n v="2016"/>
    <s v="WBG"/>
    <s v="Multiple renewables*"/>
    <s v="Loan"/>
    <n v="1"/>
    <s v="2016 OECD Credit Report System (CRS) Database"/>
  </r>
  <r>
    <x v="179"/>
    <s v="UGA"/>
    <x v="2"/>
    <s v="DML BTG/BAGASSE UTILISAT.BIO-F"/>
    <d v="2002-08-01T00:00:00"/>
    <n v="2002"/>
    <s v="Others"/>
    <s v="Bioenergy"/>
    <s v="Grant"/>
    <n v="0.73341855313063697"/>
    <s v="2002-03 OECD Credit Report System (CRS) Database"/>
  </r>
  <r>
    <x v="179"/>
    <s v="UGA"/>
    <x v="2"/>
    <s v="Efficient and environmantally sustainable energy supply"/>
    <d v="2009-03-04T00:00:00"/>
    <n v="2009"/>
    <s v="Others"/>
    <s v="Multiple renewables*"/>
    <s v="Grant"/>
    <n v="12.2688484452823"/>
    <s v="2009 OECD Credit Report System (CRS) Database"/>
  </r>
  <r>
    <x v="179"/>
    <s v="UGA"/>
    <x v="2"/>
    <s v="Efficient and environmentally sustainable energy supply"/>
    <d v="2008-09-10T00:00:00"/>
    <n v="2008"/>
    <s v="Others"/>
    <s v="Multiple renewables*"/>
    <s v="Grant"/>
    <n v="10.736688902050133"/>
    <s v="2008 OECD Credit Report System (CRS) Database"/>
  </r>
  <r>
    <x v="179"/>
    <s v="UGA"/>
    <x v="2"/>
    <s v="Elgon Hydro Siti (Pvt) Limited"/>
    <d v="2015-10-12T00:00:00"/>
    <n v="2015"/>
    <s v="FMO"/>
    <s v="Renewable Hydropower"/>
    <s v="Loan"/>
    <n v="5.3160311831167419"/>
    <s v="https://www.fmo.nl/project-details/42986"/>
  </r>
  <r>
    <x v="179"/>
    <s v="UGA"/>
    <x v="2"/>
    <s v="Elgon Hydro Siti (Pvt) Limited"/>
    <d v="2016-06-27T00:00:00"/>
    <n v="2016"/>
    <s v="FMO"/>
    <s v="Renewable Hydropower"/>
    <s v="Loan"/>
    <n v="11.95"/>
    <s v="https://www.fmo.nl/project-detail/48986"/>
  </r>
  <r>
    <x v="179"/>
    <s v="UGA"/>
    <x v="2"/>
    <s v="Energy Facility - Pooling Mechanism - 1st Allocation for projects"/>
    <d v="2011-04-01T00:00:00"/>
    <n v="2011"/>
    <s v="Others"/>
    <s v="Renewable Hydropower"/>
    <s v="Grant"/>
    <n v="23.376995549126374"/>
    <s v="2011 OECD Credit Report System (CRS) Database"/>
  </r>
  <r>
    <x v="179"/>
    <s v="UGA"/>
    <x v="2"/>
    <s v="Energy for Rural Transformation Project"/>
    <d v="2001-02-25T00:00:00"/>
    <n v="2001"/>
    <s v="WBG"/>
    <s v="Multiple renewables*"/>
    <s v="Loan"/>
    <n v="6.1876363570034547"/>
    <s v="2000-01 OECD Credit Report System (CRS) Database"/>
  </r>
  <r>
    <x v="179"/>
    <s v="UGA"/>
    <x v="2"/>
    <s v="ERT-ARUA - NEBBI 33KV LINE"/>
    <d v="2002-08-06T00:00:00"/>
    <n v="2002"/>
    <s v="Others"/>
    <s v="Multiple renewables*"/>
    <s v="Grant"/>
    <n v="2.4851378777295317"/>
    <s v="2002-03 OECD Credit Report System (CRS) Database"/>
  </r>
  <r>
    <x v="179"/>
    <s v="UGA"/>
    <x v="2"/>
    <s v="FI PROJ ENERGIE RENOUVELABLE"/>
    <d v="2016-10-24T00:00:00"/>
    <n v="2016"/>
    <s v="AFD"/>
    <s v="Multiple renewables*"/>
    <s v="Loan"/>
    <n v="10.3682"/>
    <s v="2016 OECD Credit Report System (CRS) Database"/>
  </r>
  <r>
    <x v="179"/>
    <s v="UGA"/>
    <x v="2"/>
    <s v="Flowpower Norway AS Feasibility Study Kigwabya HPP Uganda"/>
    <d v="2017-04-28T00:00:00"/>
    <n v="2017"/>
    <s v="Others"/>
    <s v="Renewable Hydropower"/>
    <s v="Grant"/>
    <n v="0.10087117606502527"/>
    <s v="2017 OECD Credit Report System (CRS) Database"/>
  </r>
  <r>
    <x v="179"/>
    <s v="UGA"/>
    <x v="2"/>
    <s v="Freyer Holding - feasibility study -hydropower"/>
    <d v="2013-11-15T00:00:00"/>
    <n v="2013"/>
    <s v="Others"/>
    <s v="Renewable Hydropower"/>
    <s v="Grant"/>
    <n v="4.5909700770694874E-2"/>
    <s v="2013 OECD Credit Report System (CRS) Database"/>
  </r>
  <r>
    <x v="179"/>
    <s v="UGA"/>
    <x v="2"/>
    <s v="Freyer Holding AS - Nkusi Lower HPPP"/>
    <d v="2015-09-01T00:00:00"/>
    <n v="2015"/>
    <s v="Others"/>
    <s v="Renewable Hydropower"/>
    <s v="Grant"/>
    <n v="0.74375955180329267"/>
    <s v="2015 OECD Credit Report System (CRS) Database"/>
  </r>
  <r>
    <x v="179"/>
    <s v="UGA"/>
    <x v="2"/>
    <s v="GET FiT"/>
    <d v="2013-08-06T00:00:00"/>
    <n v="2013"/>
    <s v="Others"/>
    <s v="Multiple renewables*"/>
    <s v="Grant"/>
    <n v="33.053961117583505"/>
    <s v="2013 OECD Credit Report System (CRS) Database"/>
  </r>
  <r>
    <x v="179"/>
    <s v="UGA"/>
    <x v="2"/>
    <s v="GET FiT Programme"/>
    <d v="2014-04-20T00:00:00"/>
    <n v="2014"/>
    <s v="Others"/>
    <s v="Multiple renewables*"/>
    <s v="Grant"/>
    <n v="17.146113502088387"/>
    <s v="2014 OECD Credit Report System (CRS) Database"/>
  </r>
  <r>
    <x v="179"/>
    <s v="UGA"/>
    <x v="2"/>
    <s v="Getek AS - Feasibility study II - hybrid solar power system"/>
    <d v="2011-05-12T00:00:00"/>
    <n v="2011"/>
    <s v="Others"/>
    <s v="Solar energy"/>
    <s v="Grant"/>
    <n v="1.8490192591344181E-2"/>
    <s v="2011 OECD Credit Report System (CRS) Database"/>
  </r>
  <r>
    <x v="179"/>
    <s v="UGA"/>
    <x v="2"/>
    <s v="Get-Fit - Support to renewable power production"/>
    <d v="2012-09-06T00:00:00"/>
    <n v="2012"/>
    <s v="Others"/>
    <s v="Multiple renewables*"/>
    <s v="Grant"/>
    <n v="16.477261528286348"/>
    <s v="2012 OECD Credit Report System (CRS) Database"/>
  </r>
  <r>
    <x v="179"/>
    <s v="UGA"/>
    <x v="2"/>
    <s v="GLAD Holding - Pilot production - wooden ships as source of energy"/>
    <d v="2011-06-07T00:00:00"/>
    <n v="2011"/>
    <s v="Others"/>
    <s v="Bioenergy"/>
    <s v="Grant"/>
    <n v="3.0289837924298176E-2"/>
    <s v="2011 OECD Credit Report System (CRS) Database"/>
  </r>
  <r>
    <x v="179"/>
    <s v="UGA"/>
    <x v="2"/>
    <s v="Green Heat Biogas Dairy Project"/>
    <d v="2016-09-15T00:00:00"/>
    <n v="2016"/>
    <s v="Others"/>
    <s v="Bioenergy"/>
    <s v="Grant"/>
    <n v="0.1"/>
    <s v="2016 OECD Credit Report System (CRS) Database"/>
  </r>
  <r>
    <x v="179"/>
    <s v="UGA"/>
    <x v="2"/>
    <s v="GRS Ssese Islands Micro-Grid Project"/>
    <d v="2016-11-13T00:00:00"/>
    <n v="2016"/>
    <s v="Others"/>
    <s v="Multiple renewables*"/>
    <s v="Grant"/>
    <n v="9.9958000000000019E-2"/>
    <s v="2016 OECD Credit Report System (CRS) Database"/>
  </r>
  <r>
    <x v="179"/>
    <s v="UGA"/>
    <x v="2"/>
    <s v="Hybrid Solar Power Systems"/>
    <d v="2010-10-25T00:00:00"/>
    <n v="2010"/>
    <s v="Others"/>
    <s v="Solar energy"/>
    <s v="Grant"/>
    <n v="1.5310249166018303E-2"/>
    <s v="2010 OECD Credit Report System (CRS) Database"/>
  </r>
  <r>
    <x v="179"/>
    <s v="UGA"/>
    <x v="2"/>
    <s v="Hydroelectric Power Plant Muzizi"/>
    <d v="2016-07-23T00:00:00"/>
    <n v="2016"/>
    <s v="KFW"/>
    <s v="Multiple renewables*"/>
    <s v="Loan"/>
    <n v="44.2331"/>
    <s v="2016 OECD Credit Report System (CRS) Database"/>
  </r>
  <r>
    <x v="179"/>
    <s v="UGA"/>
    <x v="2"/>
    <s v="Implementation of small scale renewable hydro energy projects in Uganda"/>
    <d v="2014-07-14T00:00:00"/>
    <n v="2014"/>
    <s v="Others"/>
    <s v="Multiple renewables*"/>
    <s v="Grant"/>
    <n v="2.0109650764358231"/>
    <s v="2014 OECD Credit Report System (CRS) Database"/>
  </r>
  <r>
    <x v="179"/>
    <s v="UGA"/>
    <x v="2"/>
    <s v="Increasing access to modern energy packages in rural areas"/>
    <d v="2009-02-04T00:00:00"/>
    <n v="2009"/>
    <s v="Others"/>
    <s v="Solar energy"/>
    <s v="Grant"/>
    <n v="3.9576281074742305"/>
    <s v="2009 OECD Credit Report System (CRS) Database"/>
  </r>
  <r>
    <x v="179"/>
    <s v="UGA"/>
    <x v="2"/>
    <s v="Isimba HPP"/>
    <d v="2010-02-02T00:00:00"/>
    <n v="2010"/>
    <s v="Others"/>
    <s v="Multiple renewables*"/>
    <s v="Grant"/>
    <n v="2.3374438790471084"/>
    <s v="2010 OECD Credit Report System (CRS) Database"/>
  </r>
  <r>
    <x v="179"/>
    <s v="UGA"/>
    <x v="2"/>
    <s v="Isimba HPP"/>
    <d v="2011-03-24T00:00:00"/>
    <n v="2011"/>
    <s v="Others"/>
    <s v="Multiple renewables*"/>
    <s v="Grant"/>
    <n v="0.32844386961580074"/>
    <s v="2011 OECD Credit Report System (CRS) Database"/>
  </r>
  <r>
    <x v="179"/>
    <s v="UGA"/>
    <x v="2"/>
    <s v="Isimba Hydroelectric Power Station (with Parliament Approval)"/>
    <d v="2015-05-18T00:00:00"/>
    <n v="2015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x v="2"/>
    <s v="Jacobsen Elektro as - feasibility study"/>
    <d v="2009-03-16T00:00:00"/>
    <n v="2009"/>
    <s v="Others"/>
    <s v="Renewable Hydropower"/>
    <s v="Grant"/>
    <n v="0.22592058153670844"/>
    <s v="2009 OECD Credit Report System (CRS) Database"/>
  </r>
  <r>
    <x v="179"/>
    <s v="UGA"/>
    <x v="2"/>
    <s v="Karuma Hydroelectric Power Station"/>
    <d v="2013-09-28T00:00:00"/>
    <n v="201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x v="2"/>
    <s v="Kikagati HPP"/>
    <d v="2012-01-19T00:00:00"/>
    <n v="2012"/>
    <s v="Others"/>
    <s v="Renewable Hydropower"/>
    <s v="Equity Investment"/>
    <n v="2.7451061176130491E-2"/>
    <s v="2012 OECD Credit Report System (CRS) Database"/>
  </r>
  <r>
    <x v="179"/>
    <s v="UGA"/>
    <x v="2"/>
    <s v="Kikagati: Feasility Study Hydropower"/>
    <d v="2009-04-18T00:00:00"/>
    <n v="2009"/>
    <s v="Others"/>
    <s v="Renewable Hydropower"/>
    <s v="Equity Investment"/>
    <n v="0.63699994689140393"/>
    <s v="2009 OECD Credit Report System (CRS) Database"/>
  </r>
  <r>
    <x v="179"/>
    <s v="UGA"/>
    <x v="2"/>
    <s v="LOCAL PRODUCTION OF SOLAR PLANTS"/>
    <d v="2002-08-04T00:00:00"/>
    <n v="2002"/>
    <s v="Others"/>
    <s v="Solar energy"/>
    <s v="Grant"/>
    <n v="1.4776924324580056E-2"/>
    <s v="2002-03 OECD Credit Report System (CRS) Database"/>
  </r>
  <r>
    <x v="179"/>
    <s v="UGA"/>
    <x v="2"/>
    <s v="LOCAL PRODUCTION OF SOLAR PLANTS"/>
    <d v="2003-06-20T00:00:00"/>
    <n v="2003"/>
    <s v="Others"/>
    <s v="Solar energy"/>
    <s v="Grant"/>
    <n v="1.4458904866428661E-2"/>
    <s v="2002-03 OECD Credit Report System (CRS) Database"/>
  </r>
  <r>
    <x v="179"/>
    <s v="UGA"/>
    <x v="2"/>
    <s v="Lubilia Kawembe Hydro Limited"/>
    <d v="2016-06-14T00:00:00"/>
    <n v="2016"/>
    <s v="FMO"/>
    <s v="Renewable Hydropower"/>
    <s v="Loan"/>
    <n v="10.199999999999999"/>
    <s v="https://www.fmo.nl/project-detail/45941"/>
  </r>
  <r>
    <x v="179"/>
    <s v="UGA"/>
    <x v="2"/>
    <s v="Nduguti Power Company Uganda Limited, a private limited liability company organized and existing under the laws of the Republic of Uganda."/>
    <d v="2017-04-15T00:00:00"/>
    <n v="2017"/>
    <s v="OPIC"/>
    <s v="Renewable Hydropower"/>
    <s v="Loan"/>
    <n v="12.17106971895222"/>
    <s v="https://www.opic.gov/sites/default/files/files/9000031544.pdf"/>
  </r>
  <r>
    <x v="179"/>
    <s v="UGA"/>
    <x v="2"/>
    <s v="NGO-VOLUNTEERS: TRAINING FOR ENGINEERS F. SOLAR TECHNOLOGY"/>
    <d v="2005-05-25T00:00:00"/>
    <n v="2005"/>
    <s v="Others"/>
    <s v="Solar energy"/>
    <s v="Grant"/>
    <n v="1.6217574577925564E-2"/>
    <s v="2004-05 OECD Credit Report System (CRS) Database"/>
  </r>
  <r>
    <x v="179"/>
    <s v="UGA"/>
    <x v="2"/>
    <s v="NGO-VOLUNTEERS: TRAINING FOR ENGINEERS F. SOLAR TECHNOLOGY"/>
    <d v="2006-10-23T00:00:00"/>
    <n v="2006"/>
    <s v="Others"/>
    <s v="Solar energy"/>
    <s v="Grant"/>
    <n v="4.7305266238868438E-2"/>
    <s v="2006 OECD Credit Report System (CRS) Database"/>
  </r>
  <r>
    <x v="179"/>
    <s v="UGA"/>
    <x v="2"/>
    <s v="NGO-VOLUNTEERS: TRAINING FOR ENGINEERS F. SOLAR TECHNOLOGY"/>
    <d v="2007-07-10T00:00:00"/>
    <n v="2007"/>
    <s v="Others"/>
    <s v="Solar energy"/>
    <s v="Grant"/>
    <n v="2.3273184662694832E-2"/>
    <s v="2007 OECD Credit Report System (CRS) Database"/>
  </r>
  <r>
    <x v="179"/>
    <s v="UGA"/>
    <x v="2"/>
    <s v="NGO-VOLUNTEERS: TRAINING FOR ENGINEERS F. SOLAR TECHNOLOGY"/>
    <d v="2009-10-20T00:00:00"/>
    <n v="2009"/>
    <s v="Others"/>
    <s v="Solar energy"/>
    <s v="Grant"/>
    <n v="8.5915256340488265E-3"/>
    <s v="2009 OECD Credit Report System (CRS) Database"/>
  </r>
  <r>
    <x v="179"/>
    <s v="UGA"/>
    <x v="2"/>
    <s v="NGO-volunteers: training for engineers for solar technology"/>
    <d v="2010-11-21T00:00:00"/>
    <n v="2010"/>
    <s v="Others"/>
    <s v="Solar energy"/>
    <s v="Grant"/>
    <n v="5.1297761428893099E-2"/>
    <s v="2010 OECD Credit Report System (CRS) Database"/>
  </r>
  <r>
    <x v="179"/>
    <s v="UGA"/>
    <x v="2"/>
    <s v="NGO-volunteers: training for engineers for solar technology"/>
    <d v="2011-12-23T00:00:00"/>
    <n v="2011"/>
    <s v="Others"/>
    <s v="Solar energy"/>
    <s v="Grant"/>
    <n v="4.1398178617992311E-2"/>
    <s v="2011 OECD Credit Report System (CRS) Database"/>
  </r>
  <r>
    <x v="179"/>
    <s v="UGA"/>
    <x v="2"/>
    <s v="Nsongezi hydropower"/>
    <d v="2010-01-16T00:00:00"/>
    <n v="2010"/>
    <s v="Others"/>
    <s v="Renewable Hydropower"/>
    <s v="Equity Investment"/>
    <n v="7.900296732476518E-2"/>
    <s v="2010 OECD Credit Report System (CRS) Database"/>
  </r>
  <r>
    <x v="179"/>
    <s v="UGA"/>
    <x v="2"/>
    <s v="Nsongezi Hydropower Project"/>
    <d v="2012-07-26T00:00:00"/>
    <n v="2012"/>
    <s v="Others"/>
    <s v="Renewable Hydropower"/>
    <s v="Equity Investment"/>
    <n v="0.33379593027839588"/>
    <s v="2012 OECD Credit Report System (CRS) Database"/>
  </r>
  <r>
    <x v="179"/>
    <s v="UGA"/>
    <x v="2"/>
    <s v="Nyamagasani 1: A 15 MW Run-Of-River Hydropower Plant In Uganda"/>
    <d v="2017-04-13T00:00:00"/>
    <n v="2017"/>
    <s v="AFD"/>
    <s v="Renewable Hydropower"/>
    <s v="Equity Investment"/>
    <n v="11.912864264237411"/>
    <s v="https://www.proparco.fr/en/nyamagasani-1?origin=/en/recherche"/>
  </r>
  <r>
    <x v="179"/>
    <s v="UGA"/>
    <x v="2"/>
    <s v="NYAMAGASANI 2 HPP LIMITED"/>
    <d v="2017-05-27T00:00:00"/>
    <n v="2017"/>
    <s v="FMO"/>
    <s v="Renewable Hydropower"/>
    <s v="Loan"/>
    <n v="13.08047070540993"/>
    <s v="https://www.fmo.nl/project-detail/51478"/>
  </r>
  <r>
    <x v="179"/>
    <s v="UGA"/>
    <x v="2"/>
    <s v="Nyamagasani 2: A 5 MW Run-Of-River Hydropower Plant To Develop Clean Electricity In Uganda"/>
    <d v="2017-11-26T00:00:00"/>
    <n v="2017"/>
    <s v="AFD"/>
    <s v="Renewable Hydropower"/>
    <s v="Equity Investment"/>
    <n v="6.2758238456833784"/>
    <s v="https://www.proparco.fr/en/nyamagasani-2?origin=/en/recherche"/>
  </r>
  <r>
    <x v="179"/>
    <s v="UGA"/>
    <x v="2"/>
    <s v="OneLamp Mobile Solar Platform Project"/>
    <d v="2016-07-17T00:00:00"/>
    <n v="2016"/>
    <s v="Others"/>
    <s v="Solar energy"/>
    <s v="Grant"/>
    <n v="0.1"/>
    <s v="2016 OECD Credit Report System (CRS) Database"/>
  </r>
  <r>
    <x v="179"/>
    <s v="UGA"/>
    <x v="2"/>
    <s v="Peace Corps, FK Norway, personnel exchange"/>
    <d v="2012-04-05T00:00:00"/>
    <n v="2012"/>
    <s v="Others"/>
    <s v="Bioenergy"/>
    <s v="Grant"/>
    <n v="1.3466252277624961E-2"/>
    <s v="2012 OECD Credit Report System (CRS) Database"/>
  </r>
  <r>
    <x v="179"/>
    <s v="UGA"/>
    <x v="2"/>
    <s v="Peace Corps, FK Norway, personnel exchange"/>
    <d v="2013-05-13T00:00:00"/>
    <n v="2013"/>
    <s v="Others"/>
    <s v="Bioenergy"/>
    <s v="Grant"/>
    <n v="2.4209685675566049E-2"/>
    <s v="2013 OECD Credit Report System (CRS) Database"/>
  </r>
  <r>
    <x v="179"/>
    <s v="UGA"/>
    <x v="2"/>
    <s v="Peace Corps, FK Norway, personnel exchange"/>
    <d v="2014-01-22T00:00:00"/>
    <n v="2014"/>
    <s v="Others"/>
    <s v="Bioenergy"/>
    <s v="Grant"/>
    <n v="1.6947653155510972E-2"/>
    <s v="2014 OECD Credit Report System (CRS) Database"/>
  </r>
  <r>
    <x v="179"/>
    <s v="UGA"/>
    <x v="2"/>
    <s v="Peace Corps, FK Norway, personnel exchange"/>
    <d v="2014-12-10T00:00:00"/>
    <n v="2014"/>
    <s v="Others"/>
    <s v="Multiple renewables*"/>
    <s v="Grant"/>
    <n v="1.0515926261844253E-2"/>
    <s v="2014 OECD Credit Report System (CRS) Database"/>
  </r>
  <r>
    <x v="179"/>
    <s v="UGA"/>
    <x v="2"/>
    <s v="Peace Corps, FK Norway, personnel exchange"/>
    <d v="2015-08-17T00:00:00"/>
    <n v="2015"/>
    <s v="Others"/>
    <s v="Bioenergy"/>
    <s v="Grant"/>
    <n v="1.4168693179265808E-2"/>
    <s v="2015 OECD Credit Report System (CRS) Database"/>
  </r>
  <r>
    <x v="179"/>
    <s v="UGA"/>
    <x v="2"/>
    <s v="Peace Corps, FK Norway, personnel exchange"/>
    <d v="2016-12-23T00:00:00"/>
    <n v="2016"/>
    <s v="Others"/>
    <s v="Bioenergy"/>
    <s v="Grant"/>
    <n v="2.4906869044999998E-2"/>
    <s v="2016 OECD Credit Report System (CRS) Database"/>
  </r>
  <r>
    <x v="179"/>
    <s v="UGA"/>
    <x v="2"/>
    <s v="Peace Corps, FK Norway, personnel exchange"/>
    <d v="2017-02-06T00:00:00"/>
    <n v="2017"/>
    <s v="Others"/>
    <s v="Bioenergy"/>
    <s v="Grant"/>
    <n v="5.7842694972903563E-2"/>
    <s v="2017 OECD Credit Report System (CRS) Database"/>
  </r>
  <r>
    <x v="179"/>
    <s v="UGA"/>
    <x v="2"/>
    <s v="PoA (Programme of Activities) Support Center"/>
    <d v="2013-01-09T00:00:00"/>
    <n v="2013"/>
    <s v="Others"/>
    <s v="Multiple renewables*"/>
    <s v="Grant"/>
    <n v="0.13962622623630774"/>
    <s v="2013 OECD Credit Report System (CRS) Database"/>
  </r>
  <r>
    <x v="179"/>
    <s v="UGA"/>
    <x v="2"/>
    <s v="Power generation/renewable sources"/>
    <d v="2009-09-19T00:00:00"/>
    <n v="2009"/>
    <s v="Others"/>
    <s v="Multiple renewables*"/>
    <s v="Grant"/>
    <n v="0.12574908885148922"/>
    <s v="2009 OECD Credit Report System (CRS) Database"/>
  </r>
  <r>
    <x v="179"/>
    <s v="UGA"/>
    <x v="2"/>
    <s v="Power generation/renewable sources"/>
    <d v="2010-04-03T00:00:00"/>
    <n v="2010"/>
    <s v="Others"/>
    <s v="Multiple renewables*"/>
    <s v="Grant"/>
    <n v="0.44327592807991362"/>
    <s v="2010 OECD Credit Report System (CRS) Database"/>
  </r>
  <r>
    <x v="179"/>
    <s v="UGA"/>
    <x v="2"/>
    <s v="Power generation/renewable sources"/>
    <d v="2011-03-26T00:00:00"/>
    <n v="2011"/>
    <s v="Others"/>
    <s v="Multiple renewables*"/>
    <s v="Grant"/>
    <n v="0.68093752526136875"/>
    <s v="2011 OECD Credit Report System (CRS) Database"/>
  </r>
  <r>
    <x v="179"/>
    <s v="UGA"/>
    <x v="2"/>
    <s v="Power Project (03)"/>
    <d v="2000-12-19T00:00:00"/>
    <n v="2000"/>
    <s v="WBG"/>
    <s v="Multiple renewables*"/>
    <s v="Loan"/>
    <n v="21.963101988659052"/>
    <s v="2000-01 OECD Credit Report System (CRS) Database"/>
  </r>
  <r>
    <x v="179"/>
    <s v="UGA"/>
    <x v="2"/>
    <s v="POWER SECTOR"/>
    <d v="2000-06-26T00:00:00"/>
    <n v="2000"/>
    <s v="Others"/>
    <s v="Renewable Hydropower"/>
    <s v="Grant"/>
    <n v="0.41757306792823906"/>
    <s v="2000-01 OECD Credit Report System (CRS) Database"/>
  </r>
  <r>
    <x v="179"/>
    <s v="UGA"/>
    <x v="2"/>
    <s v="PRODUKTION VON SOLARANLAGEN ZUR WASSERAUFBEREITUNG"/>
    <d v="2000-07-08T00:00:00"/>
    <n v="2000"/>
    <s v="Others"/>
    <s v="Solar energy"/>
    <s v="Grant"/>
    <n v="1.5174435243087224E-2"/>
    <s v="2000-01 OECD Credit Report System (CRS) Database"/>
  </r>
  <r>
    <x v="179"/>
    <s v="UGA"/>
    <x v="2"/>
    <s v="Program promoting renewable energy and energy efficiency IV"/>
    <d v="2010-07-17T00:00:00"/>
    <n v="2010"/>
    <s v="Others"/>
    <s v="Multiple renewables*"/>
    <s v="Grant"/>
    <n v="24.354270424752684"/>
    <s v="2010 OECD Credit Report System (CRS) Database"/>
  </r>
  <r>
    <x v="179"/>
    <s v="UGA"/>
    <x v="2"/>
    <s v="Project for Solar Power"/>
    <d v="2015-11-26T00:00:00"/>
    <n v="2015"/>
    <s v="Others"/>
    <s v="Solar energy"/>
    <s v="Grant"/>
    <n v="1.1700433423239946E-2"/>
    <s v="2015 OECD Credit Report System (CRS) Database"/>
  </r>
  <r>
    <x v="179"/>
    <s v="UGA"/>
    <x v="2"/>
    <s v="PROJEKT AUS KK-RAHMEN (9. VG.): AUSBILDUNG VON FACHKRÄFTEN UND AUFBAU EINER PRODUKTION VON SOLARANLAGEN ZUR WARMWASSERAUFBEREITUNG - SUNRISE"/>
    <d v="2001-09-13T00:00:00"/>
    <n v="2001"/>
    <s v="Others"/>
    <s v="Solar energy"/>
    <s v="Grant"/>
    <n v="0.15670208934888499"/>
    <s v="2000-01 OECD Credit Report System (CRS) Database"/>
  </r>
  <r>
    <x v="179"/>
    <s v="UGA"/>
    <x v="2"/>
    <s v="Promotion of mini-grids for rural electrification"/>
    <d v="2016-06-08T00:00:00"/>
    <n v="2016"/>
    <s v="Others"/>
    <s v="Multiple renewables*"/>
    <s v="Grant"/>
    <n v="4.4233099999999999"/>
    <s v="2016 OECD Credit Report System (CRS) Database"/>
  </r>
  <r>
    <x v="179"/>
    <s v="UGA"/>
    <x v="2"/>
    <s v="Promotion of Renewable Energy and Energy Efficiency Programme"/>
    <d v="2013-04-04T00:00:00"/>
    <n v="2013"/>
    <s v="Others"/>
    <s v="Multiple renewables*"/>
    <s v="Grant"/>
    <n v="0.32869741894277776"/>
    <s v="2013 OECD Credit Report System (CRS) Database"/>
  </r>
  <r>
    <x v="179"/>
    <s v="UGA"/>
    <x v="2"/>
    <s v="Promotion of Renewable Energy and Energy Efficiency Programme"/>
    <d v="2014-08-02T00:00:00"/>
    <n v="2014"/>
    <s v="Others"/>
    <s v="Multiple renewables*"/>
    <s v="Grant"/>
    <n v="7.8872225493904491"/>
    <s v="2014 OECD Credit Report System (CRS) Database"/>
  </r>
  <r>
    <x v="179"/>
    <s v="UGA"/>
    <x v="2"/>
    <s v="Provide financial incentives to encourage investment in renewable energy production in Uganda"/>
    <d v="2014-11-23T00:00:00"/>
    <n v="2014"/>
    <s v="Others"/>
    <s v="Multiple renewables*"/>
    <s v="Grant"/>
    <n v="1.0054825382179116"/>
    <s v="2014 OECD Credit Report System (CRS) Database"/>
  </r>
  <r>
    <x v="179"/>
    <s v="UGA"/>
    <x v="2"/>
    <s v="Provide financial incentives to encourage investment in renewable energy production in Uganda"/>
    <d v="2017-01-06T00:00:00"/>
    <n v="2017"/>
    <s v="Others"/>
    <s v="Bioenergy"/>
    <s v="Grant"/>
    <n v="0.52896587431399233"/>
    <s v="2017 OECD Credit Report System (CRS) Database"/>
  </r>
  <r>
    <x v="179"/>
    <s v="UGA"/>
    <x v="2"/>
    <s v="Provide financial incentives to encourage investment in renewable energy production in Uganda"/>
    <d v="2017-07-05T00:00:00"/>
    <n v="2017"/>
    <s v="Others"/>
    <s v="Renewable Hydropower"/>
    <s v="Grant"/>
    <n v="0.52896587431399233"/>
    <s v="2017 OECD Credit Report System (CRS) Database"/>
  </r>
  <r>
    <x v="179"/>
    <s v="UGA"/>
    <x v="2"/>
    <s v="Provide financial incentives to encourage investment in renewable energy production in Uganda"/>
    <d v="2017-05-27T00:00:00"/>
    <n v="2017"/>
    <s v="Others"/>
    <s v="Solar energy"/>
    <s v="Grant"/>
    <n v="0.52896587431399233"/>
    <s v="2017 OECD Credit Report System (CRS) Database"/>
  </r>
  <r>
    <x v="179"/>
    <s v="UGA"/>
    <x v="2"/>
    <s v="PS PROJECT: RACELL AND GEEC LTD."/>
    <d v="2003-11-17T00:00:00"/>
    <n v="2003"/>
    <s v="Others"/>
    <s v="Solar energy"/>
    <s v="Grant"/>
    <n v="0.52159242173220355"/>
    <s v="2002-03 OECD Credit Report System (CRS) Database"/>
  </r>
  <r>
    <x v="179"/>
    <s v="UGA"/>
    <x v="2"/>
    <s v="Purchase and installation of a photovoltaic system."/>
    <d v="2014-09-13T00:00:00"/>
    <n v="2014"/>
    <s v="Others"/>
    <s v="Multiple renewables*"/>
    <s v="Grant"/>
    <n v="4.4301960945963073E-3"/>
    <s v="2014 OECD Credit Report System (CRS) Database"/>
  </r>
  <r>
    <x v="179"/>
    <s v="UGA"/>
    <x v="2"/>
    <s v="Reliable and affordable power systems for the Lacor hospital (year2) and personnel exchange between the Lacor Hospital and the hospital in Bozen(2014)"/>
    <d v="2014-05-05T00:00:00"/>
    <n v="2014"/>
    <s v="Others"/>
    <s v="Multiple renewables*"/>
    <s v="Grant"/>
    <n v="4.365722223998339E-2"/>
    <s v="2014 OECD Credit Report System (CRS) Database"/>
  </r>
  <r>
    <x v="179"/>
    <s v="UGA"/>
    <x v="2"/>
    <s v="renewable energies and energy efficiency III (VP)"/>
    <d v="2009-03-25T00:00:00"/>
    <n v="2009"/>
    <s v="Others"/>
    <s v="Multiple renewables*"/>
    <s v="Grant"/>
    <n v="12.2688484452823"/>
    <s v="2009 OECD Credit Report System (CRS) Database"/>
  </r>
  <r>
    <x v="179"/>
    <s v="UGA"/>
    <x v="2"/>
    <s v="Renewable Energy Challenge Fund - Uganda - Renewable Energy Challenge Fund"/>
    <d v="2016-03-23T00:00:00"/>
    <n v="2016"/>
    <s v="Others"/>
    <s v="Multiple renewables*"/>
    <s v="Grant"/>
    <n v="4.6748099999999999"/>
    <s v="2016 OECD Credit Report System (CRS) Database"/>
  </r>
  <r>
    <x v="179"/>
    <s v="UGA"/>
    <x v="2"/>
    <s v="RENEWABLE ENERGY: Strengthening Business Incubator for Renewable Energy"/>
    <d v="2013-06-02T00:00:00"/>
    <n v="2013"/>
    <s v="Others"/>
    <s v="Bioenergy"/>
    <s v="Grant"/>
    <n v="0.14737028519673845"/>
    <s v="2013 OECD Credit Report System (CRS) Database"/>
  </r>
  <r>
    <x v="179"/>
    <s v="UGA"/>
    <x v="2"/>
    <s v="RENEWABLE ENERGY: Strengthening Business Incubator for Renewable Energy"/>
    <d v="2014-11-18T00:00:00"/>
    <n v="2014"/>
    <s v="Others"/>
    <s v="Bioenergy"/>
    <s v="Grant"/>
    <n v="0.43441353952284478"/>
    <s v="2014 OECD Credit Report System (CRS) Database"/>
  </r>
  <r>
    <x v="179"/>
    <s v="UGA"/>
    <x v="2"/>
    <s v="RENEWABLE ENERGY: Strengthening Business Incubator for Renewable Energy"/>
    <d v="2015-01-15T00:00:00"/>
    <n v="2015"/>
    <s v="Others"/>
    <s v="Bioenergy"/>
    <s v="Grant"/>
    <n v="1.961965600730322E-2"/>
    <s v="2015 OECD Credit Report System (CRS) Database"/>
  </r>
  <r>
    <x v="179"/>
    <s v="UGA"/>
    <x v="2"/>
    <s v="RWENZORI HYDRO (PRIVATE) LIMITED"/>
    <d v="2017-11-02T00:00:00"/>
    <n v="2017"/>
    <s v="FMO"/>
    <s v="Renewable Hydropower"/>
    <s v="Loan"/>
    <n v="24.827589858259476"/>
    <s v="https://www.fmo.nl/project-detail/51475"/>
  </r>
  <r>
    <x v="179"/>
    <s v="UGA"/>
    <x v="2"/>
    <s v="Scatec Solar AS- Feasibility study - energy"/>
    <d v="2015-03-05T00:00:00"/>
    <n v="2015"/>
    <s v="Others"/>
    <s v="Solar energy"/>
    <s v="Grant"/>
    <n v="0.30386918971165289"/>
    <s v="2015 OECD Credit Report System (CRS) Database"/>
  </r>
  <r>
    <x v="179"/>
    <s v="UGA"/>
    <x v="2"/>
    <s v="Sensitization for renewable energies and energy efficiency along with dissemination of adequate tecnologies"/>
    <d v="2008-10-01T00:00:00"/>
    <n v="2008"/>
    <s v="Others"/>
    <s v="Multiple renewables*"/>
    <s v="Grant"/>
    <n v="3.4340370366603611E-2"/>
    <s v="2008 OECD Credit Report System (CRS) Database"/>
  </r>
  <r>
    <x v="179"/>
    <s v="UGA"/>
    <x v="2"/>
    <s v="Sensitization for renewable energies and energy efficiency along with dissemination of adequate tecnologies."/>
    <d v="2007-07-09T00:00:00"/>
    <n v="2007"/>
    <s v="Others"/>
    <s v="Multiple renewables*"/>
    <s v="Grant"/>
    <n v="1.662367604468425E-2"/>
    <s v="2007 OECD Credit Report System (CRS) Database"/>
  </r>
  <r>
    <x v="179"/>
    <s v="UGA"/>
    <x v="2"/>
    <s v="Small-scale commitments aggregated by sector and recipient country"/>
    <d v="2012-06-16T00:00:00"/>
    <n v="2012"/>
    <s v="Others"/>
    <s v="Solar energy"/>
    <s v="Grant"/>
    <n v="9.838559061852022E-3"/>
    <s v="2012 OECD Credit Report System (CRS) Database"/>
  </r>
  <r>
    <x v="179"/>
    <s v="UGA"/>
    <x v="2"/>
    <s v="Solar energy for Karamoja"/>
    <d v="2013-11-14T00:00:00"/>
    <n v="2013"/>
    <s v="Others"/>
    <s v="Solar energy"/>
    <s v="Grant"/>
    <n v="2.0651984472841934E-2"/>
    <s v="2013 OECD Credit Report System (CRS) Database"/>
  </r>
  <r>
    <x v="179"/>
    <s v="UGA"/>
    <x v="2"/>
    <s v="Solar Energy Uganda Limited (SEU)"/>
    <d v="2007-05-07T00:00:00"/>
    <n v="2007"/>
    <s v="Others"/>
    <s v="Solar energy"/>
    <s v="Grant"/>
    <n v="0.28616056865553485"/>
    <s v="2007 OECD Credit Report System (CRS) Database"/>
  </r>
  <r>
    <x v="179"/>
    <s v="UGA"/>
    <x v="2"/>
    <s v="Solar lamps to help students in studying"/>
    <d v="2006-11-19T00:00:00"/>
    <n v="2006"/>
    <s v="Others"/>
    <s v="Multiple renewables*"/>
    <s v="Grant"/>
    <n v="1.1525227258867793E-2"/>
    <s v="2006 OECD Credit Report System (CRS) Database"/>
  </r>
  <r>
    <x v="179"/>
    <s v="UGA"/>
    <x v="2"/>
    <s v="Solar Light for All Uganda in Masaka"/>
    <d v="2015-03-09T00:00:00"/>
    <n v="2015"/>
    <s v="Others"/>
    <s v="Solar energy"/>
    <s v="Grant"/>
    <n v="8.9423904425162681E-3"/>
    <s v="2015 OECD Credit Report System (CRS) Database"/>
  </r>
  <r>
    <x v="179"/>
    <s v="UGA"/>
    <x v="2"/>
    <s v="Solar panels for the stations of Radio Pacis in Gulu"/>
    <d v="2012-09-28T00:00:00"/>
    <n v="2012"/>
    <s v="Others"/>
    <s v="Solar energy"/>
    <s v="Grant"/>
    <n v="8.4987368592325474E-2"/>
    <s v="2012 OECD Credit Report System (CRS) Database"/>
  </r>
  <r>
    <x v="179"/>
    <s v="UGA"/>
    <x v="2"/>
    <s v="Solar power project."/>
    <d v="2014-04-21T00:00:00"/>
    <n v="2014"/>
    <s v="Others"/>
    <s v="Multiple renewables*"/>
    <s v="Grant"/>
    <n v="2.7536552093269457E-2"/>
    <s v="2014 OECD Credit Report System (CRS) Database"/>
  </r>
  <r>
    <x v="179"/>
    <s v="UGA"/>
    <x v="2"/>
    <s v="SOLAR WATER HEATERS TO REDUCE FURNACE OIL CONSUMPTION IN THE INDUSTRY"/>
    <d v="2004-06-11T00:00:00"/>
    <n v="2004"/>
    <s v="Others"/>
    <s v="Solar energy"/>
    <s v="Grant"/>
    <n v="3.0420349685358467E-2"/>
    <s v="2004-05 OECD Credit Report System (CRS) Database"/>
  </r>
  <r>
    <x v="179"/>
    <s v="UGA"/>
    <x v="2"/>
    <s v="Support of Uganda Electric Regulation Authority (ERA)"/>
    <d v="2013-02-19T00:00:00"/>
    <n v="2013"/>
    <s v="Others"/>
    <s v="Renewable Hydropower"/>
    <s v="Grant"/>
    <n v="0.18075961234248686"/>
    <s v="2013 OECD Credit Report System (CRS) Database"/>
  </r>
  <r>
    <x v="179"/>
    <s v="UGA"/>
    <x v="2"/>
    <s v="TC AGGREGATED ACTIVITIES"/>
    <d v="2009-08-28T00:00:00"/>
    <n v="2009"/>
    <s v="JICA"/>
    <s v="Multiple renewables*"/>
    <s v="Grant"/>
    <n v="5.5812993174074706E-3"/>
    <s v="2009 OECD Credit Report System (CRS) Database"/>
  </r>
  <r>
    <x v="179"/>
    <s v="UGA"/>
    <x v="2"/>
    <s v="TC AGGREGATED ACTIVITIES"/>
    <d v="2010-01-03T00:00:00"/>
    <n v="2010"/>
    <s v="JICA"/>
    <s v="Multiple renewables*"/>
    <s v="Grant"/>
    <n v="7.9431884628341481E-3"/>
    <s v="2010 OECD Credit Report System (CRS) Database"/>
  </r>
  <r>
    <x v="179"/>
    <s v="UGA"/>
    <x v="2"/>
    <s v="TC AGGREGATED ACTIVITIES"/>
    <d v="2011-06-13T00:00:00"/>
    <n v="2011"/>
    <s v="JICA"/>
    <s v="Multiple renewables*"/>
    <s v="Grant"/>
    <n v="1.8926347323368065E-2"/>
    <s v="2011 OECD Credit Report System (CRS) Database"/>
  </r>
  <r>
    <x v="179"/>
    <s v="UGA"/>
    <x v="2"/>
    <s v="TC AGGREGATED ACTIVITIES"/>
    <d v="2012-11-08T00:00:00"/>
    <n v="2012"/>
    <s v="JICA"/>
    <s v="Multiple renewables*"/>
    <s v="Grant"/>
    <n v="2.9331825117050115E-2"/>
    <s v="2012 OECD Credit Report System (CRS) Database"/>
  </r>
  <r>
    <x v="179"/>
    <s v="UGA"/>
    <x v="2"/>
    <s v="TC AGGREGATED ACTIVITIES"/>
    <d v="2013-05-12T00:00:00"/>
    <n v="2013"/>
    <s v="JICA"/>
    <s v="Multiple renewables*"/>
    <s v="Grant"/>
    <n v="1.0107372061820956E-2"/>
    <s v="2013 OECD Credit Report System (CRS) Database"/>
  </r>
  <r>
    <x v="179"/>
    <s v="UGA"/>
    <x v="2"/>
    <s v="TC AGGREGATED ACTIVITIES"/>
    <d v="2014-01-13T00:00:00"/>
    <n v="2014"/>
    <s v="JICA"/>
    <s v="Multiple renewables*"/>
    <s v="Grant"/>
    <n v="2.1094266590446845E-2"/>
    <s v="2014 OECD Credit Report System (CRS) Database"/>
  </r>
  <r>
    <x v="179"/>
    <s v="UGA"/>
    <x v="2"/>
    <s v="TC AGGREGATED ACTIVITIES"/>
    <d v="2015-10-23T00:00:00"/>
    <n v="2015"/>
    <s v="JICA"/>
    <s v="Multiple renewables*"/>
    <s v="Grant"/>
    <n v="2.634800334150867E-2"/>
    <s v="2015 OECD Credit Report System (CRS) Database"/>
  </r>
  <r>
    <x v="179"/>
    <s v="UGA"/>
    <x v="2"/>
    <s v="Test production of Jatropha oil as outgrower scheme"/>
    <d v="2010-03-27T00:00:00"/>
    <n v="2010"/>
    <s v="Others"/>
    <s v="Bioenergy"/>
    <s v="Grant"/>
    <n v="8.5706249400805859E-2"/>
    <s v="2010 OECD Credit Report System (CRS) Database"/>
  </r>
  <r>
    <x v="179"/>
    <s v="UGA"/>
    <x v="2"/>
    <s v="The Gaia Foundation"/>
    <d v="2017-09-03T00:00:00"/>
    <n v="2017"/>
    <s v="Others"/>
    <s v="Multiple renewables*"/>
    <s v="Private Development Finance"/>
    <n v="0.23013331672353693"/>
    <s v="2017 OECD Credit Report System (CRS) Database"/>
  </r>
  <r>
    <x v="179"/>
    <s v="UGA"/>
    <x v="2"/>
    <s v="The Project for the Installation of Electric and Water Facilities for Orphans in Wakiso District"/>
    <d v="2016-07-27T00:00:00"/>
    <n v="2016"/>
    <s v="Others"/>
    <s v="Solar energy"/>
    <s v="Grant"/>
    <n v="9.1965000000000005E-2"/>
    <s v="2016 OECD Credit Report System (CRS) Database"/>
  </r>
  <r>
    <x v="179"/>
    <s v="UGA"/>
    <x v="2"/>
    <s v="The project manager for solar/photovoltaic is responsible for working with the topic renewable energy at the energy research institute CREEC."/>
    <d v="2010-10-10T00:00:00"/>
    <n v="2010"/>
    <s v="Others"/>
    <s v="Solar energy"/>
    <s v="Grant"/>
    <n v="8.8661621223737053E-2"/>
    <s v="2010 OECD Credit Report System (CRS) Database"/>
  </r>
  <r>
    <x v="179"/>
    <s v="UGA"/>
    <x v="2"/>
    <s v="The project manager for solar/photovoltaik is responsible for working with the topic renewable energy at the energy research institute CREEC."/>
    <d v="2009-01-17T00:00:00"/>
    <n v="2009"/>
    <s v="Others"/>
    <s v="Solar energy"/>
    <s v="Grant"/>
    <n v="4.4155731452866408E-2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d v="2009-08-15T00:00:00"/>
    <n v="2009"/>
    <s v="Others"/>
    <s v="Bioenergy"/>
    <s v="Grant"/>
    <n v="9.2323313618121322E-2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d v="2010-02-19T00:00:00"/>
    <n v="2010"/>
    <s v="Others"/>
    <s v="Bioenergy"/>
    <s v="Grant"/>
    <n v="0.13196305637529876"/>
    <s v="2010 OECD Credit Report System (CRS) Database"/>
  </r>
  <r>
    <x v="179"/>
    <s v="UGA"/>
    <x v="2"/>
    <s v="Tororo Solar North Limited"/>
    <d v="2016-11-20T00:00:00"/>
    <n v="2016"/>
    <s v="FMO"/>
    <s v="Solar energy"/>
    <s v="Loan"/>
    <n v="7.33"/>
    <s v="https://www.fmo.nl/project-detail/49685"/>
  </r>
  <r>
    <x v="179"/>
    <s v="UGA"/>
    <x v="2"/>
    <s v="TrønderEnergi AS - Feasibility study - hydro power generation"/>
    <d v="2011-12-17T00:00:00"/>
    <n v="2011"/>
    <s v="Others"/>
    <s v="Multiple renewables*"/>
    <s v="Grant"/>
    <n v="0.35581447615740025"/>
    <s v="2011 OECD Credit Report System (CRS) Database"/>
  </r>
  <r>
    <x v="179"/>
    <s v="UGA"/>
    <x v="2"/>
    <s v="UEGCL Initial Support"/>
    <d v="2017-03-04T00:00:00"/>
    <n v="2017"/>
    <s v="Others"/>
    <s v="Renewable Hydropower"/>
    <s v="Grant"/>
    <n v="0.52025311417966147"/>
    <s v="2017 OECD Credit Report System (CRS) Database"/>
  </r>
  <r>
    <x v="179"/>
    <s v="UGA"/>
    <x v="2"/>
    <s v="UGA - Incubator for Renewable Energy"/>
    <d v="2016-04-17T00:00:00"/>
    <n v="2016"/>
    <s v="Others"/>
    <s v="Multiple renewables*"/>
    <s v="Grant"/>
    <n v="7.6690300000000003E-2"/>
    <s v="2016 OECD Credit Report System (CRS) Database"/>
  </r>
  <r>
    <x v="179"/>
    <s v="UGA"/>
    <x v="2"/>
    <s v="UGANDA ELECT.BRD:TECH AST"/>
    <d v="2000-05-06T00:00:00"/>
    <n v="2000"/>
    <s v="Others"/>
    <s v="Renewable Hydropower"/>
    <s v="Grant"/>
    <n v="0.25883999927744794"/>
    <s v="2000-01 OECD Credit Report System (CRS) Database"/>
  </r>
  <r>
    <x v="179"/>
    <s v="UGA"/>
    <x v="2"/>
    <s v="Uganda Energy for Rural Transformation III"/>
    <d v="2015-02-22T00:00:00"/>
    <n v="2015"/>
    <s v="WBG"/>
    <s v="Solar energy"/>
    <s v="Loan"/>
    <n v="10.752949180506793"/>
    <s v="2015 OECD Credit Report System (CRS) Database"/>
  </r>
  <r>
    <x v="179"/>
    <s v="UGA"/>
    <x v="2"/>
    <s v="Uganda GET FiT Pilot Program"/>
    <d v="2012-09-23T00:00:00"/>
    <n v="2012"/>
    <s v="Others"/>
    <s v="Multiple renewables*"/>
    <s v="Equity Investment"/>
    <n v="3.4559879088774809E-2"/>
    <s v="2012 OECD Credit Report System (CRS) Database"/>
  </r>
  <r>
    <x v="179"/>
    <s v="UGA"/>
    <x v="2"/>
    <s v="Uganda Power Sector Development Project"/>
    <d v="2007-11-19T00:00:00"/>
    <n v="2007"/>
    <s v="WBG"/>
    <s v="Renewable Hydropower"/>
    <s v="Loan"/>
    <n v="267.45349760154602"/>
    <s v="2007 OECD Credit Report System (CRS) Database"/>
  </r>
  <r>
    <x v="179"/>
    <s v="UGA"/>
    <x v="2"/>
    <s v="Uganda sector 23030 flow type 10 finance type 511"/>
    <d v="2014-05-27T00:00:00"/>
    <n v="2014"/>
    <s v="Others"/>
    <s v="Multiple renewables*"/>
    <s v="Equity Investment"/>
    <n v="1.9604515689189699"/>
    <s v="2014 OECD Credit Report System (CRS) Database"/>
  </r>
  <r>
    <x v="179"/>
    <s v="UGA"/>
    <x v="2"/>
    <s v="Uganda: Energy for Rural Transformation APL-2"/>
    <d v="2009-09-27T00:00:00"/>
    <n v="2009"/>
    <s v="WBG"/>
    <s v="Multiple renewables*"/>
    <s v="Loan"/>
    <n v="13.499374183222734"/>
    <s v="2009 OECD Credit Report System (CRS) Database"/>
  </r>
  <r>
    <x v="179"/>
    <s v="UGA"/>
    <x v="2"/>
    <s v="Uganda: Energy for Rural Transformation APL-2"/>
    <d v="2009-05-17T00:00:00"/>
    <n v="2009"/>
    <s v="WBG"/>
    <s v="Solar energy"/>
    <s v="Loan"/>
    <n v="25.577761610316763"/>
    <s v="2009 OECD Credit Report System (CRS) Database"/>
  </r>
  <r>
    <x v="179"/>
    <s v="UGA"/>
    <x v="2"/>
    <s v="Uganda: Energy for Rural Transformation APL-2"/>
    <d v="2013-10-24T00:00:00"/>
    <n v="2013"/>
    <s v="WBG"/>
    <s v="Multiple renewables*"/>
    <s v="Loan"/>
    <n v="2.0548238540103165"/>
    <s v="2013 OECD Credit Report System (CRS) Database"/>
  </r>
  <r>
    <x v="179"/>
    <s v="UGA"/>
    <x v="2"/>
    <s v="Uganda: Energy for Rural Transformation APL-2"/>
    <d v="2013-03-15T00:00:00"/>
    <n v="2013"/>
    <s v="WBG"/>
    <s v="Solar energy"/>
    <s v="Loan"/>
    <n v="3.8933504602300744"/>
    <s v="2013 OECD Credit Report System (CRS) Database"/>
  </r>
  <r>
    <x v="179"/>
    <s v="UGA"/>
    <x v="2"/>
    <s v="Uganda: Energy Self-Sufficiency For A Sugar Company"/>
    <d v="2012-06-26T00:00:00"/>
    <n v="2012"/>
    <s v="AFD"/>
    <s v="Bioenergy"/>
    <s v="Loan"/>
    <n v="5.0880363011480387"/>
    <s v="https://www.proparco.fr/en/scoul-2012?origin=/en/recherche"/>
  </r>
  <r>
    <x v="179"/>
    <s v="UGA"/>
    <x v="2"/>
    <s v="Umeme Capex II"/>
    <d v="2016-07-20T00:00:00"/>
    <n v="2016"/>
    <s v="WBG"/>
    <s v="Solar energy"/>
    <s v="Other Official Flows (non Export Credit)"/>
    <n v="20"/>
    <s v="2016 OECD Credit Report System (CRS) Database"/>
  </r>
  <r>
    <x v="179"/>
    <s v="UGA"/>
    <x v="2"/>
    <s v="WINDENERGIENUTZUNG AFRIKA LI"/>
    <d v="2005-01-18T00:00:00"/>
    <n v="2005"/>
    <s v="Others"/>
    <s v="Wind energy"/>
    <s v="Grant"/>
    <n v="4.9966899101733624E-2"/>
    <s v="2004-05 OECD Credit Report System (CRS) Database"/>
  </r>
  <r>
    <x v="180"/>
    <s v="GBR"/>
    <x v="1"/>
    <s v="Albion Community Power"/>
    <d v="2015-02-10T00:00:00"/>
    <n v="201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x v="1"/>
    <s v="Beatrice Offshore"/>
    <d v="2016-08-04T00:00:00"/>
    <n v="2016"/>
    <s v="EIB"/>
    <s v="Wind energy"/>
    <s v="Loan"/>
    <n v="720.94782359789997"/>
    <s v="http://www.eib.org/projects/loan/loan/20150314"/>
  </r>
  <r>
    <x v="180"/>
    <s v="GBR"/>
    <x v="1"/>
    <s v="Belfast Energy From Waste Plant"/>
    <d v="2015-12-07T00:00:00"/>
    <n v="2015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x v="1"/>
    <s v="Birmingham Biopower Waste Plant"/>
    <d v="2013-03-11T00:00:00"/>
    <n v="2013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x v="1"/>
    <s v="Birmingham Biopower Waste Plant"/>
    <d v="2013-03-20T00:00:00"/>
    <n v="2013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x v="1"/>
    <s v="Blackcraig Wind Farm"/>
    <d v="2015-12-16T00:00:00"/>
    <n v="2015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x v="1"/>
    <s v="Cramlington CHP Plant"/>
    <d v="2015-07-28T00:00:00"/>
    <n v="2015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x v="1"/>
    <s v="Dagenham Biogas Plant"/>
    <d v="2012-02-02T00:00:00"/>
    <n v="2012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x v="1"/>
    <s v="Derby energy from waste plant"/>
    <d v="2014-07-07T00:00:00"/>
    <n v="2014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x v="1"/>
    <s v="Drax Biomass Conversion"/>
    <d v="2012-10-12T00:00:00"/>
    <n v="2012"/>
    <s v="GIG"/>
    <s v="Bioenergy"/>
    <s v="Loan"/>
    <n v="71.679055976611011"/>
    <s v="http://www.greeninvestmentbank.com/news-and-insight/2012/support-for-drax-biomass-conversion-plans/"/>
  </r>
  <r>
    <x v="180"/>
    <s v="GBR"/>
    <x v="1"/>
    <s v="Equitix Energy Efficiency Fund (UK)"/>
    <d v="2015-04-21T00:00:00"/>
    <n v="2015"/>
    <s v="EIB"/>
    <s v="Other renewable energy"/>
    <s v="Loan"/>
    <n v="11.166737687155196"/>
    <s v="http://www.eib.org/projects/loan/loan/20140144"/>
  </r>
  <r>
    <x v="180"/>
    <s v="GBR"/>
    <x v="1"/>
    <s v="Galloper Offshore Wind"/>
    <d v="2015-06-06T00:00:00"/>
    <n v="2015"/>
    <s v="EIB"/>
    <s v="Wind energy"/>
    <s v="Loan"/>
    <n v="350.02334402532284"/>
    <s v="http://www.eib.org/projects/loans/2015/20150382.htm"/>
  </r>
  <r>
    <x v="180"/>
    <s v="GBR"/>
    <x v="1"/>
    <s v="Galloper Offshore Wind Farm"/>
    <d v="2015-05-16T00:00:00"/>
    <n v="2015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x v="1"/>
    <s v="GIB backs energy recovery facility in North Wales"/>
    <d v="2016-08-02T00:00:00"/>
    <n v="2016"/>
    <s v="GIG"/>
    <s v="Bioenergy"/>
    <s v="Loan"/>
    <n v="43.05"/>
    <s v="http://www.greeninvestmentbank.com/news-and-insights/2016/gib-backs-energy-recovery-facility-in-north-wales/"/>
  </r>
  <r>
    <x v="180"/>
    <s v="GBR"/>
    <x v="1"/>
    <s v="GIB commits capital to Edinburgh energy-from-waste plant"/>
    <d v="2016-01-25T00:00:00"/>
    <n v="2016"/>
    <s v="GIG"/>
    <s v="Bioenergy"/>
    <s v="Loan"/>
    <n v="34.44"/>
    <s v="http://www.greeninvestmentbank.com/news-and-insights/2016/gib-commits-capital-to-edinburgh-energy-from-waste-plant/"/>
  </r>
  <r>
    <x v="180"/>
    <s v="GBR"/>
    <x v="1"/>
    <s v="GLID Wind Farms acquired by the UK Green Investment Bank Offshore Wind Fund and funds managed by BlackRock"/>
    <d v="2016-11-05T00:00:00"/>
    <n v="2016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x v="1"/>
    <s v="Gloucester Waste PPP"/>
    <d v="2013-12-19T00:00:00"/>
    <n v="2013"/>
    <s v="GIG"/>
    <s v="Bioenergy"/>
    <s v="Loan"/>
    <n v="49.491737839216313"/>
    <s v="http://www.greeninvestmentbank.com/media/5270/108675-gib-case-study-gloucester-deal-final.pdf"/>
  </r>
  <r>
    <x v="180"/>
    <s v="GBR"/>
    <x v="1"/>
    <s v="Glouchester Waste PPP extension"/>
    <d v="2015-02-08T00:00:00"/>
    <n v="2015"/>
    <s v="GIG"/>
    <s v="Bioenergy"/>
    <s v="Equity Investment"/>
    <n v="15.898797395299097"/>
    <s v="Summary of transaction"/>
  </r>
  <r>
    <x v="180"/>
    <s v="GBR"/>
    <x v="1"/>
    <s v="Greater Gabbard Offshore Wind Project"/>
    <d v="2013-03-09T00:00:00"/>
    <n v="2013"/>
    <s v="EIB"/>
    <s v="Wind energy"/>
    <s v="Loan"/>
    <n v="475.68961190748757"/>
    <s v="http://www.eib.org/projects/pipeline/2010/20100228.htm"/>
  </r>
  <r>
    <x v="180"/>
    <s v="GBR"/>
    <x v="1"/>
    <s v="Green Investment Group announces new £38 million debt facility for Ferrybridge Multifuel 2"/>
    <d v="2017-05-20T00:00:00"/>
    <n v="2017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x v="1"/>
    <s v="Green Investment Group invests in Covanta's Dublin facility as first step in partnership to co-develop waste-to-energy projects in UK and Ireland"/>
    <d v="2017-03-25T00:00:00"/>
    <n v="2017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x v="1"/>
    <s v="Greenlight anaerobic digestion plant"/>
    <d v="2012-03-01T00:00:00"/>
    <n v="2012"/>
    <s v="GIG"/>
    <s v="Bioenergy"/>
    <s v="Equity Investment"/>
    <n v="11.181932732351321"/>
    <s v="http://www.greenspherecapital.com/news#tab10016-tab"/>
  </r>
  <r>
    <x v="180"/>
    <s v="GBR"/>
    <x v="1"/>
    <s v="Gwynt y Mør offshore wind farm"/>
    <d v="2014-01-26T00:00:00"/>
    <n v="2014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x v="1"/>
    <s v="Hoddesdon Gasification Plant"/>
    <d v="2015-07-08T00:00:00"/>
    <n v="201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x v="1"/>
    <s v="Kemsley energy from waste CHP plant agrees project finance package"/>
    <d v="2016-01-23T00:00:00"/>
    <n v="2016"/>
    <s v="GIG"/>
    <s v="Bioenergy"/>
    <s v="Loan"/>
    <n v="98.4"/>
    <s v="http://www.greeninvestmentbank.com/news-and-insights/2016/kemsley-energy-from-waste-chp-plant-agrees-project-finance-package/"/>
  </r>
  <r>
    <x v="180"/>
    <s v="GBR"/>
    <x v="1"/>
    <s v="Levenseat Recycling And Waste Plant"/>
    <d v="2015-05-10T00:00:00"/>
    <n v="2015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x v="1"/>
    <s v="London Array Offshore Wind farm"/>
    <d v="2010-09-25T00:00:00"/>
    <n v="2010"/>
    <s v="EIB"/>
    <s v="Wind energy"/>
    <s v="Loan"/>
    <n v="924.42471868126449"/>
    <s v="http://www.eib.org/projects/pipeline/2009/20090108.htm"/>
  </r>
  <r>
    <x v="180"/>
    <s v="GBR"/>
    <x v="1"/>
    <s v="London Array Offshore Wind farm"/>
    <d v="2013-08-20T00:00:00"/>
    <n v="2013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x v="1"/>
    <s v="Merseyside waste PFI"/>
    <d v="2013-10-21T00:00:00"/>
    <n v="2013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x v="1"/>
    <s v="North Yorkshire Waste Treatment Plant"/>
    <d v="2014-10-03T00:00:00"/>
    <n v="2014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x v="1"/>
    <s v="Northern Ireland On-Farm Ad: Bridge Energy"/>
    <d v="2014-12-15T00:00:00"/>
    <n v="2014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x v="1"/>
    <s v="Northern Ireland On-Farm AD: PAR Renewables"/>
    <d v="2014-10-28T00:00:00"/>
    <n v="2014"/>
    <s v="GIG"/>
    <s v="Bioenergy"/>
    <s v="Equity Investment"/>
    <n v="2.0724162432643154"/>
    <s v="http://www.greeninvestmentbank.com/news-and-insight/2014/65m-boost-to-rural-economy-in-northern-ireland/"/>
  </r>
  <r>
    <x v="180"/>
    <s v="GBR"/>
    <x v="1"/>
    <s v="Northern Irish anaerobic digestion plants secure £10.5m investment"/>
    <d v="2016-07-04T00:00:00"/>
    <n v="2016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x v="1"/>
    <s v="Nottingham CHP plant"/>
    <d v="2015-02-28T00:00:00"/>
    <n v="2015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x v="1"/>
    <s v="Nottinghamshire anaerobic digestion plant secures £13m in funding"/>
    <d v="2016-04-22T00:00:00"/>
    <n v="201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x v="1"/>
    <s v="Old Quarrington anaerobic digestion plant"/>
    <d v="2015-11-19T00:00:00"/>
    <n v="2015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x v="1"/>
    <s v="Port Talbot biomass plant"/>
    <d v="2013-09-19T00:00:00"/>
    <n v="2013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x v="1"/>
    <s v="Rampion Offshore Wind Farm"/>
    <d v="2015-10-12T00:00:00"/>
    <n v="201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x v="1"/>
    <s v="Recycling And Waste Fund Capitalisation"/>
    <d v="2015-08-18T00:00:00"/>
    <n v="2015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x v="1"/>
    <s v="Rhyl Flats Offshore Wind Farm"/>
    <d v="2013-05-05T00:00:00"/>
    <n v="2013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x v="1"/>
    <s v="Santander UK Renewable Energy Framework Loan"/>
    <d v="2015-07-22T00:00:00"/>
    <n v="2015"/>
    <s v="EIB"/>
    <s v="Other renewable energy"/>
    <s v="Loan"/>
    <n v="232.021094647437"/>
    <s v="http://www.eib.org/projects/pipeline/2013/20130060.htm"/>
  </r>
  <r>
    <x v="180"/>
    <s v="GBR"/>
    <x v="1"/>
    <s v="Scottish &amp; Southern Renewables I"/>
    <d v="2010-08-16T00:00:00"/>
    <n v="2010"/>
    <s v="EIB"/>
    <s v="Wind energy"/>
    <s v="Loan"/>
    <n v="538.00475279994555"/>
    <s v="http://www.eib.org/projects/loans/2009/20090001.htm"/>
  </r>
  <r>
    <x v="180"/>
    <s v="GBR"/>
    <x v="1"/>
    <s v="Sheffield CHP plant"/>
    <d v="2015-08-18T00:00:00"/>
    <n v="2015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x v="1"/>
    <s v="Sheringham Shoal Offshore Wind Farm"/>
    <d v="2011-11-25T00:00:00"/>
    <n v="2011"/>
    <s v="EIB"/>
    <s v="Wind energy"/>
    <s v="Loan"/>
    <n v="102.66014747025925"/>
    <s v="http://www.eib.org/projects/pipeline/2009/20090481.htm"/>
  </r>
  <r>
    <x v="180"/>
    <s v="GBR"/>
    <x v="1"/>
    <s v="Sheringham Shoal operating offshore wind farm"/>
    <d v="2014-12-14T00:00:00"/>
    <n v="2014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x v="1"/>
    <s v="Speyside CHP Project"/>
    <d v="2014-05-08T00:00:00"/>
    <n v="2014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x v="1"/>
    <s v="Temporis Lending Programme"/>
    <d v="2014-11-15T00:00:00"/>
    <n v="2014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x v="1"/>
    <s v="Thanet Offshore Wind farm"/>
    <d v="2011-01-07T00:00:00"/>
    <n v="2011"/>
    <s v="EIB"/>
    <s v="Wind energy"/>
    <s v="Loan"/>
    <n v="196.89138444937393"/>
    <s v="http://www.eib.org/projects/pipeline/2007/20070206.htm"/>
  </r>
  <r>
    <x v="180"/>
    <s v="GBR"/>
    <x v="1"/>
    <s v="Tilbury Renewable Power Facility"/>
    <d v="2015-01-14T00:00:00"/>
    <n v="2015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x v="1"/>
    <s v="Wakefield waste PFI"/>
    <d v="2013-03-21T00:00:00"/>
    <n v="201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x v="1"/>
    <s v="Walney Offshore Wind Farm"/>
    <d v="2012-02-03T00:00:00"/>
    <n v="2012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x v="1"/>
    <s v="West London waste PFI"/>
    <d v="2013-09-11T00:00:00"/>
    <n v="2013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x v="1"/>
    <s v="West of Duddon Sands Offshore Wind farm"/>
    <d v="2014-08-16T00:00:00"/>
    <n v="2014"/>
    <s v="EIB"/>
    <s v="Wind energy"/>
    <s v="Loan"/>
    <n v="236.83792931689774"/>
    <s v="http://www.eib.org/projects/loans/2012/20120430.htm"/>
  </r>
  <r>
    <x v="180"/>
    <s v="GBR"/>
    <x v="1"/>
    <s v="Westermost Rough Offshore Wind Farm"/>
    <d v="2014-10-14T00:00:00"/>
    <n v="2014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x v="1"/>
    <s v="Westermost Rough Offshore Wind Farm"/>
    <d v="2014-11-12T00:00:00"/>
    <n v="2014"/>
    <s v="JBIC"/>
    <s v="Wind energy"/>
    <s v="Loan"/>
    <n v="282.52523715677233"/>
    <s v="http://www.jbic.go.jp/en/information/press/press-2014/0811-27515"/>
  </r>
  <r>
    <x v="180"/>
    <s v="GBR"/>
    <x v="1"/>
    <s v="Widnes CHP plant"/>
    <d v="2014-12-25T00:00:00"/>
    <n v="2014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x v="1"/>
    <s v="Widnes CHP plant"/>
    <d v="2014-02-07T00:00:00"/>
    <n v="2014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x v="1"/>
    <s v="Willen Anaerobic Digestion Project"/>
    <d v="2014-10-15T00:00:00"/>
    <n v="2014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x v="1"/>
    <s v="World’s first offshore wind fund manager powers through £1bn target"/>
    <d v="2017-01-23T00:00:00"/>
    <n v="201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x v="1"/>
    <s v=""/>
    <d v="2015-05-04T00:00:00"/>
    <n v="2015"/>
    <s v="EBRD"/>
    <s v="Multiple renewables*"/>
    <s v="Other Official Flows (non Export Credit)"/>
    <n v="7.5953812091880302"/>
    <s v="2015 OECD Credit Report System (CRS) Database"/>
  </r>
  <r>
    <x v="181"/>
    <s v="UKR"/>
    <x v="1"/>
    <m/>
    <d v="2016-09-02T00:00:00"/>
    <n v="2016"/>
    <s v="EBRD"/>
    <s v="Multiple renewables*"/>
    <s v="Other Official Flows (non Export Credit)"/>
    <n v="10.3264"/>
    <s v="2016 OECD Credit Report System (CRS) Database"/>
  </r>
  <r>
    <x v="181"/>
    <s v="UKR"/>
    <x v="1"/>
    <m/>
    <d v="2017-10-19T00:00:00"/>
    <n v="2017"/>
    <s v="EBRD"/>
    <s v="Multiple renewables*"/>
    <s v="Other Official Flows (non Export Credit)"/>
    <n v="20.080155276264268"/>
    <s v="2017 OECD Credit Report System (CRS) Database"/>
  </r>
  <r>
    <x v="181"/>
    <s v="UKR"/>
    <x v="1"/>
    <s v="AICE Hydro AS Feasibility Study Phase II  hydropower projects Ukraine"/>
    <d v="2017-06-08T00:00:00"/>
    <n v="2017"/>
    <s v="Others"/>
    <s v="Renewable Hydropower"/>
    <s v="Grant"/>
    <n v="0.12141279276656641"/>
    <s v="2017 OECD Credit Report System (CRS) Database"/>
  </r>
  <r>
    <x v="181"/>
    <s v="UKR"/>
    <x v="1"/>
    <s v="AICE Hydro AS Feasibilty study small hydro power Ukraine"/>
    <d v="2016-09-21T00:00:00"/>
    <n v="2016"/>
    <s v="Others"/>
    <s v="Renewable Hydropower"/>
    <s v="Grant"/>
    <n v="5.3570199999999998E-2"/>
    <s v="2016 OECD Credit Report System (CRS) Database"/>
  </r>
  <r>
    <x v="181"/>
    <s v="UKR"/>
    <x v="1"/>
    <s v="Astarta Kiev LLC (AK) bioenergy plant"/>
    <d v="2015-09-10T00:00:00"/>
    <n v="2015"/>
    <s v="FMO"/>
    <s v="Bioenergy"/>
    <s v="Loan"/>
    <n v="2.2261131335489241E-2"/>
    <s v="https://www.fmo.nl/project-details/44664"/>
  </r>
  <r>
    <x v="181"/>
    <s v="UKR"/>
    <x v="1"/>
    <s v="Austrian Energy Partnerships with Countries in Central and Eastern Europe"/>
    <d v="2015-08-26T00:00:00"/>
    <n v="2015"/>
    <s v="Others"/>
    <s v="Bioenergy"/>
    <s v="Grant"/>
    <n v="5.8125487491581833E-3"/>
    <s v="2015 OECD Credit Report System (CRS) Database"/>
  </r>
  <r>
    <x v="181"/>
    <s v="UKR"/>
    <x v="1"/>
    <s v="Biogas production in water treatment plant - supporting the Lviv City programme"/>
    <d v="2015-06-04T00:00:00"/>
    <n v="2015"/>
    <s v="Others"/>
    <s v="Bioenergy"/>
    <s v="Grant"/>
    <n v="5.9671520828850057E-2"/>
    <s v="2015 OECD Credit Report System (CRS) Database"/>
  </r>
  <r>
    <x v="181"/>
    <s v="UKR"/>
    <x v="1"/>
    <s v="Climate Change Mitigation Focus in Economic Development in the Donetsk Region as a Model"/>
    <d v="2011-12-26T00:00:00"/>
    <n v="2011"/>
    <s v="Others"/>
    <s v="Multiple renewables*"/>
    <s v="Grant"/>
    <n v="3.6140706593138194"/>
    <s v="2011 OECD Credit Report System (CRS) Database"/>
  </r>
  <r>
    <x v="181"/>
    <s v="UKR"/>
    <x v="1"/>
    <s v="Conferences / Assessments about renewable energy in Ukraine"/>
    <d v="2014-06-13T00:00:00"/>
    <n v="2014"/>
    <s v="Others"/>
    <s v="Multiple renewables*"/>
    <s v="Grant"/>
    <n v="7.6645819141315213E-2"/>
    <s v="2014 OECD Credit Report System (CRS) Database"/>
  </r>
  <r>
    <x v="181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n v="2013"/>
    <s v="Others"/>
    <s v="Multiple renewables*"/>
    <s v="Grant"/>
    <n v="8.8939047840583527E-2"/>
    <s v="2013 OECD Credit Report System (CRS) Database"/>
  </r>
  <r>
    <x v="181"/>
    <s v="UKR"/>
    <x v="1"/>
    <s v="Consultant Contract: EE Zhytomyr - feasibility study"/>
    <d v="2013-01-06T00:00:00"/>
    <n v="2013"/>
    <s v="Others"/>
    <s v="Multiple renewables*"/>
    <s v="Grant"/>
    <n v="0.20973670746251144"/>
    <s v="2013 OECD Credit Report System (CRS) Database"/>
  </r>
  <r>
    <x v="181"/>
    <s v="UKR"/>
    <x v="1"/>
    <s v="Development Policy Loan (formerly PAL 3)"/>
    <d v="2005-09-21T00:00:00"/>
    <n v="2005"/>
    <s v="WBG"/>
    <s v="Multiple renewables*"/>
    <s v="Other Official Flows (non Export Credit)"/>
    <n v="12.113111761317608"/>
    <s v="2004-05 OECD Credit Report System (CRS) Database"/>
  </r>
  <r>
    <x v="181"/>
    <s v="UKR"/>
    <x v="1"/>
    <s v="Energy Efficiency – the priority of the rural local communities"/>
    <d v="2010-03-26T00:00:00"/>
    <n v="2010"/>
    <s v="Others"/>
    <s v="Multiple renewables*"/>
    <s v="Grant"/>
    <n v="9.0900900545915608E-3"/>
    <s v="2010 OECD Credit Report System (CRS) Database"/>
  </r>
  <r>
    <x v="181"/>
    <s v="UKR"/>
    <x v="1"/>
    <s v="Energy survey in Naddnepryanskoe village"/>
    <d v="2010-08-25T00:00:00"/>
    <n v="2010"/>
    <s v="Others"/>
    <s v="Multiple renewables*"/>
    <s v="Grant"/>
    <n v="9.0900900545915608E-3"/>
    <s v="2010 OECD Credit Report System (CRS) Database"/>
  </r>
  <r>
    <x v="181"/>
    <s v="UKR"/>
    <x v="1"/>
    <s v="Establishment of Centre for bioenergy and local energy management"/>
    <d v="2015-06-03T00:00:00"/>
    <n v="2015"/>
    <s v="Others"/>
    <s v="Bioenergy"/>
    <s v="Grant"/>
    <n v="1.6698413768882081"/>
    <s v="2015 OECD Credit Report System (CRS) Database"/>
  </r>
  <r>
    <x v="181"/>
    <s v="UKR"/>
    <x v="1"/>
    <s v="FASEP 1026-ET.FAISAB.SYST.CHAUFFAGE KIEV"/>
    <d v="2014-04-01T00:00:00"/>
    <n v="2014"/>
    <s v="Others"/>
    <s v="Multiple renewables*"/>
    <s v="Grant"/>
    <n v="0.56111968089002617"/>
    <s v="2014 OECD Credit Report System (CRS) Database"/>
  </r>
  <r>
    <x v="181"/>
    <s v="UKR"/>
    <x v="1"/>
    <s v="FASEP 1075-IMPLANTATION CENTRALE PHOTOVOLTAIQUE"/>
    <d v="2017-03-07T00:00:00"/>
    <n v="2017"/>
    <s v="Others"/>
    <s v="Solar energy"/>
    <s v="Grant"/>
    <n v="0.2742210628480557"/>
    <s v="2017 OECD Credit Report System (CRS) Database"/>
  </r>
  <r>
    <x v="181"/>
    <s v="UKR"/>
    <x v="1"/>
    <s v="FASEP 953 ETUDE CENTRALE SOLAIRE"/>
    <d v="2012-12-13T00:00:00"/>
    <n v="2012"/>
    <s v="Others"/>
    <s v="Solar energy"/>
    <s v="Grant"/>
    <n v="0.46404837793402726"/>
    <s v="2012 OECD Credit Report System (CRS) Database"/>
  </r>
  <r>
    <x v="181"/>
    <s v="UKR"/>
    <x v="1"/>
    <s v="Geothermal mapping in Ukraine"/>
    <d v="2014-12-09T00:00:00"/>
    <n v="2014"/>
    <s v="Others"/>
    <s v="Geothermal energy"/>
    <s v="Grant"/>
    <n v="7.6188619835973539E-2"/>
    <s v="2014 OECD Credit Report System (CRS) Database"/>
  </r>
  <r>
    <x v="181"/>
    <s v="UKR"/>
    <x v="1"/>
    <s v="Geothermal mapping in Ukraine"/>
    <d v="2015-08-13T00:00:00"/>
    <n v="2015"/>
    <s v="Others"/>
    <s v="Geothermal energy"/>
    <s v="Grant"/>
    <n v="5.071468349399709E-2"/>
    <s v="2015 OECD Credit Report System (CRS) Database"/>
  </r>
  <r>
    <x v="181"/>
    <s v="UKR"/>
    <x v="1"/>
    <s v="Geothermal mapping in Ukraine"/>
    <d v="2016-09-07T00:00:00"/>
    <n v="2016"/>
    <s v="Others"/>
    <s v="Geothermal energy"/>
    <s v="Grant"/>
    <n v="2.1970000000000002E-3"/>
    <s v="2016 OECD Credit Report System (CRS) Database"/>
  </r>
  <r>
    <x v="181"/>
    <s v="UKR"/>
    <x v="1"/>
    <s v="Good Energy School"/>
    <d v="2017-12-24T00:00:00"/>
    <n v="2017"/>
    <s v="Others"/>
    <s v="Solar energy"/>
    <s v="Grant"/>
    <n v="6.4405850809494417E-2"/>
    <s v="2017 OECD Credit Report System (CRS) Database"/>
  </r>
  <r>
    <x v="181"/>
    <s v="UKR"/>
    <x v="1"/>
    <s v="HYDRO POWER PLANTS REHABILITATION"/>
    <d v="2016-11-13T00:00:00"/>
    <n v="2016"/>
    <s v="EIB"/>
    <s v="Renewable Hydropower"/>
    <s v="Loan"/>
    <n v="221.16600000000003"/>
    <s v="2016 OECD Credit Report System (CRS) Database"/>
  </r>
  <r>
    <x v="181"/>
    <s v="UKR"/>
    <x v="1"/>
    <s v="HYDRO POWER PLANTS REHABILITATION"/>
    <d v="2017-08-19T00:00:00"/>
    <n v="2017"/>
    <s v="EIB"/>
    <s v="Renewable Hydropower"/>
    <s v="Loan"/>
    <n v="24.072244903232434"/>
    <s v="2017 OECD Credit Report System (CRS) Database"/>
  </r>
  <r>
    <x v="181"/>
    <s v="UKR"/>
    <x v="1"/>
    <s v="Hydropower Rehabilitation Project"/>
    <d v="2005-11-18T00:00:00"/>
    <n v="2005"/>
    <s v="WBG"/>
    <s v="Renewable Hydropower"/>
    <s v="Other Official Flows (non Export Credit)"/>
    <n v="111.2888862148702"/>
    <s v="2004-05 OECD Credit Report System (CRS) Database"/>
  </r>
  <r>
    <x v="181"/>
    <s v="UKR"/>
    <x v="1"/>
    <s v="Hydropower Rehabilitation Project"/>
    <d v="2009-07-07T00:00:00"/>
    <n v="2009"/>
    <s v="WBG"/>
    <s v="Renewable Hydropower"/>
    <s v="Other Official Flows (non Export Credit)"/>
    <n v="55.702680840245392"/>
    <s v="2009 OECD Credit Report System (CRS) Database"/>
  </r>
  <r>
    <x v="181"/>
    <s v="UKR"/>
    <x v="1"/>
    <s v="IFC - Ukraine Sustainable Energy Finance Project (SEF) - Investment promotion for renewable energy and energy efficiency"/>
    <d v="2010-02-05T00:00:00"/>
    <n v="2010"/>
    <s v="Others"/>
    <s v="Multiple renewables*"/>
    <s v="Grant"/>
    <n v="1.0630814838357916"/>
    <s v="2010 OECD Credit Report System (CRS) Database"/>
  </r>
  <r>
    <x v="181"/>
    <s v="UKR"/>
    <x v="1"/>
    <s v="Implementation of solutions using renewable energy sources and improve energy efficiency in the Tlumach Rajon"/>
    <d v="2015-08-11T00:00:00"/>
    <n v="2015"/>
    <s v="Others"/>
    <s v="Multiple renewables*"/>
    <s v="Grant"/>
    <n v="5.1055184016585785E-2"/>
    <s v="2015 OECD Credit Report System (CRS) Database"/>
  </r>
  <r>
    <x v="181"/>
    <s v="UKR"/>
    <x v="1"/>
    <s v="Improvement of the living cond"/>
    <d v="2014-08-24T00:00:00"/>
    <n v="2014"/>
    <s v="UNDP"/>
    <s v="Multiple renewables*"/>
    <s v="Grant"/>
    <n v="4.4662282214678252E-2"/>
    <s v="2014 OECD Credit Report System (CRS) Database"/>
  </r>
  <r>
    <x v="181"/>
    <s v="UKR"/>
    <x v="1"/>
    <s v="Improvement of the living cond"/>
    <d v="2015-05-22T00:00:00"/>
    <n v="2015"/>
    <s v="UNDP"/>
    <s v="Multiple renewables*"/>
    <s v="Grant"/>
    <n v="2.1000908006906818E-2"/>
    <s v="2015 OECD Credit Report System (CRS) Database"/>
  </r>
  <r>
    <x v="181"/>
    <s v="UKR"/>
    <x v="1"/>
    <s v="International Finance Corporation, Residential Energy Efficiency Project Phase II"/>
    <d v="2014-02-27T00:00:00"/>
    <n v="2014"/>
    <s v="Others"/>
    <s v="Multiple renewables*"/>
    <s v="Grant"/>
    <n v="2.8301068563384022"/>
    <s v="2014 OECD Credit Report System (CRS) Database"/>
  </r>
  <r>
    <x v="181"/>
    <s v="UKR"/>
    <x v="1"/>
    <s v="Local Cooperation Fund (LCF) in Ukraine"/>
    <d v="2008-11-06T00:00:00"/>
    <n v="2008"/>
    <s v="Others"/>
    <s v="Multiple renewables*"/>
    <s v="Grant"/>
    <n v="1.3090016121337844E-2"/>
    <s v="2008 OECD Credit Report System (CRS) Database"/>
  </r>
  <r>
    <x v="181"/>
    <s v="UKR"/>
    <x v="1"/>
    <s v="Local Cooperation Fund (LCF) in Ukraine"/>
    <d v="2009-03-08T00:00:00"/>
    <n v="2009"/>
    <s v="Others"/>
    <s v="Multiple renewables*"/>
    <s v="Grant"/>
    <n v="6.2790472129188923E-2"/>
    <s v="2009 OECD Credit Report System (CRS) Database"/>
  </r>
  <r>
    <x v="181"/>
    <s v="UKR"/>
    <x v="1"/>
    <s v="Local Cooperation Fund (LCF) in Ukraine"/>
    <d v="2010-01-14T00:00:00"/>
    <n v="2010"/>
    <s v="Others"/>
    <s v="Multiple renewables*"/>
    <s v="Grant"/>
    <n v="4.3891829858961125E-2"/>
    <s v="2010 OECD Credit Report System (CRS) Database"/>
  </r>
  <r>
    <x v="181"/>
    <s v="UKR"/>
    <x v="1"/>
    <s v="Local Cooperation Fund (LCF) in Ukraine"/>
    <d v="2011-03-18T00:00:00"/>
    <n v="2011"/>
    <s v="Others"/>
    <s v="Multiple renewables*"/>
    <s v="Grant"/>
    <n v="4.8898599863543495E-2"/>
    <s v="2011 OECD Credit Report System (CRS) Database"/>
  </r>
  <r>
    <x v="181"/>
    <s v="UKR"/>
    <x v="1"/>
    <s v="New Energy Efficiency project in Ukraine, assessment mission"/>
    <d v="2013-12-07T00:00:00"/>
    <n v="2013"/>
    <s v="Others"/>
    <s v="Multiple renewables*"/>
    <s v="Grant"/>
    <n v="6.1841189387385288E-2"/>
    <s v="2013 OECD Credit Report System (CRS) Database"/>
  </r>
  <r>
    <x v="181"/>
    <s v="UKR"/>
    <x v="1"/>
    <s v="PROMOTING RENEWABLE ENERGY SOURCES &amp; ENERGY SAVING"/>
    <d v="2009-06-17T00:00:00"/>
    <n v="2009"/>
    <s v="Others"/>
    <s v="Multiple renewables*"/>
    <s v="Grant"/>
    <n v="0.10505761556511227"/>
    <s v="2009 OECD Credit Report System (CRS) Database"/>
  </r>
  <r>
    <x v="181"/>
    <s v="UKR"/>
    <x v="1"/>
    <s v="Promotion of sustainable supply and utilisation of bioenergy in agriculture and forestry"/>
    <d v="2013-01-15T00:00:00"/>
    <n v="2013"/>
    <s v="Others"/>
    <s v="Bioenergy"/>
    <s v="Grant"/>
    <n v="0.31185761265900513"/>
    <s v="2013 OECD Credit Report System (CRS) Database"/>
  </r>
  <r>
    <x v="181"/>
    <s v="UKR"/>
    <x v="1"/>
    <s v="Promotion of sustainable supply and utilisation of bioenergy in agriculture and forestry"/>
    <d v="2015-02-13T00:00:00"/>
    <n v="2015"/>
    <s v="Others"/>
    <s v="Bioenergy"/>
    <s v="Grant"/>
    <n v="0.48459277985276727"/>
    <s v="2015 OECD Credit Report System (CRS) Database"/>
  </r>
  <r>
    <x v="181"/>
    <s v="UKR"/>
    <x v="1"/>
    <s v="Promotion of sustainable supply and utilisation of bioenergy in agriculture and forestry"/>
    <d v="2016-12-12T00:00:00"/>
    <n v="2016"/>
    <s v="Others"/>
    <s v="Bioenergy"/>
    <s v="Grant"/>
    <n v="6.0058199999999999E-2"/>
    <s v="2016 OECD Credit Report System (CRS) Database"/>
  </r>
  <r>
    <x v="181"/>
    <s v="UKR"/>
    <x v="1"/>
    <s v="Promotion of sustainable supply and utilisation of bioenergy in agriculture and forestry"/>
    <d v="2017-05-14T00:00:00"/>
    <n v="2017"/>
    <s v="Others"/>
    <s v="Bioenergy"/>
    <s v="Grant"/>
    <n v="7.9043099119296037E-2"/>
    <s v="2017 OECD Credit Report System (CRS) Database"/>
  </r>
  <r>
    <x v="181"/>
    <s v="UKR"/>
    <x v="1"/>
    <s v="Renewable Energy and Energy Efficiency Programme 2014-17."/>
    <d v="2014-08-14T00:00:00"/>
    <n v="2014"/>
    <s v="Others"/>
    <s v="Multiple renewables*"/>
    <s v="Grant"/>
    <n v="5.9815918522859404"/>
    <s v="2014 OECD Credit Report System (CRS) Database"/>
  </r>
  <r>
    <x v="181"/>
    <s v="UKR"/>
    <x v="1"/>
    <s v="Renewable Energy and Energy Efficiency Programme 2014-17."/>
    <d v="2016-04-10T00:00:00"/>
    <n v="2016"/>
    <s v="Others"/>
    <s v="Multiple renewables*"/>
    <s v="Grant"/>
    <n v="0"/>
    <s v="2016 OECD Credit Report System (CRS) Database"/>
  </r>
  <r>
    <x v="181"/>
    <s v="UKR"/>
    <x v="1"/>
    <s v="Renewable Energy II - Novoazovsk Wind Project"/>
    <d v="2012-08-23T00:00:00"/>
    <n v="2012"/>
    <s v="CIF"/>
    <s v="Wind energy"/>
    <s v="Grant"/>
    <n v="0.11783084081223806"/>
    <s v="2012 OECD Credit Report System (CRS) Database"/>
  </r>
  <r>
    <x v="181"/>
    <s v="UKR"/>
    <x v="1"/>
    <s v="Renewable Energy II - Novoazovsk Wind Project"/>
    <d v="2012-07-04T00:00:00"/>
    <n v="2012"/>
    <s v="CIF"/>
    <s v="Wind energy"/>
    <s v="Loan"/>
    <n v="18.263780325896896"/>
    <s v="2012 OECD Credit Report System (CRS) Database"/>
  </r>
  <r>
    <x v="181"/>
    <s v="UKR"/>
    <x v="1"/>
    <s v="RENEWABLE ENERGY PROGRAM"/>
    <d v="2013-12-28T00:00:00"/>
    <n v="2013"/>
    <s v="CIF"/>
    <s v="Multiple renewables*"/>
    <s v="Grant"/>
    <n v="0.2703715597381996"/>
    <s v="2013 OECD Credit Report System (CRS) Database"/>
  </r>
  <r>
    <x v="181"/>
    <s v="UKR"/>
    <x v="1"/>
    <s v="RENEWABLE ENERGY PROGRAM"/>
    <d v="2013-09-12T00:00:00"/>
    <n v="2013"/>
    <s v="CIF"/>
    <s v="Multiple renewables*"/>
    <s v="Loan"/>
    <n v="44.340935797064731"/>
    <s v="2013 OECD Credit Report System (CRS) Database"/>
  </r>
  <r>
    <x v="181"/>
    <s v="UKR"/>
    <x v="1"/>
    <s v="Renewable energy sources as opportunities for improving energy efficiency in Ukrainian oblasts."/>
    <d v="2015-09-04T00:00:00"/>
    <n v="2015"/>
    <s v="Others"/>
    <s v="Multiple renewables*"/>
    <s v="Grant"/>
    <n v="2.7473236576451517E-2"/>
    <s v="2015 OECD Credit Report System (CRS) Database"/>
  </r>
  <r>
    <x v="181"/>
    <s v="UKR"/>
    <x v="1"/>
    <s v="Residential Energy Efficiency Project Phase II"/>
    <d v="2017-10-28T00:00:00"/>
    <n v="2017"/>
    <s v="Others"/>
    <s v="Multiple renewables*"/>
    <s v="Grant"/>
    <n v="0.1466490435121803"/>
    <s v="2017 OECD Credit Report System (CRS) Database"/>
  </r>
  <r>
    <x v="181"/>
    <s v="UKR"/>
    <x v="1"/>
    <s v="Support of Ukrainian-Polish Center of Excellence in Renewable Energy and Energy Efficiency"/>
    <d v="2014-11-14T00:00:00"/>
    <n v="2014"/>
    <s v="Others"/>
    <s v="Multiple renewables*"/>
    <s v="Grant"/>
    <n v="5.6899503571457365E-2"/>
    <s v="2014 OECD Credit Report System (CRS) Database"/>
  </r>
  <r>
    <x v="181"/>
    <s v="UKR"/>
    <x v="1"/>
    <s v="Sustainable Energy Lending Facility Replenishment"/>
    <d v="2014-06-02T00:00:00"/>
    <n v="2014"/>
    <s v="CIF"/>
    <s v="Multiple renewables*"/>
    <s v="Grant"/>
    <n v="0.12117878738936705"/>
    <s v="2014 OECD Credit Report System (CRS) Database"/>
  </r>
  <r>
    <x v="181"/>
    <s v="UKR"/>
    <x v="1"/>
    <s v="Sustainable Energy Lending Facility Replenishment"/>
    <d v="2014-01-13T00:00:00"/>
    <n v="2014"/>
    <s v="CIF"/>
    <s v="Multiple renewables*"/>
    <s v="Loan"/>
    <n v="24.235757477873406"/>
    <s v="2014 OECD Credit Report System (CRS) Database"/>
  </r>
  <r>
    <x v="181"/>
    <s v="UKR"/>
    <x v="1"/>
    <s v="TC AGGREGATED ACTIVITIES"/>
    <d v="2014-10-02T00:00:00"/>
    <n v="2014"/>
    <s v="JICA"/>
    <s v="Multiple renewables*"/>
    <s v="Grant"/>
    <n v="0.85659514214528309"/>
    <s v="2014 OECD Credit Report System (CRS) Database"/>
  </r>
  <r>
    <x v="181"/>
    <s v="UKR"/>
    <x v="1"/>
    <s v="TC AGGREGATED ACTIVITIES"/>
    <d v="2015-12-23T00:00:00"/>
    <n v="2015"/>
    <s v="JICA"/>
    <s v="Multiple renewables*"/>
    <s v="Grant"/>
    <n v="0.12994269007060949"/>
    <s v="2015 OECD Credit Report System (CRS) Database"/>
  </r>
  <r>
    <x v="181"/>
    <s v="UKR"/>
    <x v="1"/>
    <s v="TC AGGREGATED ACTIVITIES"/>
    <d v="2016-03-12T00:00:00"/>
    <n v="2016"/>
    <s v="JICA"/>
    <s v="Multiple renewables*"/>
    <s v="Grant"/>
    <n v="3.4006499999999999E-3"/>
    <s v="2016 OECD Credit Report System (CRS) Database"/>
  </r>
  <r>
    <x v="181"/>
    <s v="UKR"/>
    <x v="1"/>
    <s v="TC AGGREGATED ACTIVITIES"/>
    <d v="2017-09-22T00:00:00"/>
    <n v="2017"/>
    <s v="JICA"/>
    <s v="Multiple renewables*"/>
    <s v="Grant"/>
    <n v="5.806068131182637E-3"/>
    <s v="2017 OECD Credit Report System (CRS) Database"/>
  </r>
  <r>
    <x v="181"/>
    <s v="UKR"/>
    <x v="1"/>
    <s v="THE SUN FOR CHLDREN - PILOTAGE PROGRAM OF UTILIZATION OF SOURCE OF RENEWABLE ENERGY IN OBJECTS OF PUBLIC EDUCATION"/>
    <d v="2014-08-16T00:00:00"/>
    <n v="2014"/>
    <s v="Others"/>
    <s v="Multiple renewables*"/>
    <s v="Grant"/>
    <n v="5.5986373986612263E-2"/>
    <s v="2014 OECD Credit Report System (CRS) Database"/>
  </r>
  <r>
    <x v="181"/>
    <s v="UKR"/>
    <x v="1"/>
    <s v="Ukraine Second Power Transmission Project"/>
    <d v="2014-10-07T00:00:00"/>
    <n v="2014"/>
    <s v="CIF"/>
    <s v="Multiple renewables*"/>
    <s v="Grant"/>
    <n v="0.44881032366432233"/>
    <s v="2014 OECD Credit Report System (CRS) Database"/>
  </r>
  <r>
    <x v="181"/>
    <s v="UKR"/>
    <x v="1"/>
    <s v="Ukraine Second Power Transmission Project"/>
    <d v="2014-04-07T00:00:00"/>
    <n v="2014"/>
    <s v="CIF"/>
    <s v="Multiple renewables*"/>
    <s v="Loan"/>
    <n v="43.467279846889618"/>
    <s v="2014 OECD Credit Report System (CRS) Database"/>
  </r>
  <r>
    <x v="181"/>
    <s v="UKR"/>
    <x v="1"/>
    <s v="Utilising Alcoholic Fermentation Residues for Generating Energy"/>
    <d v="2008-09-22T00:00:00"/>
    <n v="2008"/>
    <s v="Others"/>
    <s v="Bioenergy"/>
    <s v="Grant"/>
    <n v="0.21401017416478826"/>
    <s v="2008 OECD Credit Report System (CRS) Database"/>
  </r>
  <r>
    <x v="181"/>
    <s v="UKR"/>
    <x v="1"/>
    <s v="Utilization of solar energy for energy efficiency improvement including fabrication of hot water at high school, Murafa"/>
    <d v="2013-11-18T00:00:00"/>
    <n v="2013"/>
    <s v="Others"/>
    <s v="Solar energy"/>
    <s v="Grant"/>
    <n v="2.571381158959421E-2"/>
    <s v="2013 OECD Credit Report System (CRS) Database"/>
  </r>
  <r>
    <x v="181"/>
    <s v="UKR"/>
    <x v="1"/>
    <s v="Utilization of solar energy for improvement of heating system at secondary school, Szargorod"/>
    <d v="2013-05-26T00:00:00"/>
    <n v="2013"/>
    <s v="Others"/>
    <s v="Solar energy"/>
    <s v="Grant"/>
    <n v="1.7750178407945672E-2"/>
    <s v="2013 OECD Credit Report System (CRS) Database"/>
  </r>
  <r>
    <x v="182"/>
    <s v="URY"/>
    <x v="4"/>
    <s v=""/>
    <d v="2017-02-25T00:00:00"/>
    <n v="2017"/>
    <s v="IADB"/>
    <s v="Multiple renewables*"/>
    <s v="Other Official Flows (non Export Credit)"/>
    <n v="11.780876445481825"/>
    <s v="2017 OECD Credit Report System (CRS) Database"/>
  </r>
  <r>
    <x v="182"/>
    <s v="URY"/>
    <x v="4"/>
    <m/>
    <d v="2017-08-03T00:00:00"/>
    <n v="2017"/>
    <s v="WBG"/>
    <s v="Bioenergy"/>
    <s v="Other Official Flows (non Export Credit)"/>
    <n v="5.7822665692348192"/>
    <s v="2017 OECD Credit Report System (CRS) Database"/>
  </r>
  <r>
    <x v="182"/>
    <s v="URY"/>
    <x v="4"/>
    <s v="Aprovechamiento energetico bio"/>
    <d v="2005-01-24T00:00:00"/>
    <n v="2005"/>
    <s v="UNDP"/>
    <s v="Bioenergy"/>
    <s v="Grant"/>
    <n v="3.2139647539912463E-3"/>
    <s v="2004-05 OECD Credit Report System (CRS) Database"/>
  </r>
  <r>
    <x v="182"/>
    <s v="URY"/>
    <x v="4"/>
    <s v="Aprovechamiento energetico bio"/>
    <d v="2006-06-27T00:00:00"/>
    <n v="2006"/>
    <s v="UNDP"/>
    <s v="Bioenergy"/>
    <s v="Grant"/>
    <n v="1.5079411887991873E-5"/>
    <s v="2006 OECD Credit Report System (CRS) Database"/>
  </r>
  <r>
    <x v="182"/>
    <s v="URY"/>
    <x v="4"/>
    <s v="Carape I &amp; II Wind Power Project"/>
    <d v="2013-02-11T00:00:00"/>
    <n v="2013"/>
    <s v="IADB"/>
    <s v="Multiple renewables*"/>
    <s v="Other Official Flows (non Export Credit)"/>
    <n v="79.669486269522821"/>
    <s v="2013 OECD Credit Report System (CRS) Database"/>
  </r>
  <r>
    <x v="182"/>
    <s v="URY"/>
    <x v="4"/>
    <s v="Casablanca and Giacote Solar PV Project"/>
    <d v="2015-10-07T00:00:00"/>
    <n v="2015"/>
    <s v="IADB"/>
    <s v="Solar energy"/>
    <s v="Other Official Flows (non Export Credit)"/>
    <n v="55.457339755021138"/>
    <s v="2015 OECD Credit Report System (CRS) Database"/>
  </r>
  <r>
    <x v="182"/>
    <s v="URY"/>
    <x v="4"/>
    <s v="Climate proteccion by supply of sustainable energy in MERCOSUR countries"/>
    <d v="2007-02-24T00:00:00"/>
    <n v="2007"/>
    <s v="Others"/>
    <s v="Multiple renewables*"/>
    <s v="Grant"/>
    <n v="3.1572579099642334E-3"/>
    <s v="2007 OECD Credit Report System (CRS) Database"/>
  </r>
  <r>
    <x v="182"/>
    <s v="URY"/>
    <x v="4"/>
    <s v="Colonia Arias Wind Project"/>
    <d v="2015-02-13T00:00:00"/>
    <n v="2015"/>
    <s v="IADB"/>
    <s v="Wind energy"/>
    <s v="Other Official Flows (non Export Credit)"/>
    <n v="71.686347782914112"/>
    <s v="2015 OECD Credit Report System (CRS) Database"/>
  </r>
  <r>
    <x v="182"/>
    <s v="URY"/>
    <x v="4"/>
    <s v="El Libertador Wind Project"/>
    <d v="2012-06-20T00:00:00"/>
    <n v="2012"/>
    <s v="IADB"/>
    <s v="Multiple renewables*"/>
    <s v="Other Official Flows (non Export Credit)"/>
    <n v="59.821811489290091"/>
    <s v="2012 OECD Credit Report System (CRS) Database"/>
  </r>
  <r>
    <x v="182"/>
    <s v="URY"/>
    <x v="4"/>
    <s v="FASEP 745-AUGM POTENTIEL HYDROELECTRIQUE"/>
    <d v="2007-02-19T00:00:00"/>
    <n v="2007"/>
    <s v="Others"/>
    <s v="Multiple renewables*"/>
    <s v="Grant"/>
    <n v="0.84097416598803831"/>
    <s v="2007 OECD Credit Report System (CRS) Database"/>
  </r>
  <r>
    <x v="182"/>
    <s v="URY"/>
    <x v="4"/>
    <s v="La Jacinta Solar Power Project"/>
    <d v="2014-09-10T00:00:00"/>
    <n v="2014"/>
    <s v="IADB"/>
    <s v="Multiple renewables*"/>
    <s v="Other Official Flows (non Export Credit)"/>
    <n v="36.667803443375142"/>
    <s v="2014 OECD Credit Report System (CRS) Database"/>
  </r>
  <r>
    <x v="182"/>
    <s v="URY"/>
    <x v="4"/>
    <s v="Melowind"/>
    <d v="2013-12-14T00:00:00"/>
    <n v="2013"/>
    <s v="OPIC"/>
    <s v="Wind energy"/>
    <s v="Loan"/>
    <n v="100.04289756078325"/>
    <s v="https://www.opic.gov/sites/default/files/files/melowind-public-information-summary.pdf"/>
  </r>
  <r>
    <x v="182"/>
    <s v="URY"/>
    <x v="4"/>
    <s v="Non-sovereign guaranteed project"/>
    <d v="2016-02-18T00:00:00"/>
    <n v="2016"/>
    <s v="IADB"/>
    <s v="Multiple renewables*"/>
    <s v="Other Official Flows (non Export Credit)"/>
    <n v="67"/>
    <s v="2016 OECD Credit Report System (CRS) Database"/>
  </r>
  <r>
    <x v="182"/>
    <s v="URY"/>
    <x v="4"/>
    <s v="Palmatir Wind Project"/>
    <d v="2012-03-18T00:00:00"/>
    <n v="2012"/>
    <s v="IADB"/>
    <s v="Multiple renewables*"/>
    <s v="Other Official Flows (non Export Credit)"/>
    <n v="37.796508168233288"/>
    <s v="2012 OECD Credit Report System (CRS) Database"/>
  </r>
  <r>
    <x v="182"/>
    <s v="URY"/>
    <x v="4"/>
    <s v="Polesine SA"/>
    <d v="2013-11-16T00:00:00"/>
    <n v="2013"/>
    <s v="FMO"/>
    <s v="Wind energy"/>
    <s v="Loan"/>
    <n v="21.150937574530616"/>
    <s v="https://www.fmo.nl/project-details/31682"/>
  </r>
  <r>
    <x v="182"/>
    <s v="URY"/>
    <x v="4"/>
    <s v="PROBIO - Electricity Production from Biomass in Uruguay"/>
    <d v="2010-10-02T00:00:00"/>
    <n v="2010"/>
    <s v="Others"/>
    <s v="Bioenergy"/>
    <s v="Grant"/>
    <n v="0.93862363515323843"/>
    <s v="2010 OECD Credit Report System (CRS) Database"/>
  </r>
  <r>
    <x v="182"/>
    <s v="URY"/>
    <x v="4"/>
    <s v="Promotion of energy efficiency and renewable energy in milk farms"/>
    <d v="2011-07-26T00:00:00"/>
    <n v="2011"/>
    <s v="IADB"/>
    <s v="Multiple renewables*"/>
    <s v="Grant"/>
    <n v="1.3276181766370907"/>
    <s v="2011 OECD Credit Report System (CRS) Database"/>
  </r>
  <r>
    <x v="182"/>
    <s v="URY"/>
    <x v="4"/>
    <s v="PUBLIC SERVICES MODERNIZATION TECHNICAL ASSISTANCE"/>
    <d v="2001-09-01T00:00:00"/>
    <n v="2001"/>
    <s v="WBG"/>
    <s v="Multiple renewables*"/>
    <s v="Other Official Flows (non Export Credit)"/>
    <n v="1.258930203916339"/>
    <s v="2000-01 OECD Credit Report System (CRS) Database"/>
  </r>
  <r>
    <x v="182"/>
    <s v="URY"/>
    <x v="4"/>
    <s v="Punta del Tigre Combined Cycle Power Generation Project"/>
    <d v="2012-02-14T00:00:00"/>
    <n v="2012"/>
    <s v="IADB"/>
    <s v="Geothermal energy"/>
    <s v="Other Official Flows (non Export Credit)"/>
    <n v="181.27821663421238"/>
    <s v="2012 OECD Credit Report System (CRS) Database"/>
  </r>
  <r>
    <x v="182"/>
    <s v="URY"/>
    <x v="4"/>
    <s v="Rosendo Mendoza wind farm"/>
    <d v="2014-06-24T00:00:00"/>
    <n v="2014"/>
    <s v="CAF"/>
    <s v="Wind energy"/>
    <s v="Loan"/>
    <n v="52.061997545061388"/>
    <s v="2014 CAF Annual Report"/>
  </r>
  <r>
    <x v="182"/>
    <s v="URY"/>
    <x v="4"/>
    <s v="Supporting Regional Integration in MERCOSUR"/>
    <d v="2009-01-14T00:00:00"/>
    <n v="2009"/>
    <s v="Others"/>
    <s v="Multiple renewables*"/>
    <s v="Grant"/>
    <n v="9.4849486217302548E-2"/>
    <s v="2009 OECD Credit Report System (CRS) Database"/>
  </r>
  <r>
    <x v="182"/>
    <s v="URY"/>
    <x v="4"/>
    <s v="Supporting Regional Integration in MERCOSUR"/>
    <d v="2010-12-27T00:00:00"/>
    <n v="2010"/>
    <s v="Others"/>
    <s v="Multiple renewables*"/>
    <s v="Grant"/>
    <n v="0.10552456841067591"/>
    <s v="2010 OECD Credit Report System (CRS) Database"/>
  </r>
  <r>
    <x v="182"/>
    <s v="URY"/>
    <x v="4"/>
    <s v="Supporting Regional Integration in MERCOSUR"/>
    <d v="2011-10-28T00:00:00"/>
    <n v="2011"/>
    <s v="Others"/>
    <s v="Multiple renewables*"/>
    <s v="Grant"/>
    <n v="2.9652049202236772E-2"/>
    <s v="2011 OECD Credit Report System (CRS) Database"/>
  </r>
  <r>
    <x v="182"/>
    <s v="URY"/>
    <x v="4"/>
    <s v="Sustainable Management of Natural Resources and Climate Change"/>
    <d v="2011-07-19T00:00:00"/>
    <n v="2011"/>
    <s v="WBG"/>
    <s v="Bioenergy"/>
    <s v="Other Official Flows (non Export Credit)"/>
    <n v="6.0722072004923415"/>
    <s v="2011 OECD Credit Report System (CRS) Database"/>
  </r>
  <r>
    <x v="182"/>
    <s v="URY"/>
    <x v="4"/>
    <s v="Talas Maciel II wind farm"/>
    <d v="2014-10-12T00:00:00"/>
    <n v="2014"/>
    <s v="CAF"/>
    <s v="Wind energy"/>
    <s v="Loan"/>
    <n v="9.0659685380193125"/>
    <s v="2014 CAF Annual Report"/>
  </r>
  <r>
    <x v="182"/>
    <s v="URY"/>
    <x v="4"/>
    <s v="TC AGGREGATED ACTIVITIES"/>
    <d v="2010-07-24T00:00:00"/>
    <n v="2010"/>
    <s v="JICA"/>
    <s v="Multiple renewables*"/>
    <s v="Grant"/>
    <n v="2.1775447864345654E-2"/>
    <s v="2010 OECD Credit Report System (CRS) Database"/>
  </r>
  <r>
    <x v="182"/>
    <s v="URY"/>
    <x v="4"/>
    <s v="TC AGGREGATED ACTIVITIES"/>
    <d v="2011-10-16T00:00:00"/>
    <n v="2011"/>
    <s v="JICA"/>
    <s v="Multiple renewables*"/>
    <s v="Grant"/>
    <n v="2.1189833241504967E-2"/>
    <s v="2011 OECD Credit Report System (CRS) Database"/>
  </r>
  <r>
    <x v="182"/>
    <s v="URY"/>
    <x v="4"/>
    <s v="TC AGGREGATED ACTIVITIES"/>
    <d v="2012-01-13T00:00:00"/>
    <n v="2012"/>
    <s v="JICA"/>
    <s v="Multiple renewables*"/>
    <s v="Grant"/>
    <n v="1.3404469416313795E-2"/>
    <s v="2012 OECD Credit Report System (CRS) Database"/>
  </r>
  <r>
    <x v="182"/>
    <s v="URY"/>
    <x v="4"/>
    <s v="TC AGGREGATED ACTIVITIES"/>
    <d v="2013-05-15T00:00:00"/>
    <n v="2013"/>
    <s v="JICA"/>
    <s v="Multiple renewables*"/>
    <s v="Grant"/>
    <n v="4.5390823411670264E-2"/>
    <s v="2013 OECD Credit Report System (CRS) Database"/>
  </r>
  <r>
    <x v="182"/>
    <s v="URY"/>
    <x v="4"/>
    <s v="TC AGGREGATED ACTIVITIES"/>
    <d v="2014-10-19T00:00:00"/>
    <n v="2014"/>
    <s v="JICA"/>
    <s v="Multiple renewables*"/>
    <s v="Grant"/>
    <n v="4.8421596172291796E-2"/>
    <s v="2014 OECD Credit Report System (CRS) Database"/>
  </r>
  <r>
    <x v="182"/>
    <s v="URY"/>
    <x v="4"/>
    <s v="TC AGGREGATED ACTIVITIES"/>
    <d v="2016-04-25T00:00:00"/>
    <n v="2016"/>
    <s v="JICA"/>
    <s v="Multiple renewables*"/>
    <s v="Grant"/>
    <n v="3.0477210000000001E-2"/>
    <s v="2016 OECD Credit Report System (CRS) Database"/>
  </r>
  <r>
    <x v="182"/>
    <s v="URY"/>
    <x v="4"/>
    <s v="The Project for Introduction of Clean Energy by Solar Electricity Generation System"/>
    <d v="2009-01-19T00:00:00"/>
    <n v="2009"/>
    <s v="Others"/>
    <s v="Solar energy"/>
    <s v="Grant"/>
    <n v="6.6663344807791276"/>
    <s v="2009 OECD Credit Report System (CRS) Database"/>
  </r>
  <r>
    <x v="182"/>
    <s v="URY"/>
    <x v="4"/>
    <s v="To Support Uruguay in its effort to diversify the energy matrix - push forward for a Low Carbon economy promote the use of Solar Energy."/>
    <d v="2010-03-01T00:00:00"/>
    <n v="2010"/>
    <s v="Others"/>
    <s v="Multiple renewables*"/>
    <s v="Grant"/>
    <n v="1.8622113595469858E-3"/>
    <s v="2010 OECD Credit Report System (CRS) Database"/>
  </r>
  <r>
    <x v="182"/>
    <s v="URY"/>
    <x v="4"/>
    <s v="Uruguay Public Services &amp; Social Sectors SAL"/>
    <d v="2003-02-23T00:00:00"/>
    <n v="2003"/>
    <s v="WBG"/>
    <s v="Multiple renewables*"/>
    <s v="Other Official Flows (non Export Credit)"/>
    <n v="22.578316149951252"/>
    <s v="2002-03 OECD Credit Report System (CRS) Database"/>
  </r>
  <r>
    <x v="182"/>
    <s v="URY"/>
    <x v="4"/>
    <s v="Valentines Wind Project"/>
    <d v="2015-12-09T00:00:00"/>
    <n v="2015"/>
    <s v="IADB"/>
    <s v="Wind energy"/>
    <s v="Other Official Flows (non Export Credit)"/>
    <n v="71.686327870045275"/>
    <s v="2015 OECD Credit Report System (CRS) Database"/>
  </r>
  <r>
    <x v="182"/>
    <s v="URY"/>
    <x v="4"/>
    <s v="Wind farm Juan Pablo Terra (UTE)"/>
    <d v="2014-12-13T00:00:00"/>
    <n v="2014"/>
    <s v="KFW"/>
    <s v="Wind energy"/>
    <s v="Loan"/>
    <n v="68.584540161935138"/>
    <s v="2014 OECD Credit Report System (CRS) Database"/>
  </r>
  <r>
    <x v="183"/>
    <s v="USA"/>
    <x v="6"/>
    <s v="All Stages of an Overseas Wind Project to be Financed by Korea Eximbank"/>
    <d v="2011-12-16T00:00:00"/>
    <n v="2011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x v="6"/>
    <s v="Equity Participation in IFC Catalyst Fund"/>
    <d v="2013-03-19T00:00:00"/>
    <n v="2013"/>
    <s v="JBIC"/>
    <s v="Other renewable energy"/>
    <s v="Equity Investment"/>
    <n v="35.028376394308026"/>
    <s v="http://www.jbic.go.jp/en/information/press/press-2013/1105-14542"/>
  </r>
  <r>
    <x v="183"/>
    <s v="USA"/>
    <x v="6"/>
    <s v="Green Growth M&amp;A Funding"/>
    <d v="2010-03-03T00:00:00"/>
    <n v="201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x v="6"/>
    <s v="TPI Composites"/>
    <d v="2012-07-01T00:00:00"/>
    <n v="2012"/>
    <s v="WBG"/>
    <s v="Wind energy"/>
    <s v="Equity Investment"/>
    <n v="7.5230459903198152"/>
    <s v="https://disclosures.ifc.org/#/projectDetail/SII/32296"/>
  </r>
  <r>
    <x v="183"/>
    <s v="USA"/>
    <x v="6"/>
    <s v="TPI Composites"/>
    <d v="2012-06-19T00:00:00"/>
    <n v="2012"/>
    <s v="WBG"/>
    <s v="Wind energy"/>
    <s v="Loan"/>
    <n v="13.59586624756593"/>
    <s v="https://disclosures.ifc.org/#/projectDetail/SII/32296"/>
  </r>
  <r>
    <x v="183"/>
    <s v="USA"/>
    <x v="6"/>
    <s v="US Solar Photovoltaic Projects"/>
    <d v="2011-06-09T00:00:00"/>
    <n v="2011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x v="0"/>
    <s v="Dispatch of Volunteers_Senior_Uzbekistan_23210_T1_N1_M1_F0"/>
    <d v="2015-01-22T00:00:00"/>
    <n v="2015"/>
    <s v="Others"/>
    <s v="Multiple renewables*"/>
    <s v="Grant"/>
    <n v="7.0537958341172366E-2"/>
    <s v="2015 OECD Credit Report System (CRS) Database"/>
  </r>
  <r>
    <x v="184"/>
    <s v="UZB"/>
    <x v="0"/>
    <s v="FEDERAL STATES CONTRIBUTIONS"/>
    <d v="2004-10-09T00:00:00"/>
    <n v="2004"/>
    <s v="Others"/>
    <s v="Solar energy"/>
    <s v="Grant"/>
    <n v="0.20815300771304052"/>
    <s v="2004-05 OECD Credit Report System (CRS) Database"/>
  </r>
  <r>
    <x v="184"/>
    <s v="UZB"/>
    <x v="0"/>
    <s v="GEF-SGP support to communities"/>
    <d v="2016-03-21T00:00:00"/>
    <n v="2016"/>
    <s v="UNDP"/>
    <s v="Multiple renewables*"/>
    <s v="Grant"/>
    <n v="2.0837500000000001E-3"/>
    <s v="2016 OECD Credit Report System (CRS) Database"/>
  </r>
  <r>
    <x v="184"/>
    <s v="UZB"/>
    <x v="0"/>
    <s v="GEF-SGP support to communities"/>
    <d v="2017-05-10T00:00:00"/>
    <n v="2017"/>
    <s v="UNDP"/>
    <s v="Multiple renewables*"/>
    <s v="Grant"/>
    <n v="9.0385775223021173E-3"/>
    <s v="2017 OECD Credit Report System (CRS) Database"/>
  </r>
  <r>
    <x v="184"/>
    <s v="UZB"/>
    <x v="0"/>
    <s v="Modernization Of Hydropower Stations In Tashkent, Shakhrikhan And Kadirya Cascades"/>
    <d v="2013-03-25T00:00:00"/>
    <n v="2013"/>
    <s v="IsDB"/>
    <s v="Renewable Hydropower"/>
    <s v="Other Official Flows (non Export Credit)"/>
    <n v="90.123853246066531"/>
    <s v="2013 OECD Credit Report System (CRS) Database"/>
  </r>
  <r>
    <x v="184"/>
    <s v="UZB"/>
    <x v="0"/>
    <s v="Modernization Of Hydropower Stations In Uzbekistan"/>
    <d v="2012-05-03T00:00:00"/>
    <n v="2012"/>
    <s v="IsDB"/>
    <s v="Renewable Hydropower"/>
    <s v="Other Official Flows (non Export Credit)"/>
    <n v="90.639108317106192"/>
    <s v="2012 OECD Credit Report System (CRS) Database"/>
  </r>
  <r>
    <x v="184"/>
    <s v="UZB"/>
    <x v="0"/>
    <s v="Samarkand Solar Power Project"/>
    <d v="2013-07-11T00:00:00"/>
    <n v="2013"/>
    <s v="AsDB"/>
    <s v="Solar energy"/>
    <s v="Loan"/>
    <n v="99.136238570673171"/>
    <s v="2013 OECD Credit Report System (CRS) Database"/>
  </r>
  <r>
    <x v="184"/>
    <s v="UZB"/>
    <x v="0"/>
    <s v="Scientific cooperation with other countries (not included in other areas)"/>
    <d v="2015-08-24T00:00:00"/>
    <n v="2015"/>
    <s v="Others"/>
    <s v="Solar energy"/>
    <s v="Grant"/>
    <n v="0.1561901929805404"/>
    <s v="2015 OECD Credit Report System (CRS) Database"/>
  </r>
  <r>
    <x v="184"/>
    <s v="UZB"/>
    <x v="0"/>
    <s v="Senior Volunteers in Uzbekistan for Energy generation, renewable sources - multiple technologies"/>
    <d v="2017-06-01T00:00:00"/>
    <n v="2017"/>
    <s v="Others"/>
    <s v="Multiple renewables*"/>
    <s v="Grant"/>
    <n v="8.1026949025485462E-2"/>
    <s v="2017 OECD Credit Report System (CRS) Database"/>
  </r>
  <r>
    <x v="184"/>
    <s v="UZB"/>
    <x v="0"/>
    <s v="Senior Volunteers in Uzbekistan for Energy generation, renewable sources – multiple technologies"/>
    <d v="2016-04-09T00:00:00"/>
    <n v="2016"/>
    <s v="Others"/>
    <s v="Multiple renewables*"/>
    <s v="Grant"/>
    <n v="9.4769999999999993E-2"/>
    <s v="2016 OECD Credit Report System (CRS) Database"/>
  </r>
  <r>
    <x v="184"/>
    <s v="UZB"/>
    <x v="0"/>
    <s v="SUSTAINABLE HYDROPOWER PROJECT"/>
    <d v="2016-05-01T00:00:00"/>
    <n v="2016"/>
    <s v="AsDB"/>
    <s v="Renewable Hydropower"/>
    <s v="Grant"/>
    <n v="0.5"/>
    <s v="2016 OECD Credit Report System (CRS) Database"/>
  </r>
  <r>
    <x v="184"/>
    <s v="UZB"/>
    <x v="0"/>
    <s v="Sustainable Rural Housing"/>
    <d v="2015-07-06T00:00:00"/>
    <n v="2015"/>
    <s v="UNDP"/>
    <s v="Multiple renewables*"/>
    <s v="Grant"/>
    <n v="3.1977876962007504E-2"/>
    <s v="2015 OECD Credit Report System (CRS) Database"/>
  </r>
  <r>
    <x v="184"/>
    <s v="UZB"/>
    <x v="0"/>
    <s v="Sustainable Rural Housing"/>
    <d v="2016-07-16T00:00:00"/>
    <n v="2016"/>
    <s v="UNDP"/>
    <s v="Multiple renewables*"/>
    <s v="Grant"/>
    <n v="7.1437299999999995E-2"/>
    <s v="2016 OECD Credit Report System (CRS) Database"/>
  </r>
  <r>
    <x v="184"/>
    <s v="UZB"/>
    <x v="0"/>
    <s v="Sustainable Rural Housing"/>
    <d v="2017-03-19T00:00:00"/>
    <n v="2017"/>
    <s v="UNDP"/>
    <s v="Multiple renewables*"/>
    <s v="Grant"/>
    <n v="5.5644481942202763E-2"/>
    <s v="2017 OECD Credit Report System (CRS) Database"/>
  </r>
  <r>
    <x v="184"/>
    <s v="UZB"/>
    <x v="0"/>
    <s v="TC AGGREGATED ACTIVITIES"/>
    <d v="2017-09-10T00:00:00"/>
    <n v="2017"/>
    <s v="JICA"/>
    <s v="Multiple renewables*"/>
    <s v="Grant"/>
    <n v="8.2022232329405503E-3"/>
    <s v="2017 OECD Credit Report System (CRS) Database"/>
  </r>
  <r>
    <x v="184"/>
    <s v="UZB"/>
    <x v="0"/>
    <s v="Upgrade of Three Hydro Power Plants"/>
    <d v="2017-11-07T00:00:00"/>
    <n v="2017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x v="7"/>
    <s v=""/>
    <d v="2017-08-02T00:00:00"/>
    <n v="2017"/>
    <s v="WBG"/>
    <s v="Solar energy"/>
    <s v="Loan"/>
    <n v="1.2980598420731226"/>
    <s v="2017 OECD Credit Report System (CRS) Database"/>
  </r>
  <r>
    <x v="185"/>
    <s v="VUT"/>
    <x v="7"/>
    <s v="Design, supply and install 500 kWp micro grid-connected PV plant. (Funded by ADFD)"/>
    <d v="2013-06-23T00:00:00"/>
    <n v="2013"/>
    <s v="Others"/>
    <s v="Solar energy"/>
    <s v="Grant"/>
    <n v="4.5061926623033264"/>
    <s v="2013 OECD Credit Report System (CRS) Database"/>
  </r>
  <r>
    <x v="185"/>
    <s v="VUT"/>
    <x v="7"/>
    <s v="Direct Aid Program (DAP) 2016-17"/>
    <d v="2017-08-23T00:00:00"/>
    <n v="2017"/>
    <s v="Others"/>
    <s v="Solar energy"/>
    <s v="Grant"/>
    <n v="1.7395114793511898E-2"/>
    <s v="2017 OECD Credit Report System (CRS) Database"/>
  </r>
  <r>
    <x v="185"/>
    <s v="VUT"/>
    <x v="7"/>
    <s v="ENERGY ACCESS PROJECT"/>
    <d v="2015-07-28T00:00:00"/>
    <n v="2015"/>
    <s v="CIF"/>
    <s v="Renewable Hydropower"/>
    <s v="Grant"/>
    <n v="6.9695040984766239"/>
    <s v="2015 OECD Credit Report System (CRS) Database"/>
  </r>
  <r>
    <x v="185"/>
    <s v="VUT"/>
    <x v="7"/>
    <s v="ENERGY ACCESS PROJECT"/>
    <d v="2017-06-14T00:00:00"/>
    <n v="2017"/>
    <s v="AsDB"/>
    <s v="Renewable Hydropower"/>
    <s v="Grant"/>
    <n v="2.4584466705930352"/>
    <s v="2017 OECD Credit Report System (CRS) Database"/>
  </r>
  <r>
    <x v="185"/>
    <s v="VUT"/>
    <x v="7"/>
    <s v="ENERGY ACCESS PROJECT"/>
    <d v="2017-12-07T00:00:00"/>
    <n v="2017"/>
    <s v="AsDB"/>
    <s v="Renewable Hydropower"/>
    <s v="Loan"/>
    <n v="2.4442663501970547"/>
    <s v="2017 OECD Credit Report System (CRS) Database"/>
  </r>
  <r>
    <x v="185"/>
    <s v="VUT"/>
    <x v="7"/>
    <s v="Geothermal Energy Support"/>
    <d v="2013-11-01T00:00:00"/>
    <n v="2013"/>
    <s v="Others"/>
    <s v="Geothermal energy"/>
    <s v="Grant"/>
    <n v="6.7365573856601108E-2"/>
    <s v="2013 OECD Credit Report System (CRS) Database"/>
  </r>
  <r>
    <x v="185"/>
    <s v="VUT"/>
    <x v="7"/>
    <s v="Geothermal Energy Support"/>
    <d v="2014-10-19T00:00:00"/>
    <n v="2014"/>
    <s v="Others"/>
    <s v="Geothermal energy"/>
    <s v="Grant"/>
    <n v="4.0503948268942748E-2"/>
    <s v="2014 OECD Credit Report System (CRS) Database"/>
  </r>
  <r>
    <x v="185"/>
    <s v="VUT"/>
    <x v="7"/>
    <s v="Geothermal Power and Electricity Sector Development  Project"/>
    <d v="2010-04-25T00:00:00"/>
    <n v="2010"/>
    <s v="Others"/>
    <s v="Geothermal energy"/>
    <s v="Grant"/>
    <n v="0.85320888435429376"/>
    <s v="2010 OECD Credit Report System (CRS) Database"/>
  </r>
  <r>
    <x v="185"/>
    <s v="VUT"/>
    <x v="7"/>
    <s v="Improvement of Sarakata River Hydroelectric Power Station"/>
    <d v="2007-11-16T00:00:00"/>
    <n v="2007"/>
    <s v="Others"/>
    <s v="Renewable Hydropower"/>
    <s v="Grant"/>
    <n v="6.3539325376397739"/>
    <s v="2007 OECD Credit Report System (CRS) Database"/>
  </r>
  <r>
    <x v="185"/>
    <s v="VUT"/>
    <x v="7"/>
    <s v="Pacific Kerosene Displacement Strategies"/>
    <d v="2008-08-14T00:00:00"/>
    <n v="2008"/>
    <s v="Others"/>
    <s v="Multiple renewables*"/>
    <s v="Grant"/>
    <n v="2.5052723036855025E-2"/>
    <s v="2008 OECD Credit Report System (CRS) Database"/>
  </r>
  <r>
    <x v="185"/>
    <s v="VUT"/>
    <x v="7"/>
    <s v="PROVISION OF AFFORDABLE SOLAR ELECTRICITY TO THE PERI-URBAN POOR OF PORT-VILA"/>
    <d v="2012-11-19T00:00:00"/>
    <n v="2012"/>
    <s v="Others"/>
    <s v="Solar energy"/>
    <s v="Grant"/>
    <n v="2.8856776412764056"/>
    <s v="2012 OECD Credit Report System (CRS) Database"/>
  </r>
  <r>
    <x v="185"/>
    <s v="VUT"/>
    <x v="7"/>
    <s v="Rural Electrification Project"/>
    <d v="2017-01-17T00:00:00"/>
    <n v="2017"/>
    <s v="CIF"/>
    <s v="Solar energy"/>
    <s v="Grant"/>
    <n v="6.6574735839659391"/>
    <s v="2017 OECD Credit Report System (CRS) Database"/>
  </r>
  <r>
    <x v="185"/>
    <s v="VUT"/>
    <x v="7"/>
    <s v="Solar Power Projects (501 KW)"/>
    <d v="2014-04-05T00:00:00"/>
    <n v="2014"/>
    <s v="Others"/>
    <s v="Solar energy"/>
    <s v="Grant"/>
    <n v="4.0285394176239038"/>
    <s v="2014 OECD Credit Report System (CRS) Database"/>
  </r>
  <r>
    <x v="185"/>
    <s v="VUT"/>
    <x v="7"/>
    <s v="Takara Geothermal Energy Support"/>
    <d v="2017-01-27T00:00:00"/>
    <n v="2017"/>
    <s v="Others"/>
    <s v="Geothermal energy"/>
    <s v="Grant"/>
    <n v="0.10195523313884479"/>
    <s v="2017 OECD Credit Report System (CRS) Database"/>
  </r>
  <r>
    <x v="185"/>
    <s v="VUT"/>
    <x v="7"/>
    <s v="TC AGGREGATED ACTIVITIES"/>
    <d v="2014-01-17T00:00:00"/>
    <n v="2014"/>
    <s v="JICA"/>
    <s v="Multiple renewables*"/>
    <s v="Grant"/>
    <n v="2.5931693141478486E-3"/>
    <s v="2014 OECD Credit Report System (CRS) Database"/>
  </r>
  <r>
    <x v="185"/>
    <s v="VUT"/>
    <x v="7"/>
    <s v="TC AGGREGATED ACTIVITIES"/>
    <d v="2015-11-14T00:00:00"/>
    <n v="2015"/>
    <s v="JICA"/>
    <s v="Multiple renewables*"/>
    <s v="Grant"/>
    <n v="1.6620362393775453E-2"/>
    <s v="2015 OECD Credit Report System (CRS) Database"/>
  </r>
  <r>
    <x v="185"/>
    <s v="VUT"/>
    <x v="7"/>
    <s v="the Project for Improvement of Hydroelectric Power Station"/>
    <d v="2007-01-24T00:00:00"/>
    <n v="2007"/>
    <s v="Others"/>
    <s v="Renewable Hydropower"/>
    <s v="Grant"/>
    <n v="6.3539325376397739"/>
    <s v="2007 OECD Credit Report System (CRS) Database"/>
  </r>
  <r>
    <x v="185"/>
    <s v="VUT"/>
    <x v="7"/>
    <s v="Vanuatu Rural Electification Project"/>
    <d v="2014-03-03T00:00:00"/>
    <n v="2014"/>
    <s v="Others"/>
    <s v="Solar energy"/>
    <s v="Grant"/>
    <n v="4.2549886395108327"/>
    <s v="2014 OECD Credit Report System (CRS) Database"/>
  </r>
  <r>
    <x v="185"/>
    <s v="VUT"/>
    <x v="7"/>
    <s v="Vanuatu Rural Electification Project"/>
    <d v="2017-06-28T00:00:00"/>
    <n v="2017"/>
    <s v="Others"/>
    <s v="Multiple renewables*"/>
    <s v="Grant"/>
    <n v="3.3984918278355885"/>
    <s v="2017 OECD Credit Report System (CRS) Database"/>
  </r>
  <r>
    <x v="185"/>
    <s v="VUT"/>
    <x v="7"/>
    <s v="VU 1- Mobilizing Finance for Green Energy Projects in Vanuatu"/>
    <d v="2017-11-01T00:00:00"/>
    <n v="2017"/>
    <s v="Others"/>
    <s v="Multiple renewables*"/>
    <s v="Grant"/>
    <n v="0.68971032978419833"/>
    <s v="2017 OECD Credit Report System (CRS) Database"/>
  </r>
  <r>
    <x v="185"/>
    <s v="VUT"/>
    <x v="7"/>
    <s v="VU 2 - GCF Readiness"/>
    <d v="2017-03-18T00:00:00"/>
    <n v="2017"/>
    <s v="Others"/>
    <s v="Multiple renewables*"/>
    <s v="Grant"/>
    <n v="0.12456064239093496"/>
    <s v="2017 OECD Credit Report System (CRS) Database"/>
  </r>
  <r>
    <x v="186"/>
    <s v="VEN"/>
    <x v="4"/>
    <s v="APOYO A LAS MUJERES INDÍGENAS WAYUU Y KARI'ÑA A TRAVÉS DE LA INSTALACIÓN DE UN SISTEMA DE ENERGÍA FO"/>
    <d v="2004-09-18T00:00:00"/>
    <n v="2004"/>
    <s v="Others"/>
    <s v="Solar energy"/>
    <s v="Grant"/>
    <n v="1.8389037186168574E-2"/>
    <s v="2004-05 OECD Credit Report System (CRS) Database"/>
  </r>
  <r>
    <x v="186"/>
    <s v="VEN"/>
    <x v="4"/>
    <s v="Climate Change Workshop"/>
    <d v="2014-03-07T00:00:00"/>
    <n v="2014"/>
    <s v="Others"/>
    <s v="Multiple renewables*"/>
    <s v="Grant"/>
    <n v="2.419953141204387E-3"/>
    <s v="2014 OECD Credit Report System (CRS) Database"/>
  </r>
  <r>
    <x v="186"/>
    <s v="VEN"/>
    <x v="4"/>
    <s v="DESK STUDY: EDELCA TOCOMA HYDROPOWER"/>
    <d v="2000-07-19T00:00:00"/>
    <n v="2000"/>
    <s v="Others"/>
    <s v="Renewable Hydropower"/>
    <s v="Grant"/>
    <n v="5.442400194271918E-3"/>
    <s v="2000-01 OECD Credit Report System (CRS) Database"/>
  </r>
  <r>
    <x v="186"/>
    <s v="VEN"/>
    <x v="4"/>
    <s v="ENERGY : HYDRO-ELECTRIC ENERGY"/>
    <d v="2006-08-08T00:00:00"/>
    <n v="2006"/>
    <s v="IADB"/>
    <s v="Renewable Hydropower"/>
    <s v="Other Official Flows (non Export Credit)"/>
    <n v="778.35918210556815"/>
    <s v="2006 OECD Credit Report System (CRS) Database"/>
  </r>
  <r>
    <x v="186"/>
    <s v="VEN"/>
    <x v="4"/>
    <s v="FEASIBILITY STUDY: CADAFE LA VUELTOSA HYDROELECTRIC PROJECT-PHASE II"/>
    <d v="2000-09-16T00:00:00"/>
    <n v="2000"/>
    <s v="Others"/>
    <s v="Renewable Hydropower"/>
    <s v="Grant"/>
    <n v="0.462604016513113"/>
    <s v="2000-01 OECD Credit Report System (CRS) Database"/>
  </r>
  <r>
    <x v="186"/>
    <s v="VEN"/>
    <x v="4"/>
    <s v="FEASIBILITY STUDY: CADAFE MASPARRO RIVER HYDROELECTRIC PROJECT"/>
    <d v="2000-12-16T00:00:00"/>
    <n v="2000"/>
    <s v="Others"/>
    <s v="Renewable Hydropower"/>
    <s v="Grant"/>
    <n v="0.34015001214199481"/>
    <s v="2000-01 OECD Credit Report System (CRS) Database"/>
  </r>
  <r>
    <x v="186"/>
    <s v="VEN"/>
    <x v="4"/>
    <s v="Local Cooperation Fund (LCF) in Venezuela"/>
    <d v="2011-07-13T00:00:00"/>
    <n v="2011"/>
    <s v="Others"/>
    <s v="Multiple renewables*"/>
    <s v="Grant"/>
    <n v="4.1808235185231803E-3"/>
    <s v="2011 OECD Credit Report System (CRS) Database"/>
  </r>
  <r>
    <x v="186"/>
    <s v="VEN"/>
    <x v="4"/>
    <s v="Manuel Piar hydroelectric plant project (Tocoma)"/>
    <d v="2010-02-10T00:00:00"/>
    <n v="2010"/>
    <s v="CAF"/>
    <s v="Renewable Hydropower"/>
    <s v="Loan"/>
    <n v="563.17418109194307"/>
    <s v="2010 CAF Annual Report"/>
  </r>
  <r>
    <x v="186"/>
    <s v="VEN"/>
    <x v="4"/>
    <s v="Project to rehabilitate units 1-6 of the Simon Bolivar Hydroelectric Plant (Guri)"/>
    <d v="2011-05-04T00:00:00"/>
    <n v="2011"/>
    <s v="CAF"/>
    <s v="Renewable Hydropower"/>
    <s v="Loan"/>
    <n v="336.36133180569817"/>
    <s v="2011 CAF Annual Report"/>
  </r>
  <r>
    <x v="186"/>
    <s v="VEN"/>
    <x v="4"/>
    <s v="Project: Clean Energy generation using sustainable resources."/>
    <d v="2011-09-01T00:00:00"/>
    <n v="2011"/>
    <s v="Others"/>
    <s v="Bioenergy"/>
    <s v="Grant"/>
    <n v="1.1182533696749257E-2"/>
    <s v="2011 OECD Credit Report System (CRS) Database"/>
  </r>
  <r>
    <x v="186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n v="2014"/>
    <s v="Others"/>
    <s v="Renewable Hydropower"/>
    <s v="Grant"/>
    <n v="4.1811169752568276"/>
    <s v="2014 OECD Credit Report System (CRS) Database"/>
  </r>
  <r>
    <x v="186"/>
    <s v="VEN"/>
    <x v="4"/>
    <s v="PROYECTO APOYO TECNICO PARA LA FORMULACION DE PROGRAMAS Y PROYECTOS DE DOTACION DE ELECTRICIDAD A PARTIR DE ENERGIAS RENOVABLES A ZONAS RURALES DEPRIMIDAS Y AISLADAS"/>
    <d v="2006-02-06T00:00:00"/>
    <n v="2006"/>
    <s v="Others"/>
    <s v="Multiple renewables*"/>
    <s v="Grant"/>
    <n v="8.2978246476531153E-2"/>
    <s v="2006 OECD Credit Report System (CRS) Database"/>
  </r>
  <r>
    <x v="186"/>
    <s v="VEN"/>
    <x v="4"/>
    <s v="Rehabilitation of Units 1 to 6 of Powerhouse I Simón Bolivar Hydroelectric Plant"/>
    <d v="2010-11-13T00:00:00"/>
    <n v="2010"/>
    <s v="IADB"/>
    <s v="Renewable Hydropower"/>
    <s v="Other Official Flows (non Export Credit)"/>
    <n v="657.03654460726693"/>
    <s v="2010 OECD Credit Report System (CRS) Database"/>
  </r>
  <r>
    <x v="186"/>
    <s v="VEN"/>
    <x v="4"/>
    <s v="Renewable Energy Congress"/>
    <d v="2013-02-21T00:00:00"/>
    <n v="2013"/>
    <s v="Others"/>
    <s v="Multiple renewables*"/>
    <s v="Grant"/>
    <n v="9.8458282185954708E-3"/>
    <s v="2013 OECD Credit Report System (CRS) Database"/>
  </r>
  <r>
    <x v="186"/>
    <s v="VEN"/>
    <x v="4"/>
    <s v="Scholarships for developing country students: Official Master's degree Technology of  photovoltaic solar power systems"/>
    <d v="2013-05-01T00:00:00"/>
    <n v="2013"/>
    <s v="Others"/>
    <s v="Multiple renewables*"/>
    <s v="Grant"/>
    <n v="2.4028357628827412E-3"/>
    <s v="2013 OECD Credit Report System (CRS) Database"/>
  </r>
  <r>
    <x v="186"/>
    <s v="VEN"/>
    <x v="4"/>
    <s v="Supporting programs and project for the generation of electricity from renewable energies to rural depressed and isolated areas."/>
    <d v="2011-06-23T00:00:00"/>
    <n v="2011"/>
    <s v="Others"/>
    <s v="Multiple renewables*"/>
    <s v="Grant"/>
    <n v="0.1789206999979942"/>
    <s v="2011 OECD Credit Report System (CRS) Database"/>
  </r>
  <r>
    <x v="186"/>
    <s v="VEN"/>
    <x v="4"/>
    <s v="TC AGGREGATED ACTIVITIES"/>
    <d v="2010-05-27T00:00:00"/>
    <n v="2010"/>
    <s v="JICA"/>
    <s v="Multiple renewables*"/>
    <s v="Grant"/>
    <n v="3.5475800455082175E-2"/>
    <s v="2010 OECD Credit Report System (CRS) Database"/>
  </r>
  <r>
    <x v="186"/>
    <s v="VEN"/>
    <x v="4"/>
    <s v="TC AGGREGATED ACTIVITIES"/>
    <d v="2011-04-18T00:00:00"/>
    <n v="2011"/>
    <s v="JICA"/>
    <s v="Multiple renewables*"/>
    <s v="Grant"/>
    <n v="2.5774498301267584E-2"/>
    <s v="2011 OECD Credit Report System (CRS) Database"/>
  </r>
  <r>
    <x v="186"/>
    <s v="VEN"/>
    <x v="4"/>
    <s v="TC AGGREGATED ACTIVITIES"/>
    <d v="2012-07-20T00:00:00"/>
    <n v="2012"/>
    <s v="JICA"/>
    <s v="Multiple renewables*"/>
    <s v="Grant"/>
    <n v="8.6473767290270783E-3"/>
    <s v="2012 OECD Credit Report System (CRS) Database"/>
  </r>
  <r>
    <x v="186"/>
    <s v="VEN"/>
    <x v="4"/>
    <s v="TECHNICAL SUPPORT FOR DESIGNING PROGRAMMES AND PROJECTS TO SUPPLY ELECTRICITY FROM RENEWABLE ENERGY IN DEPRESSED AND ISOLATED AREAS"/>
    <d v="2009-02-15T00:00:00"/>
    <n v="2009"/>
    <s v="Others"/>
    <s v="Multiple renewables*"/>
    <s v="Grant"/>
    <n v="0.18486182967473216"/>
    <s v="2009 OECD Credit Report System (CRS) Database"/>
  </r>
  <r>
    <x v="186"/>
    <s v="VEN"/>
    <x v="4"/>
    <s v="UK Expert participation in Energy &amp; Climate  Change Event"/>
    <d v="2014-07-16T00:00:00"/>
    <n v="2014"/>
    <s v="Others"/>
    <s v="Multiple renewables*"/>
    <s v="Grant"/>
    <n v="1.6593947598191067E-3"/>
    <s v="2014 OECD Credit Report System (CRS) Database"/>
  </r>
  <r>
    <x v="187"/>
    <s v="VNM"/>
    <x v="0"/>
    <s v=""/>
    <d v="2003-02-28T00:00:00"/>
    <n v="2003"/>
    <s v="JICA"/>
    <s v="Multiple renewables*"/>
    <s v="Grant"/>
    <n v="0.14560385766039152"/>
    <s v="2002-03 OECD Credit Report System (CRS) Database"/>
  </r>
  <r>
    <x v="187"/>
    <s v="VNM"/>
    <x v="0"/>
    <m/>
    <d v="2004-02-23T00:00:00"/>
    <n v="2004"/>
    <s v="JICA"/>
    <s v="Multiple renewables*"/>
    <s v="Grant"/>
    <n v="1.0189240137818767"/>
    <s v="2004-05 OECD Credit Report System (CRS) Database"/>
  </r>
  <r>
    <x v="187"/>
    <s v="VNM"/>
    <x v="0"/>
    <m/>
    <d v="2005-10-11T00:00:00"/>
    <n v="2005"/>
    <s v="Others"/>
    <s v="Bioenergy"/>
    <s v="Grant"/>
    <n v="1.2449507604215947E-2"/>
    <s v="2004-05 OECD Credit Report System (CRS) Database"/>
  </r>
  <r>
    <x v="187"/>
    <s v="VNM"/>
    <x v="0"/>
    <m/>
    <d v="2005-02-12T00:00:00"/>
    <n v="2005"/>
    <s v="Others"/>
    <s v="Multiple renewables*"/>
    <s v="Grant"/>
    <n v="0.12227433427567927"/>
    <s v="2004-05 OECD Credit Report System (CRS) Database"/>
  </r>
  <r>
    <x v="187"/>
    <s v="VNM"/>
    <x v="0"/>
    <m/>
    <d v="2005-01-20T00:00:00"/>
    <n v="2005"/>
    <s v="Others"/>
    <s v="Solar energy"/>
    <s v="Grant"/>
    <n v="4.5114124891943774"/>
    <s v="2004-05 OECD Credit Report System (CRS) Database"/>
  </r>
  <r>
    <x v="187"/>
    <s v="VNM"/>
    <x v="0"/>
    <m/>
    <d v="2006-09-21T00:00:00"/>
    <n v="2006"/>
    <s v="JICA"/>
    <s v="Multiple renewables*"/>
    <s v="Grant"/>
    <n v="2.5978160372275835E-2"/>
    <s v="2006 OECD Credit Report System (CRS) Database"/>
  </r>
  <r>
    <x v="187"/>
    <s v="VNM"/>
    <x v="0"/>
    <m/>
    <d v="2006-07-01T00:00:00"/>
    <n v="2006"/>
    <s v="Others"/>
    <s v="Geothermal energy"/>
    <s v="Grant"/>
    <n v="4.7004191939596608E-3"/>
    <s v="2006 OECD Credit Report System (CRS) Database"/>
  </r>
  <r>
    <x v="187"/>
    <s v="VNM"/>
    <x v="0"/>
    <m/>
    <d v="2006-09-28T00:00:00"/>
    <n v="2006"/>
    <s v="Others"/>
    <s v="Renewable Hydropower"/>
    <s v="Grant"/>
    <n v="9.5939824444555028E-3"/>
    <s v="2006 OECD Credit Report System (CRS) Database"/>
  </r>
  <r>
    <x v="187"/>
    <s v="VNM"/>
    <x v="0"/>
    <s v="AMELIORATION EFFICACITé DISTRIB ELECT"/>
    <d v="2015-07-22T00:00:00"/>
    <n v="2015"/>
    <s v="AFD"/>
    <s v="Multiple renewables*"/>
    <s v="Grant"/>
    <n v="0.3707679381834475"/>
    <s v="2015 OECD Credit Report System (CRS) Database"/>
  </r>
  <r>
    <x v="187"/>
    <s v="VNM"/>
    <x v="0"/>
    <s v="AMELIORER EFFICACITé DISTRIBUTION ELECTR"/>
    <d v="2015-12-08T00:00:00"/>
    <n v="2015"/>
    <s v="AFD"/>
    <s v="Multiple renewables*"/>
    <s v="Grant"/>
    <n v="0.3707679381834475"/>
    <s v="2015 OECD Credit Report System (CRS) Database"/>
  </r>
  <r>
    <x v="187"/>
    <s v="VNM"/>
    <x v="0"/>
    <s v="Analysis of the potential for growing energy crops on contaminated sites and brownfields in Viet Nam"/>
    <d v="2013-02-16T00:00:00"/>
    <n v="2013"/>
    <s v="Others"/>
    <s v="Bioenergy"/>
    <s v="Grant"/>
    <n v="0.13962622623630774"/>
    <s v="2013 OECD Credit Report System (CRS) Database"/>
  </r>
  <r>
    <x v="187"/>
    <s v="VNM"/>
    <x v="0"/>
    <s v="BIO - Fonds de Développement - Mekong Brahmaputra Clean Development Fund  (MBCDF) - Vietnam"/>
    <d v="2010-05-18T00:00:00"/>
    <n v="2010"/>
    <s v="Others"/>
    <s v="Multiple renewables*"/>
    <s v="Grant"/>
    <n v="0.65497612369611724"/>
    <s v="2010 OECD Credit Report System (CRS) Database"/>
  </r>
  <r>
    <x v="187"/>
    <s v="VNM"/>
    <x v="0"/>
    <s v="BUSINESS LINKAGE PROGRAMME (FINNPARTNERSHIP)"/>
    <d v="2010-02-19T00:00:00"/>
    <n v="2010"/>
    <s v="Others"/>
    <s v="Bioenergy"/>
    <s v="Grant"/>
    <n v="4.7505992217185593E-2"/>
    <s v="2010 OECD Credit Report System (CRS) Database"/>
  </r>
  <r>
    <x v="187"/>
    <s v="VNM"/>
    <x v="0"/>
    <s v="BUSINESS LINKAGE PROGRAMME (FINNPARTNERSHIP)"/>
    <d v="2011-02-14T00:00:00"/>
    <n v="2011"/>
    <s v="Others"/>
    <s v="Multiple renewables*"/>
    <s v="Grant"/>
    <n v="0.10823694977832433"/>
    <s v="2011 OECD Credit Report System (CRS) Database"/>
  </r>
  <r>
    <x v="187"/>
    <s v="VNM"/>
    <x v="0"/>
    <s v="BUSINESS LINKAGE PROGRAMME (FINNPARTNERSHIP)"/>
    <d v="2012-08-06T00:00:00"/>
    <n v="2012"/>
    <s v="Others"/>
    <s v="Bioenergy"/>
    <s v="Grant"/>
    <n v="4.9576045448431208E-2"/>
    <s v="2012 OECD Credit Report System (CRS) Database"/>
  </r>
  <r>
    <x v="187"/>
    <s v="VNM"/>
    <x v="0"/>
    <s v="BUSINESS LINKAGE PROGRAMME (FINNPARTNERSHIP)"/>
    <d v="2014-02-22T00:00:00"/>
    <n v="2014"/>
    <s v="Others"/>
    <s v="Multiple renewables*"/>
    <s v="Grant"/>
    <n v="0.18746977529250977"/>
    <s v="2014 OECD Credit Report System (CRS) Database"/>
  </r>
  <r>
    <x v="187"/>
    <s v="VNM"/>
    <x v="0"/>
    <s v="Challenge Program on Water and Food Phase II"/>
    <d v="2012-11-27T00:00:00"/>
    <n v="2012"/>
    <s v="Others"/>
    <s v="Renewable Hydropower"/>
    <s v="Grant"/>
    <n v="0.1660745831669066"/>
    <s v="2012 OECD Credit Report System (CRS) Database"/>
  </r>
  <r>
    <x v="187"/>
    <s v="VNM"/>
    <x v="0"/>
    <s v="Challenge Program on Water and Food Phase II"/>
    <d v="2013-04-01T00:00:00"/>
    <n v="2013"/>
    <s v="Others"/>
    <s v="Renewable Hydropower"/>
    <s v="Grant"/>
    <n v="0.30445573045255381"/>
    <s v="2013 OECD Credit Report System (CRS) Database"/>
  </r>
  <r>
    <x v="187"/>
    <s v="VNM"/>
    <x v="0"/>
    <s v="CI _ VUS Holdco"/>
    <d v="2016-06-10T00:00:00"/>
    <n v="2016"/>
    <s v="WBG"/>
    <s v="Solar energy"/>
    <s v="Other Official Flows (non Export Credit)"/>
    <n v="10"/>
    <s v="2016 OECD Credit Report System (CRS) Database"/>
  </r>
  <r>
    <x v="187"/>
    <s v="VNM"/>
    <x v="0"/>
    <s v="Climate Change and Green Growth in Vietnam"/>
    <d v="2016-10-13T00:00:00"/>
    <n v="2016"/>
    <s v="WBG"/>
    <s v="Bioenergy"/>
    <s v="Loan"/>
    <n v="18"/>
    <s v="2016 OECD Credit Report System (CRS) Database"/>
  </r>
  <r>
    <x v="187"/>
    <s v="VNM"/>
    <x v="0"/>
    <s v="Cultivation of energy plants on set-aside mining sites in Viet Nam - pilot project"/>
    <d v="2015-09-07T00:00:00"/>
    <n v="2015"/>
    <s v="Others"/>
    <s v="Bioenergy"/>
    <s v="Grant"/>
    <n v="1.5408791050285475"/>
    <s v="2015 OECD Credit Report System (CRS) Database"/>
  </r>
  <r>
    <x v="187"/>
    <s v="VNM"/>
    <x v="0"/>
    <s v="Da Nhim Hydropower Expansion Project"/>
    <d v="2014-02-18T00:00:00"/>
    <n v="2014"/>
    <s v="JICA"/>
    <s v="Renewable Hydropower"/>
    <s v="Loan"/>
    <n v="70.692753913989208"/>
    <s v="2014 OECD Credit Report System (CRS) Database"/>
  </r>
  <r>
    <x v="187"/>
    <s v="VNM"/>
    <x v="0"/>
    <s v="DAI NINH HYDROPOWER PROJECT (2)"/>
    <d v="2001-03-03T00:00:00"/>
    <n v="2001"/>
    <s v="JBIC"/>
    <s v="Renewable Hydropower"/>
    <s v="Loan"/>
    <n v="83.905918287729406"/>
    <s v="2000-01 OECD Credit Report System (CRS) Database"/>
  </r>
  <r>
    <x v="187"/>
    <s v="VNM"/>
    <x v="0"/>
    <s v="DAI NINH HYDROPOWER PROJECT (III)"/>
    <d v="2004-08-04T00:00:00"/>
    <n v="2004"/>
    <s v="JBIC"/>
    <s v="Renewable Hydropower"/>
    <s v="Loan"/>
    <n v="167.51277280517445"/>
    <s v="2004-05 OECD Credit Report System (CRS) Database"/>
  </r>
  <r>
    <x v="187"/>
    <s v="VNM"/>
    <x v="0"/>
    <s v="DCM DCG"/>
    <d v="2016-11-01T00:00:00"/>
    <n v="2016"/>
    <s v="WBG"/>
    <s v="Solar energy"/>
    <s v="Other Official Flows (non Export Credit)"/>
    <n v="50"/>
    <s v="2016 OECD Credit Report System (CRS) Database"/>
  </r>
  <r>
    <x v="187"/>
    <s v="VNM"/>
    <x v="0"/>
    <s v="Definitional Mission - Wind Power and Renewable Energy Development, through U.S. Government - Trade and Development Agency"/>
    <d v="2013-05-16T00:00:00"/>
    <n v="2013"/>
    <s v="Others"/>
    <s v="Wind energy"/>
    <s v="Grant"/>
    <n v="9.2237467324009642E-2"/>
    <s v="2013 OECD Credit Report System (CRS) Database"/>
  </r>
  <r>
    <x v="187"/>
    <s v="VNM"/>
    <x v="0"/>
    <s v="Desk Study - Bac Lieu Phase III Wind Farm, through Emerging Markets Infrastructure, LLC"/>
    <d v="2016-08-08T00:00:00"/>
    <n v="2016"/>
    <s v="Others"/>
    <s v="Wind energy"/>
    <s v="Grant"/>
    <n v="3.0000000000000001E-3"/>
    <s v="2016 OECD Credit Report System (CRS) Database"/>
  </r>
  <r>
    <x v="187"/>
    <s v="VNM"/>
    <x v="0"/>
    <s v="Development of a PoA Strategy for the Deployment of Mini-Biogas Systems in Small-Scale Pig Production for a Distributed Energy Supply in Viet Nam"/>
    <d v="2009-01-21T00:00:00"/>
    <n v="2009"/>
    <s v="Others"/>
    <s v="Bioenergy"/>
    <s v="Grant"/>
    <n v="0.27235141401746943"/>
    <s v="2009 OECD Credit Report System (CRS) Database"/>
  </r>
  <r>
    <x v="187"/>
    <s v="VNM"/>
    <x v="0"/>
    <s v="Dispatch of Volunteers_Senior_Viet Nam_23210_T1_N1_M1_F0"/>
    <d v="2015-07-25T00:00:00"/>
    <n v="2015"/>
    <s v="Others"/>
    <s v="Multiple renewables*"/>
    <s v="Grant"/>
    <n v="7.0537958341172366E-2"/>
    <s v="2015 OECD Credit Report System (CRS) Database"/>
  </r>
  <r>
    <x v="187"/>
    <s v="VNM"/>
    <x v="0"/>
    <s v="DML SNV JI/BIOGAS"/>
    <d v="2005-05-12T00:00:00"/>
    <n v="2005"/>
    <s v="Others"/>
    <s v="Bioenergy"/>
    <s v="Grant"/>
    <n v="0.25900167702575733"/>
    <s v="2004-05 OECD Credit Report System (CRS) Database"/>
  </r>
  <r>
    <x v="187"/>
    <s v="VNM"/>
    <x v="0"/>
    <s v="Enabling access to sustainable renewable energy"/>
    <d v="2013-04-27T00:00:00"/>
    <n v="2013"/>
    <s v="Others"/>
    <s v="Multiple renewables*"/>
    <s v="Grant"/>
    <n v="5.8993959081102353E-2"/>
    <s v="2013 OECD Credit Report System (CRS) Database"/>
  </r>
  <r>
    <x v="187"/>
    <s v="VNM"/>
    <x v="0"/>
    <s v="Enabling access to sustainable renewable energy and agricultural practic"/>
    <d v="2014-10-06T00:00:00"/>
    <n v="2014"/>
    <s v="Others"/>
    <s v="Multiple renewables*"/>
    <s v="Grant"/>
    <n v="5.7349170220946537E-2"/>
    <s v="2014 OECD Credit Report System (CRS) Database"/>
  </r>
  <r>
    <x v="187"/>
    <s v="VNM"/>
    <x v="0"/>
    <s v="Enabling access to sustainable renewable energy and agricultural practices in Southern Central region of Vietnam"/>
    <d v="2012-01-04T00:00:00"/>
    <n v="2012"/>
    <s v="Others"/>
    <s v="Multiple renewables*"/>
    <s v="Grant"/>
    <n v="5.6690654663064409E-2"/>
    <s v="2012 OECD Credit Report System (CRS) Database"/>
  </r>
  <r>
    <x v="187"/>
    <s v="VNM"/>
    <x v="0"/>
    <s v="ENERFISH; Integrated Renewable Energy Solutions for Seafood process"/>
    <d v="2008-08-28T00:00:00"/>
    <n v="2008"/>
    <s v="Others"/>
    <s v="Multiple renewables*"/>
    <s v="Grant"/>
    <n v="0.68398844582641172"/>
    <s v="2008 OECD Credit Report System (CRS) Database"/>
  </r>
  <r>
    <x v="187"/>
    <s v="VNM"/>
    <x v="0"/>
    <s v="ENERFISH; Integrated Renewable Energy Solutions for Seafood process"/>
    <d v="2009-07-14T00:00:00"/>
    <n v="2009"/>
    <s v="Others"/>
    <s v="Multiple renewables*"/>
    <s v="Grant"/>
    <n v="0.67138415460629675"/>
    <s v="2009 OECD Credit Report System (CRS) Database"/>
  </r>
  <r>
    <x v="187"/>
    <s v="VNM"/>
    <x v="0"/>
    <s v="ENERGY EFFICIENCY AND RENEWABLE ENERGY PROMOTING PROJECT"/>
    <d v="2009-08-17T00:00:00"/>
    <n v="2009"/>
    <s v="JICA"/>
    <s v="Multiple renewables*"/>
    <s v="Loan"/>
    <n v="42.755846306721821"/>
    <s v="2009 OECD Credit Report System (CRS) Database"/>
  </r>
  <r>
    <x v="187"/>
    <s v="VNM"/>
    <x v="0"/>
    <s v="Enhance nuclear regulatory capacity of Vietnam Agency for Radiation and Nuclear Safety (VARANS) as agreed in the MoU on cooperation in peaceful use of"/>
    <d v="2014-09-15T00:00:00"/>
    <n v="2014"/>
    <s v="Others"/>
    <s v="Multiple renewables*"/>
    <s v="Grant"/>
    <n v="2.2356216752973595E-2"/>
    <s v="2014 OECD Credit Report System (CRS) Database"/>
  </r>
  <r>
    <x v="187"/>
    <s v="VNM"/>
    <x v="0"/>
    <s v="Enhancing Readiness for Solar Power Deployment in Viet Nam"/>
    <d v="2017-04-15T00:00:00"/>
    <n v="2017"/>
    <s v="AsDB"/>
    <s v="Solar energy"/>
    <s v="Grant"/>
    <n v="0.22126020035337315"/>
    <s v="2017 OECD Credit Report System (CRS) Database"/>
  </r>
  <r>
    <x v="187"/>
    <s v="VNM"/>
    <x v="0"/>
    <s v="Environmentally friendly and climate-friendly adaptation of biogas plants in Vietnam"/>
    <d v="2017-09-04T00:00:00"/>
    <n v="2017"/>
    <s v="Others"/>
    <s v="Bioenergy"/>
    <s v="Grant"/>
    <n v="8.6088471940491518E-2"/>
    <s v="2017 OECD Credit Report System (CRS) Database"/>
  </r>
  <r>
    <x v="187"/>
    <s v="VNM"/>
    <x v="0"/>
    <s v="ERAV study tour to Norway August 2007"/>
    <d v="2007-04-20T00:00:00"/>
    <n v="2007"/>
    <s v="Others"/>
    <s v="Multiple renewables*"/>
    <s v="Grant"/>
    <n v="4.7044749874971828E-2"/>
    <s v="2007 OECD Credit Report System (CRS) Database"/>
  </r>
  <r>
    <x v="187"/>
    <s v="VNM"/>
    <x v="0"/>
    <s v="ERAV study tour to Norway August 2007; follow-up"/>
    <d v="2008-01-14T00:00:00"/>
    <n v="2008"/>
    <s v="Others"/>
    <s v="Multiple renewables*"/>
    <s v="Grant"/>
    <n v="2.2225517549232895E-2"/>
    <s v="2008 OECD Credit Report System (CRS) Database"/>
  </r>
  <r>
    <x v="187"/>
    <s v="VNM"/>
    <x v="0"/>
    <s v="European Climate Foundation"/>
    <d v="2017-05-20T00:00:00"/>
    <n v="2017"/>
    <s v="Others"/>
    <s v="Multiple renewables*"/>
    <s v="Private Development Finance"/>
    <n v="0.25674664718404644"/>
    <s v="2017 OECD Credit Report System (CRS) Database"/>
  </r>
  <r>
    <x v="187"/>
    <s v="VNM"/>
    <x v="0"/>
    <s v="FASEP 859 AMENAGEMENT LUMIERE DE HUE"/>
    <d v="2009-06-21T00:00:00"/>
    <n v="2009"/>
    <s v="Others"/>
    <s v="Multiple renewables*"/>
    <s v="Grant"/>
    <n v="0.44494363536119524"/>
    <s v="2009 OECD Credit Report System (CRS) Database"/>
  </r>
  <r>
    <x v="187"/>
    <s v="VNM"/>
    <x v="0"/>
    <s v="Feasibility Study - Tan Thuan Nearshore Wind Project Feasibility Study, through DNV KEMA Renewables, Inc."/>
    <d v="2017-02-20T00:00:00"/>
    <n v="2017"/>
    <s v="Others"/>
    <s v="Wind energy"/>
    <s v="Grant"/>
    <n v="0.8686646684239111"/>
    <s v="2017 OECD Credit Report System (CRS) Database"/>
  </r>
  <r>
    <x v="187"/>
    <s v="VNM"/>
    <x v="0"/>
    <s v="FEASIBILITY STUDY, SERVICES FOR THE"/>
    <d v="2002-05-08T00:00:00"/>
    <n v="2002"/>
    <s v="Others"/>
    <s v="Renewable Hydropower"/>
    <s v="Grant"/>
    <n v="5.2006341282081286E-2"/>
    <s v="2002-03 OECD Credit Report System (CRS) Database"/>
  </r>
  <r>
    <x v="187"/>
    <s v="VNM"/>
    <x v="0"/>
    <s v="Federal-State-Pilot Programm - Energy transition in partnership"/>
    <d v="2017-02-20T00:00:00"/>
    <n v="2017"/>
    <s v="Others"/>
    <s v="Multiple renewables*"/>
    <s v="Grant"/>
    <n v="8.0357941689214868E-2"/>
    <s v="2017 OECD Credit Report System (CRS) Database"/>
  </r>
  <r>
    <x v="187"/>
    <s v="VNM"/>
    <x v="0"/>
    <s v="FIN. BARRAGE HYDROELECTRIQUE HUOI QUANG"/>
    <d v="2010-11-20T00:00:00"/>
    <n v="2010"/>
    <s v="AFD"/>
    <s v="Renewable Hydropower"/>
    <s v="Loan"/>
    <n v="80.62342823902722"/>
    <s v="2010 OECD Credit Report System (CRS) Database"/>
  </r>
  <r>
    <x v="187"/>
    <s v="VNM"/>
    <x v="0"/>
    <s v="F-ODM - ONE-UN PROGRAM"/>
    <d v="2009-12-13T00:00:00"/>
    <n v="2009"/>
    <s v="Others"/>
    <s v="Multiple renewables*"/>
    <s v="Grant"/>
    <n v="1.5416375821694956"/>
    <s v="2009 OECD Credit Report System (CRS) Database"/>
  </r>
  <r>
    <x v="187"/>
    <s v="VNM"/>
    <x v="0"/>
    <s v="GEC"/>
    <d v="2016-06-27T00:00:00"/>
    <n v="2016"/>
    <s v="WBG"/>
    <s v="Solar energy"/>
    <s v="Other Official Flows (non Export Credit)"/>
    <n v="9.93614"/>
    <s v="2016 OECD Credit Report System (CRS) Database"/>
  </r>
  <r>
    <x v="187"/>
    <s v="VNM"/>
    <x v="0"/>
    <s v="Ho Lu' Vietnam"/>
    <d v="2017-03-21T00:00:00"/>
    <n v="2017"/>
    <s v="Others"/>
    <s v="Solar energy"/>
    <s v="Grant"/>
    <n v="8.7123053063288061E-3"/>
    <s v="2017 OECD Credit Report System (CRS) Database"/>
  </r>
  <r>
    <x v="187"/>
    <s v="VNM"/>
    <x v="0"/>
    <s v="Hydropower licencing procedures"/>
    <d v="2006-07-15T00:00:00"/>
    <n v="2006"/>
    <s v="Others"/>
    <s v="Renewable Hydropower"/>
    <s v="Grant"/>
    <n v="1.3135886192392832"/>
    <s v="2006 OECD Credit Report System (CRS) Database"/>
  </r>
  <r>
    <x v="187"/>
    <s v="VNM"/>
    <x v="0"/>
    <s v="Improvement of energy policies"/>
    <d v="2008-03-05T00:00:00"/>
    <n v="2008"/>
    <s v="Others"/>
    <s v="Wind energy"/>
    <s v="Grant"/>
    <n v="1.2484590418350805"/>
    <s v="2008 OECD Credit Report System (CRS) Database"/>
  </r>
  <r>
    <x v="187"/>
    <s v="VNM"/>
    <x v="0"/>
    <s v="Improving the Energy Policy Setting for Renewable Energies and Grid-Connected Pilot Wind Energy Project"/>
    <d v="2010-06-07T00:00:00"/>
    <n v="2010"/>
    <s v="Others"/>
    <s v="Wind energy"/>
    <s v="Grant"/>
    <n v="0.67216613252961044"/>
    <s v="2010 OECD Credit Report System (CRS) Database"/>
  </r>
  <r>
    <x v="187"/>
    <s v="VNM"/>
    <x v="0"/>
    <s v="Indochina Capital Corporation - Mekong Renewable Resources Fund (Mrrf)"/>
    <d v="2014-09-21T00:00:00"/>
    <n v="201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x v="0"/>
    <s v="Introdoction of renewable sources of energy in Thua-Thien Hue"/>
    <d v="2011-03-18T00:00:00"/>
    <n v="2011"/>
    <s v="Others"/>
    <s v="Bioenergy"/>
    <s v="Grant"/>
    <n v="0.13258288785239339"/>
    <s v="2011 OECD Credit Report System (CRS) Database"/>
  </r>
  <r>
    <x v="187"/>
    <s v="VNM"/>
    <x v="0"/>
    <s v="Introduction of renewable sources of energy in Thua-Thien Hue"/>
    <d v="2012-07-14T00:00:00"/>
    <n v="2012"/>
    <s v="Others"/>
    <s v="Bioenergy"/>
    <s v="Grant"/>
    <n v="0.11760993997441944"/>
    <s v="2012 OECD Credit Report System (CRS) Database"/>
  </r>
  <r>
    <x v="187"/>
    <s v="VNM"/>
    <x v="0"/>
    <s v="Introduction of renewable sources of energy in Thua-Thien Hue"/>
    <d v="2013-01-19T00:00:00"/>
    <n v="2013"/>
    <s v="Others"/>
    <s v="Bioenergy"/>
    <s v="Grant"/>
    <n v="0.12883434000857757"/>
    <s v="2013 OECD Credit Report System (CRS) Database"/>
  </r>
  <r>
    <x v="187"/>
    <s v="VNM"/>
    <x v="0"/>
    <s v="JI/BIOGAS PROGRAMME FOR THE AN"/>
    <d v="2001-12-21T00:00:00"/>
    <n v="2001"/>
    <s v="Others"/>
    <s v="Bioenergy"/>
    <s v="Grant"/>
    <n v="3.0690183683777206"/>
    <s v="2000-01 OECD Credit Report System (CRS) Database"/>
  </r>
  <r>
    <x v="187"/>
    <s v="VNM"/>
    <x v="0"/>
    <s v="Large Hydro - Renewable Energy Generation- Quasi-loan"/>
    <d v="2013-01-26T00:00:00"/>
    <n v="2013"/>
    <s v="WBG"/>
    <s v="Renewable Hydropower"/>
    <s v="Other Official Flows (non Export Credit)"/>
    <n v="0.36049541298426613"/>
    <s v="2013 OECD Credit Report System (CRS) Database"/>
  </r>
  <r>
    <x v="187"/>
    <s v="VNM"/>
    <x v="0"/>
    <s v="Large Scale Wind Energy - Desk Study"/>
    <d v="2009-11-18T00:00:00"/>
    <n v="2009"/>
    <s v="Others"/>
    <s v="Wind energy"/>
    <s v="Grant"/>
    <n v="6.684957304069027E-3"/>
    <s v="2009 OECD Credit Report System (CRS) Database"/>
  </r>
  <r>
    <x v="187"/>
    <s v="VNM"/>
    <x v="0"/>
    <s v="Local Cooperation Fund (LCF) in Vietnam"/>
    <d v="2011-08-07T00:00:00"/>
    <n v="2011"/>
    <s v="Others"/>
    <s v="Multiple renewables*"/>
    <s v="Grant"/>
    <n v="2.8529824761891063E-2"/>
    <s v="2011 OECD Credit Report System (CRS) Database"/>
  </r>
  <r>
    <x v="187"/>
    <s v="VNM"/>
    <x v="0"/>
    <s v="Low Carbon Agricultural Support Project"/>
    <d v="2013-03-13T00:00:00"/>
    <n v="2013"/>
    <s v="AsDB"/>
    <s v="Bioenergy"/>
    <s v="Loan"/>
    <n v="38.446835794771978"/>
    <s v="2013 OECD Credit Report System (CRS) Database"/>
  </r>
  <r>
    <x v="187"/>
    <s v="VNM"/>
    <x v="0"/>
    <s v="Low Carbon Agriculture Support Through Biogas"/>
    <d v="2013-12-12T00:00:00"/>
    <n v="2013"/>
    <s v="Others"/>
    <s v="Multiple renewables*"/>
    <s v="Grant"/>
    <n v="4.9058378771376834"/>
    <s v="2013 OECD Credit Report System (CRS) Database"/>
  </r>
  <r>
    <x v="187"/>
    <s v="VNM"/>
    <x v="0"/>
    <s v="M&amp;E TA: Mainstreaming Climate Change Mitigation into National Infrastructure"/>
    <d v="2015-08-20T00:00:00"/>
    <n v="2015"/>
    <s v="CIF"/>
    <s v="Multiple renewables*"/>
    <s v="Grant"/>
    <n v="0.99524518526246197"/>
    <s v="2015 OECD Credit Report System (CRS) Database"/>
  </r>
  <r>
    <x v="187"/>
    <s v="VNM"/>
    <x v="0"/>
    <s v="MASTER PL. HYDROP., 2"/>
    <d v="2002-02-10T00:00:00"/>
    <n v="2002"/>
    <s v="Others"/>
    <s v="Renewable Hydropower"/>
    <s v="Grant"/>
    <n v="1.8844563168696458"/>
    <s v="2002-03 OECD Credit Report System (CRS) Database"/>
  </r>
  <r>
    <x v="187"/>
    <s v="VNM"/>
    <x v="0"/>
    <s v="Ministry of Industry. Promoting the development of Renewable Energies in the Industrial Sector taking into account the Spanish model."/>
    <d v="2011-03-06T00:00:00"/>
    <n v="2011"/>
    <s v="Others"/>
    <s v="Multiple renewables*"/>
    <s v="Grant"/>
    <n v="1.1182533696749259"/>
    <s v="2011 OECD Credit Report System (CRS) Database"/>
  </r>
  <r>
    <x v="187"/>
    <s v="VNM"/>
    <x v="0"/>
    <s v="PDC C Bio ethanol production"/>
    <d v="2011-09-18T00:00:00"/>
    <n v="2011"/>
    <s v="Others"/>
    <s v="Multiple renewables*"/>
    <s v="Grant"/>
    <n v="0.74629459993974145"/>
    <s v="2011 OECD Credit Report System (CRS) Database"/>
  </r>
  <r>
    <x v="187"/>
    <s v="VNM"/>
    <x v="0"/>
    <s v="PDC C Renewable Energy"/>
    <d v="2012-07-02T00:00:00"/>
    <n v="2012"/>
    <s v="Others"/>
    <s v="Multiple renewables*"/>
    <s v="Grant"/>
    <n v="0.13381191792843156"/>
    <s v="2012 OECD Credit Report System (CRS) Database"/>
  </r>
  <r>
    <x v="187"/>
    <s v="VNM"/>
    <x v="0"/>
    <s v="PDC P Energy efficient Recycling of Electr scrap Energy efficient Recycling of Electronic scrap"/>
    <d v="2012-05-22T00:00:00"/>
    <n v="2012"/>
    <s v="Others"/>
    <s v="Multiple renewables*"/>
    <s v="Grant"/>
    <n v="3.5407334092796117E-2"/>
    <s v="2012 OECD Credit Report System (CRS) Database"/>
  </r>
  <r>
    <x v="187"/>
    <s v="VNM"/>
    <x v="0"/>
    <s v="PDC P NeoZeo Biogas upgrading PDC P Biogas upgrading"/>
    <d v="2012-01-17T00:00:00"/>
    <n v="2012"/>
    <s v="Others"/>
    <s v="Multiple renewables*"/>
    <s v="Grant"/>
    <n v="2.9298314498793006E-2"/>
    <s v="2012 OECD Credit Report System (CRS) Database"/>
  </r>
  <r>
    <x v="187"/>
    <s v="VNM"/>
    <x v="0"/>
    <s v="Pilot production of bio-diesel from vegetable oils &amp; fat resource"/>
    <d v="2008-07-10T00:00:00"/>
    <n v="2008"/>
    <s v="Others"/>
    <s v="Bioenergy"/>
    <s v="Grant"/>
    <n v="1.4987547202044453"/>
    <s v="2008 OECD Credit Report System (CRS) Database"/>
  </r>
  <r>
    <x v="187"/>
    <s v="VNM"/>
    <x v="0"/>
    <s v="Poverty Reduction Support Credit Project"/>
    <d v="2001-02-14T00:00:00"/>
    <n v="2001"/>
    <s v="WBG"/>
    <s v="Multiple renewables*"/>
    <s v="Loan"/>
    <n v="12.856726790701972"/>
    <s v="2000-01 OECD Credit Report System (CRS) Database"/>
  </r>
  <r>
    <x v="187"/>
    <s v="VNM"/>
    <x v="0"/>
    <s v="Power supply hydroelectric power plant Lai Chau"/>
    <d v="2014-03-20T00:00:00"/>
    <n v="2014"/>
    <s v="KFW"/>
    <s v="Multiple renewables*"/>
    <s v="Loan"/>
    <n v="41.150741327877405"/>
    <s v="2014 OECD Credit Report System (CRS) Database"/>
  </r>
  <r>
    <x v="187"/>
    <s v="VNM"/>
    <x v="0"/>
    <s v="Power supply hydroelectric power plant Lai Chau"/>
    <d v="2014-12-02T00:00:00"/>
    <n v="2014"/>
    <s v="KFW"/>
    <s v="Renewable Hydropower"/>
    <s v="Loan"/>
    <n v="58.296854829965795"/>
    <s v="2014 OECD Credit Report System (CRS) Database"/>
  </r>
  <r>
    <x v="187"/>
    <s v="VNM"/>
    <x v="0"/>
    <s v="Production et distribution d'énergie-Biomasse"/>
    <d v="2014-03-19T00:00:00"/>
    <n v="2014"/>
    <s v="Others"/>
    <s v="Bioenergy"/>
    <s v="Grant"/>
    <n v="2.2444821068869415E-3"/>
    <s v="2014 OECD Credit Report System (CRS) Database"/>
  </r>
  <r>
    <x v="187"/>
    <s v="VNM"/>
    <x v="0"/>
    <s v="Projet de coopération universitaire - Initiative de Recherche 2013 - Hanoi University of Science and Technology 1"/>
    <d v="2014-06-18T00:00:00"/>
    <n v="2014"/>
    <s v="Others"/>
    <s v="Bioenergy"/>
    <s v="Grant"/>
    <n v="4.428871208435875E-2"/>
    <s v="2014 OECD Credit Report System (CRS) Database"/>
  </r>
  <r>
    <x v="187"/>
    <s v="VNM"/>
    <x v="0"/>
    <s v="Renewable Energies and Energy Efficiency"/>
    <d v="2017-04-15T00:00:00"/>
    <n v="2017"/>
    <s v="Others"/>
    <s v="Multiple renewables*"/>
    <s v="Grant"/>
    <n v="5.0749155464831093"/>
    <s v="2017 OECD Credit Report System (CRS) Database"/>
  </r>
  <r>
    <x v="187"/>
    <s v="VNM"/>
    <x v="0"/>
    <s v="Renewable Energy - CCM"/>
    <d v="2014-07-01T00:00:00"/>
    <n v="2014"/>
    <s v="Others"/>
    <s v="Bioenergy"/>
    <s v="Grant"/>
    <n v="0.13963961765489369"/>
    <s v="2014 OECD Credit Report System (CRS) Database"/>
  </r>
  <r>
    <x v="187"/>
    <s v="VNM"/>
    <x v="0"/>
    <s v="Renewable energy and husbandry for poor/ethnic minority Quang Tri"/>
    <d v="2015-08-27T00:00:00"/>
    <n v="2015"/>
    <s v="Others"/>
    <s v="Multiple renewables*"/>
    <s v="Grant"/>
    <n v="5.9723322323899271E-2"/>
    <s v="2015 OECD Credit Report System (CRS) Database"/>
  </r>
  <r>
    <x v="187"/>
    <s v="VNM"/>
    <x v="0"/>
    <s v="RENEWABLE ENERGY DEV&amp;NETWORK EXPANSION&amp;REHAB FOR REMOTE COMMUN"/>
    <d v="2009-03-28T00:00:00"/>
    <n v="2009"/>
    <s v="AsDB"/>
    <s v="Multiple renewables*"/>
    <s v="Loan"/>
    <n v="151.1683604149884"/>
    <s v="2009 OECD Credit Report System (CRS) Database"/>
  </r>
  <r>
    <x v="187"/>
    <s v="VNM"/>
    <x v="0"/>
    <s v="Renewable Energy Development Facility - GET FiT Vietnam"/>
    <d v="2017-02-02T00:00:00"/>
    <n v="2017"/>
    <s v="Others"/>
    <s v="Multiple renewables*"/>
    <s v="Grant"/>
    <n v="15.791056386738617"/>
    <s v="2017 OECD Credit Report System (CRS) Database"/>
  </r>
  <r>
    <x v="187"/>
    <s v="VNM"/>
    <x v="0"/>
    <s v="RENEWABLE ENERGY PROJECTS VIETNAM, OTHER GOVERNMENT DEPT"/>
    <d v="2000-12-14T00:00:00"/>
    <n v="2000"/>
    <s v="Others"/>
    <s v="Bioenergy"/>
    <s v="Grant"/>
    <n v="4.4420391277805059E-3"/>
    <s v="2000-01 OECD Credit Report System (CRS) Database"/>
  </r>
  <r>
    <x v="187"/>
    <s v="VNM"/>
    <x v="0"/>
    <s v="Reverse Trade Mission - Wind Power Development, through Koeppen, Elliot &amp; Associates, Ltd."/>
    <d v="2013-08-03T00:00:00"/>
    <n v="2013"/>
    <s v="Others"/>
    <s v="Wind energy"/>
    <s v="Grant"/>
    <n v="0.25475507018446952"/>
    <s v="2013 OECD Credit Report System (CRS) Database"/>
  </r>
  <r>
    <x v="187"/>
    <s v="VNM"/>
    <x v="0"/>
    <s v="Scientific cooperation with other countries (not included in other areas)"/>
    <d v="2017-11-08T00:00:00"/>
    <n v="2017"/>
    <s v="Others"/>
    <s v="Wind energy"/>
    <s v="Grant"/>
    <n v="6.435135159391718E-2"/>
    <s v="2017 OECD Credit Report System (CRS) Database"/>
  </r>
  <r>
    <x v="187"/>
    <s v="VNM"/>
    <x v="0"/>
    <s v="SEMINARIO AVANZADO FUENTES DE ENERGÍAS RENOVABLEDESARROLLO INDUSTRIAL Y DE NEGOCIO (DEL 6 AL 17 DE NOVIEMBRE DE 2006)."/>
    <d v="2006-09-10T00:00:00"/>
    <n v="2006"/>
    <s v="Others"/>
    <s v="Multiple renewables*"/>
    <s v="Grant"/>
    <n v="2.7094972317651053E-2"/>
    <s v="2006 OECD Credit Report System (CRS) Database"/>
  </r>
  <r>
    <x v="187"/>
    <s v="VNM"/>
    <x v="0"/>
    <s v="SEMINARIO SISTEMAS DESCENTRALIZADOS CON ENERGÍAS RENOVABLES"/>
    <d v="2004-08-23T00:00:00"/>
    <n v="2004"/>
    <s v="Others"/>
    <s v="Multiple renewables*"/>
    <s v="Grant"/>
    <n v="2.4608609390696427E-2"/>
    <s v="2004-05 OECD Credit Report System (CRS) Database"/>
  </r>
  <r>
    <x v="187"/>
    <s v="VNM"/>
    <x v="0"/>
    <s v="Solar - Renewable Energy Generation- Equity"/>
    <d v="2013-12-26T00:00:00"/>
    <n v="2013"/>
    <s v="WBG"/>
    <s v="Solar energy"/>
    <s v="Other Official Flows (non Export Credit)"/>
    <n v="0.63086697272246561"/>
    <s v="2013 OECD Credit Report System (CRS) Database"/>
  </r>
  <r>
    <x v="187"/>
    <s v="VNM"/>
    <x v="0"/>
    <s v="Solar Cell Project of Quang Binh Province"/>
    <d v="2011-10-15T00:00:00"/>
    <n v="2011"/>
    <s v="KEXIM"/>
    <s v="Solar energy"/>
    <s v="Loan"/>
    <n v="12.235556112092091"/>
    <s v="2011 OECD Credit Report System (CRS) Database"/>
  </r>
  <r>
    <x v="187"/>
    <s v="VNM"/>
    <x v="0"/>
    <s v="SOLAR ENERGY"/>
    <d v="2002-07-23T00:00:00"/>
    <n v="2002"/>
    <s v="Others"/>
    <s v="Solar energy"/>
    <s v="Grant"/>
    <n v="0.10319208136352104"/>
    <s v="2002-03 OECD Credit Report System (CRS) Database"/>
  </r>
  <r>
    <x v="187"/>
    <s v="VNM"/>
    <x v="0"/>
    <s v="Solar energy project in Vietnam"/>
    <d v="2009-07-01T00:00:00"/>
    <n v="2009"/>
    <s v="Others"/>
    <s v="Solar energy"/>
    <s v="Grant"/>
    <n v="0.62828427280586774"/>
    <s v="2009 OECD Credit Report System (CRS) Database"/>
  </r>
  <r>
    <x v="187"/>
    <s v="VNM"/>
    <x v="0"/>
    <s v="SONG BUNG 4 HYDROPOWER PROJECT"/>
    <d v="2008-05-26T00:00:00"/>
    <n v="2008"/>
    <s v="AsDB"/>
    <s v="Renewable Hydropower"/>
    <s v="Other Official Flows (non Export Credit)"/>
    <n v="179.45241633319492"/>
    <s v="2008 OECD Credit Report System (CRS) Database"/>
  </r>
  <r>
    <x v="187"/>
    <s v="VNM"/>
    <x v="0"/>
    <s v="South Pole Carbon Asset Management Ltd."/>
    <d v="2017-02-06T00:00:00"/>
    <n v="2017"/>
    <s v="Others"/>
    <s v="Multiple renewables*"/>
    <s v="Private Development Finance"/>
    <n v="1.3097701685529107E-2"/>
    <s v="2017 OECD Credit Report System (CRS) Database"/>
  </r>
  <r>
    <x v="187"/>
    <s v="VNM"/>
    <x v="0"/>
    <s v="STUDY ETHNIC MINORITIES"/>
    <d v="2003-09-17T00:00:00"/>
    <n v="2003"/>
    <s v="Others"/>
    <s v="Renewable Hydropower"/>
    <s v="Grant"/>
    <n v="2.378796293869738E-2"/>
    <s v="2002-03 OECD Credit Report System (CRS) Database"/>
  </r>
  <r>
    <x v="187"/>
    <s v="VNM"/>
    <x v="0"/>
    <s v="Support in the establishment of a Renewable Energy Development Office (REDO)"/>
    <d v="2010-09-20T00:00:00"/>
    <n v="2010"/>
    <s v="Others"/>
    <s v="Multiple renewables*"/>
    <s v="Grant"/>
    <n v="3.653135966850221"/>
    <s v="2010 OECD Credit Report System (CRS) Database"/>
  </r>
  <r>
    <x v="187"/>
    <s v="VNM"/>
    <x v="0"/>
    <s v="Support in the establishment of a Renewable Energy Development Office (REDO)"/>
    <d v="2015-09-27T00:00:00"/>
    <n v="2015"/>
    <s v="Others"/>
    <s v="Multiple renewables*"/>
    <s v="Grant"/>
    <n v="1.363604463421492E-2"/>
    <s v="2015 OECD Credit Report System (CRS) Database"/>
  </r>
  <r>
    <x v="187"/>
    <s v="VNM"/>
    <x v="0"/>
    <s v="Support Program to Respond to Climate Change in Vietnam / Programme de soutien en réponse aux changements climatiques au Vietnam"/>
    <d v="2011-02-12T00:00:00"/>
    <n v="2011"/>
    <s v="Others"/>
    <s v="Multiple renewables*"/>
    <s v="Grant"/>
    <n v="0.1755768696721538"/>
    <s v="2011 OECD Credit Report System (CRS) Database"/>
  </r>
  <r>
    <x v="187"/>
    <s v="VNM"/>
    <x v="0"/>
    <s v="Support to the Up-Scaling of Wind Energy"/>
    <d v="2014-09-10T00:00:00"/>
    <n v="2014"/>
    <s v="Others"/>
    <s v="Wind energy"/>
    <s v="Grant"/>
    <n v="7.8872225493904491"/>
    <s v="2014 OECD Credit Report System (CRS) Database"/>
  </r>
  <r>
    <x v="187"/>
    <s v="VNM"/>
    <x v="0"/>
    <s v="Supporting Program of Biogas to Make Electricity in Vietnam"/>
    <d v="2008-10-13T00:00:00"/>
    <n v="2008"/>
    <s v="Others"/>
    <s v="Bioenergy"/>
    <s v="Grant"/>
    <n v="0.99916870429153315"/>
    <s v="2008 OECD Credit Report System (CRS) Database"/>
  </r>
  <r>
    <x v="187"/>
    <s v="VNM"/>
    <x v="0"/>
    <s v="Supporting the development of Wind Energy"/>
    <d v="2014-10-06T00:00:00"/>
    <n v="2014"/>
    <s v="Others"/>
    <s v="Wind energy"/>
    <s v="Grant"/>
    <n v="4.1150741327877407"/>
    <s v="2014 OECD Credit Report System (CRS) Database"/>
  </r>
  <r>
    <x v="187"/>
    <s v="VNM"/>
    <x v="0"/>
    <s v="Sustainable Energy for Urban Households in Hanoi"/>
    <d v="2016-04-03T00:00:00"/>
    <n v="2016"/>
    <s v="Others"/>
    <s v="Solar energy"/>
    <s v="Grant"/>
    <n v="0.17962"/>
    <s v="2016 OECD Credit Report System (CRS) Database"/>
  </r>
  <r>
    <x v="187"/>
    <s v="VNM"/>
    <x v="0"/>
    <s v="System Efficiency Improvement, Equitization &amp; Renewables Project"/>
    <d v="2002-03-19T00:00:00"/>
    <n v="2002"/>
    <s v="WBG"/>
    <s v="Multiple renewables*"/>
    <s v="Loan"/>
    <n v="36.441925398600759"/>
    <s v="2002-03 OECD Credit Report System (CRS) Database"/>
  </r>
  <r>
    <x v="187"/>
    <s v="VNM"/>
    <x v="0"/>
    <s v="System Efficiency Improvement, Equitization &amp; Renewables Project"/>
    <d v="2010-12-11T00:00:00"/>
    <n v="2010"/>
    <s v="WBG"/>
    <s v="Multiple renewables*"/>
    <s v="Loan"/>
    <n v="2.9859495081494822"/>
    <s v="2010 OECD Credit Report System (CRS) Database"/>
  </r>
  <r>
    <x v="187"/>
    <s v="VNM"/>
    <x v="0"/>
    <s v="TC AGGREGATED ACTIVITIES"/>
    <d v="2009-04-03T00:00:00"/>
    <n v="2009"/>
    <s v="JICA"/>
    <s v="Multiple renewables*"/>
    <s v="Grant"/>
    <n v="7.3092781053654507E-2"/>
    <s v="2009 OECD Credit Report System (CRS) Database"/>
  </r>
  <r>
    <x v="187"/>
    <s v="VNM"/>
    <x v="0"/>
    <s v="TC AGGREGATED ACTIVITIES"/>
    <d v="2010-06-04T00:00:00"/>
    <n v="2010"/>
    <s v="JICA"/>
    <s v="Multiple renewables*"/>
    <s v="Grant"/>
    <n v="0.38601279408654915"/>
    <s v="2010 OECD Credit Report System (CRS) Database"/>
  </r>
  <r>
    <x v="187"/>
    <s v="VNM"/>
    <x v="0"/>
    <s v="TC AGGREGATED ACTIVITIES"/>
    <d v="2010-10-07T00:00:00"/>
    <n v="2010"/>
    <s v="Others"/>
    <s v="Bioenergy"/>
    <s v="Grant"/>
    <n v="0.30328273384695437"/>
    <s v="2010 OECD Credit Report System (CRS) Database"/>
  </r>
  <r>
    <x v="187"/>
    <s v="VNM"/>
    <x v="0"/>
    <s v="TC AGGREGATED ACTIVITIES"/>
    <d v="2010-04-05T00:00:00"/>
    <n v="2010"/>
    <s v="Others"/>
    <s v="Renewable Hydropower"/>
    <s v="Grant"/>
    <n v="0.47505567624162365"/>
    <s v="2010 OECD Credit Report System (CRS) Database"/>
  </r>
  <r>
    <x v="187"/>
    <s v="VNM"/>
    <x v="0"/>
    <s v="TC AGGREGATED ACTIVITIES"/>
    <d v="2011-03-11T00:00:00"/>
    <n v="2011"/>
    <s v="JICA"/>
    <s v="Multiple renewables*"/>
    <s v="Grant"/>
    <n v="0.23999353537929166"/>
    <s v="2011 OECD Credit Report System (CRS) Database"/>
  </r>
  <r>
    <x v="187"/>
    <s v="VNM"/>
    <x v="0"/>
    <s v="TC AGGREGATED ACTIVITIES"/>
    <d v="2012-07-12T00:00:00"/>
    <n v="2012"/>
    <s v="JICA"/>
    <s v="Multiple renewables*"/>
    <s v="Grant"/>
    <n v="0.64984555683440648"/>
    <s v="2012 OECD Credit Report System (CRS) Database"/>
  </r>
  <r>
    <x v="187"/>
    <s v="VNM"/>
    <x v="0"/>
    <s v="TC AGGREGATED ACTIVITIES"/>
    <d v="2013-05-28T00:00:00"/>
    <n v="2013"/>
    <s v="JICA"/>
    <s v="Multiple renewables*"/>
    <s v="Grant"/>
    <n v="8.6024554929216013E-2"/>
    <s v="2013 OECD Credit Report System (CRS) Database"/>
  </r>
  <r>
    <x v="187"/>
    <s v="VNM"/>
    <x v="0"/>
    <s v="TC AGGREGATED ACTIVITIES"/>
    <d v="2014-07-26T00:00:00"/>
    <n v="2014"/>
    <s v="JICA"/>
    <s v="Multiple renewables*"/>
    <s v="Grant"/>
    <n v="3.4937141148870844E-2"/>
    <s v="2014 OECD Credit Report System (CRS) Database"/>
  </r>
  <r>
    <x v="187"/>
    <s v="VNM"/>
    <x v="0"/>
    <s v="TC AGGREGATED ACTIVITIES"/>
    <d v="2015-03-10T00:00:00"/>
    <n v="2015"/>
    <s v="JICA"/>
    <s v="Multiple renewables*"/>
    <s v="Grant"/>
    <n v="0.89640616080346991"/>
    <s v="2015 OECD Credit Report System (CRS) Database"/>
  </r>
  <r>
    <x v="187"/>
    <s v="VNM"/>
    <x v="0"/>
    <s v="TC AGGREGATED ACTIVITIES"/>
    <d v="2016-05-02T00:00:00"/>
    <n v="2016"/>
    <s v="JICA"/>
    <s v="Multiple renewables*"/>
    <s v="Grant"/>
    <n v="1.4365258200000002"/>
    <s v="2016 OECD Credit Report System (CRS) Database"/>
  </r>
  <r>
    <x v="187"/>
    <s v="VNM"/>
    <x v="0"/>
    <s v="TC AGGREGATED ACTIVITIES"/>
    <d v="2017-09-03T00:00:00"/>
    <n v="2017"/>
    <s v="JICA"/>
    <s v="Multiple renewables*"/>
    <s v="Grant"/>
    <n v="0.39422253718256561"/>
    <s v="2017 OECD Credit Report System (CRS) Database"/>
  </r>
  <r>
    <x v="187"/>
    <s v="VNM"/>
    <x v="0"/>
    <s v="Technical Assistance - Bac Lieu Phase 3 Wind Farm Project, through Enterprise - United States Unknown"/>
    <d v="2015-06-19T00:00:00"/>
    <n v="2015"/>
    <s v="Others"/>
    <s v="Wind energy"/>
    <s v="Grant"/>
    <n v="0.93781394233201798"/>
    <s v="2015 OECD Credit Report System (CRS) Database"/>
  </r>
  <r>
    <x v="187"/>
    <s v="VNM"/>
    <x v="0"/>
    <s v="Technical Assistance - Bac Lieu Phase 3 Wind Farm Project, through Enterprise - United States Unknown"/>
    <d v="2016-01-03T00:00:00"/>
    <n v="2016"/>
    <s v="Others"/>
    <s v="Wind energy"/>
    <s v="Grant"/>
    <n v="3.0200000000000001E-2"/>
    <s v="2016 OECD Credit Report System (CRS) Database"/>
  </r>
  <r>
    <x v="187"/>
    <s v="VNM"/>
    <x v="0"/>
    <s v="Technical Assistance - Phu Cuong 1 Wind Farm Project, through Enterprise - United States Unknown"/>
    <d v="2015-12-03T00:00:00"/>
    <n v="2015"/>
    <s v="Others"/>
    <s v="Wind energy"/>
    <s v="Grant"/>
    <n v="0.81729573592002003"/>
    <s v="2015 OECD Credit Report System (CRS) Database"/>
  </r>
  <r>
    <x v="187"/>
    <s v="VNM"/>
    <x v="0"/>
    <s v="Technical Assistance - Wind Grid Code Development and Renewable Integration Study, through Government of Vietnam"/>
    <d v="2013-08-12T00:00:00"/>
    <n v="2013"/>
    <s v="Others"/>
    <s v="Wind energy"/>
    <s v="Grant"/>
    <n v="0.30004532360104907"/>
    <s v="2013 OECD Credit Report System (CRS) Database"/>
  </r>
  <r>
    <x v="187"/>
    <s v="VNM"/>
    <x v="0"/>
    <s v="THAC MO HYDROPOWER STATION EXTENSION PROJECT"/>
    <d v="2004-08-23T00:00:00"/>
    <n v="2004"/>
    <s v="JBIC"/>
    <s v="Renewable Hydropower"/>
    <s v="Loan"/>
    <n v="52.261219045382198"/>
    <s v="2004-05 OECD Credit Report System (CRS) Database"/>
  </r>
  <r>
    <x v="187"/>
    <s v="VNM"/>
    <x v="0"/>
    <s v="The Project for the Solar Streetlight World Heritage sites"/>
    <d v="2013-08-03T00:00:00"/>
    <n v="2013"/>
    <s v="Others"/>
    <s v="Solar energy"/>
    <s v="Grant"/>
    <n v="5.4973194805920333E-2"/>
    <s v="2013 OECD Credit Report System (CRS) Database"/>
  </r>
  <r>
    <x v="187"/>
    <s v="VNM"/>
    <x v="0"/>
    <s v="The Project for the Solar Streetlight World Heritage sites in Central Vietnam"/>
    <d v="2012-03-11T00:00:00"/>
    <n v="2012"/>
    <s v="Others"/>
    <s v="Solar energy"/>
    <s v="Grant"/>
    <n v="0.12829736447249929"/>
    <s v="2012 OECD Credit Report System (CRS) Database"/>
  </r>
  <r>
    <x v="187"/>
    <s v="VNM"/>
    <x v="0"/>
    <s v="Turning waste rice straw into a valuable source of energy project proposal for Hanoi City"/>
    <d v="2013-04-11T00:00:00"/>
    <n v="2013"/>
    <s v="Others"/>
    <s v="Bioenergy"/>
    <s v="Grant"/>
    <n v="5.582824200156552E-3"/>
    <s v="2013 OECD Credit Report System (CRS) Database"/>
  </r>
  <r>
    <x v="187"/>
    <s v="VNM"/>
    <x v="0"/>
    <s v="Viet Nam Renewable Energy training"/>
    <d v="2017-06-14T00:00:00"/>
    <n v="2017"/>
    <s v="Others"/>
    <s v="Multiple renewables*"/>
    <s v="Grant"/>
    <n v="0.10739259047756872"/>
    <s v="2017 OECD Credit Report System (CRS) Database"/>
  </r>
  <r>
    <x v="187"/>
    <s v="VNM"/>
    <x v="0"/>
    <s v="VIETNAM 10/09 SOLAR POWER SUPPLY 10 COMMUNES"/>
    <d v="2010-10-07T00:00:00"/>
    <n v="2010"/>
    <s v="Others"/>
    <s v="Solar energy"/>
    <s v="Grant"/>
    <n v="1.6382664505012318E-2"/>
    <s v="2010 OECD Credit Report System (CRS) Database"/>
  </r>
  <r>
    <x v="187"/>
    <s v="VNM"/>
    <x v="0"/>
    <s v="VIETNAM DISR SHOWCASE, OTHER GOVERNMENT DEPT"/>
    <d v="2000-04-27T00:00:00"/>
    <n v="2000"/>
    <s v="Others"/>
    <s v="Solar energy"/>
    <s v="Grant"/>
    <n v="3.1868193962038931E-3"/>
    <s v="2000-01 OECD Credit Report System (CRS) Database"/>
  </r>
  <r>
    <x v="187"/>
    <s v="VNM"/>
    <x v="0"/>
    <s v="Vietnam Poverty Reduction Support Credit 8"/>
    <d v="2009-07-03T00:00:00"/>
    <n v="2009"/>
    <s v="WBG"/>
    <s v="Multiple renewables*"/>
    <s v="Loan"/>
    <n v="39.787629171603847"/>
    <s v="2009 OECD Credit Report System (CRS) Database"/>
  </r>
  <r>
    <x v="187"/>
    <s v="VNM"/>
    <x v="0"/>
    <s v="Vietnam Renewable Energy Development Project"/>
    <d v="2009-10-12T00:00:00"/>
    <n v="2009"/>
    <s v="WBG"/>
    <s v="Multiple renewables*"/>
    <s v="Loan"/>
    <n v="189.44595432707948"/>
    <s v="2009 OECD Credit Report System (CRS) Database"/>
  </r>
  <r>
    <x v="187"/>
    <s v="VNM"/>
    <x v="0"/>
    <s v="Vietnam: Project for Improved Land Governance and Databases (VILG)"/>
    <d v="2016-03-03T00:00:00"/>
    <n v="2016"/>
    <s v="WBG"/>
    <s v="Solar energy"/>
    <s v="Loan"/>
    <n v="150"/>
    <s v="2016 OECD Credit Report System (CRS) Database"/>
  </r>
  <r>
    <x v="187"/>
    <s v="VNM"/>
    <x v="0"/>
    <s v="VN 2 - Scaling up biomass waste-to-energy in Vietnam"/>
    <d v="2017-06-05T00:00:00"/>
    <n v="2017"/>
    <s v="Others"/>
    <s v="Bioenergy"/>
    <s v="Grant"/>
    <n v="0.30690264857015215"/>
    <s v="2017 OECD Credit Report System (CRS) Database"/>
  </r>
  <r>
    <x v="187"/>
    <s v="VNM"/>
    <x v="0"/>
    <s v="VN-Trung Son Hydropower Project"/>
    <d v="2011-05-17T00:00:00"/>
    <n v="2011"/>
    <s v="WBG"/>
    <s v="Renewable Hydropower"/>
    <s v="Other Official Flows (non Export Credit)"/>
    <n v="245.36673993826193"/>
    <s v="2011 OECD Credit Report System (CRS) Database"/>
  </r>
  <r>
    <x v="187"/>
    <s v="VNM"/>
    <x v="0"/>
    <s v="VPBank Sr Loan"/>
    <d v="2016-10-19T00:00:00"/>
    <n v="2016"/>
    <s v="WBG"/>
    <s v="Solar energy"/>
    <s v="Other Official Flows (non Export Credit)"/>
    <n v="50"/>
    <s v="2016 OECD Credit Report System (CRS) Database"/>
  </r>
  <r>
    <x v="187"/>
    <s v="VNM"/>
    <x v="0"/>
    <s v="Wind Farm Phu Lac"/>
    <d v="2013-06-09T00:00:00"/>
    <n v="2013"/>
    <s v="KFW"/>
    <s v="Multiple renewables*"/>
    <s v="Loan"/>
    <n v="40.724374411494132"/>
    <s v="2013 OECD Credit Report System (CRS) Database"/>
  </r>
  <r>
    <x v="187"/>
    <s v="VNM"/>
    <x v="0"/>
    <s v="Wind Power Project in Quang Binh  Vietnam"/>
    <d v="2008-01-02T00:00:00"/>
    <n v="2008"/>
    <s v="Others"/>
    <s v="Wind energy"/>
    <s v="Grant"/>
    <n v="0.49958379755671806"/>
    <s v="2008 OECD Credit Report System (CRS) Database"/>
  </r>
  <r>
    <x v="187"/>
    <s v="VNM"/>
    <x v="0"/>
    <s v="Working committee Development aid e. V. - Construction of a solar hot water treatment."/>
    <d v="2017-08-04T00:00:00"/>
    <n v="2017"/>
    <s v="Others"/>
    <s v="Solar energy"/>
    <s v="Grant"/>
    <n v="1.6335542259189942E-2"/>
    <s v="2017 OECD Credit Report System (CRS) Database"/>
  </r>
  <r>
    <x v="188"/>
    <s v="YEM"/>
    <x v="8"/>
    <s v=""/>
    <d v="2008-07-10T00:00:00"/>
    <n v="2008"/>
    <s v="JICA"/>
    <s v="Multiple renewables*"/>
    <s v="Grant"/>
    <n v="2.4967310270780564E-2"/>
    <s v="2008 OECD Credit Report System (CRS) Database"/>
  </r>
  <r>
    <x v="188"/>
    <s v="YEM"/>
    <x v="8"/>
    <s v="Advising and training in the field of wind energy as well as assisting with the implementation of the first wind farm in Yemen"/>
    <d v="2008-10-22T00:00:00"/>
    <n v="2008"/>
    <s v="Others"/>
    <s v="Wind energy"/>
    <s v="Grant"/>
    <n v="1.9566387301617531E-2"/>
    <s v="2008 OECD Credit Report System (CRS) Database"/>
  </r>
  <r>
    <x v="188"/>
    <s v="YEM"/>
    <x v="8"/>
    <s v="Advising and training in the field of wind energy as well as assisting with the implementation of the first wind farm in Yemen."/>
    <d v="2009-07-07T00:00:00"/>
    <n v="2009"/>
    <s v="Others"/>
    <s v="Wind energy"/>
    <s v="Grant"/>
    <n v="0.1214131342385459"/>
    <s v="2009 OECD Credit Report System (CRS) Database"/>
  </r>
  <r>
    <x v="188"/>
    <s v="YEM"/>
    <x v="8"/>
    <s v="Advising and training in the field of wind energy as well as assisting with the implementation of the first wind farm in Yemen."/>
    <d v="2010-11-03T00:00:00"/>
    <n v="2010"/>
    <s v="Others"/>
    <s v="Wind energy"/>
    <s v="Grant"/>
    <n v="9.9852131798746108E-2"/>
    <s v="2010 OECD Credit Report System (CRS) Database"/>
  </r>
  <r>
    <x v="188"/>
    <s v="YEM"/>
    <x v="8"/>
    <s v="Al Mocha 60 MW Wind Park Project"/>
    <d v="2012-10-16T00:00:00"/>
    <n v="2012"/>
    <s v="Others"/>
    <s v="Wind energy"/>
    <s v="Loan"/>
    <n v="18.127821663421241"/>
    <s v="2012 OECD Credit Report System (CRS) Database"/>
  </r>
  <r>
    <x v="188"/>
    <s v="YEM"/>
    <x v="8"/>
    <s v="Analysis of the potential for the use renewable energies and the development of the institutional and political framework"/>
    <d v="2007-10-09T00:00:00"/>
    <n v="2007"/>
    <s v="Others"/>
    <s v="Multiple renewables*"/>
    <s v="Grant"/>
    <n v="0.10556808130605366"/>
    <s v="2007 OECD Credit Report System (CRS) Database"/>
  </r>
  <r>
    <x v="188"/>
    <s v="YEM"/>
    <x v="8"/>
    <s v="Analysis of the potential for the use renewable energies and the development of the institutional and political framework"/>
    <d v="2008-08-17T00:00:00"/>
    <n v="2008"/>
    <s v="Others"/>
    <s v="Multiple renewables*"/>
    <s v="Grant"/>
    <n v="0.10038878561136198"/>
    <s v="2008 OECD Credit Report System (CRS) Database"/>
  </r>
  <r>
    <x v="188"/>
    <s v="YEM"/>
    <x v="8"/>
    <s v="Analysis of the potential for the use renewable energies and the development of the institutional and political framework"/>
    <d v="2009-02-16T00:00:00"/>
    <n v="2009"/>
    <s v="Others"/>
    <s v="Multiple renewables*"/>
    <s v="Grant"/>
    <n v="0.10005310398403222"/>
    <s v="2009 OECD Credit Report System (CRS) Database"/>
  </r>
  <r>
    <x v="188"/>
    <s v="YEM"/>
    <x v="8"/>
    <s v="Analysis of the potential for the use renewable energies and the development of the institutional and political framework"/>
    <d v="2010-06-11T00:00:00"/>
    <n v="2010"/>
    <s v="Others"/>
    <s v="Multiple renewables*"/>
    <s v="Grant"/>
    <n v="1.4186377921908421E-2"/>
    <s v="2010 OECD Credit Report System (CRS) Database"/>
  </r>
  <r>
    <x v="188"/>
    <s v="YEM"/>
    <x v="8"/>
    <s v="Assisting the Ministry for Electricity with the implementation of the national off-grid rural electrification strategy including solar home systems"/>
    <d v="2010-05-25T00:00:00"/>
    <n v="2010"/>
    <s v="Others"/>
    <s v="Multiple renewables*"/>
    <s v="Grant"/>
    <n v="0.15384614535963809"/>
    <s v="2010 OECD Credit Report System (CRS) Database"/>
  </r>
  <r>
    <x v="188"/>
    <s v="YEM"/>
    <x v="8"/>
    <s v="CONSTRUCTION OF WIND FARM ( 60 MGW) IN MOCKA"/>
    <d v="2012-07-11T00:00:00"/>
    <n v="2012"/>
    <s v="Others"/>
    <s v="Wind energy"/>
    <s v="Loan"/>
    <n v="58.267985255409947"/>
    <s v="2012 OECD Credit Report System (CRS) Database"/>
  </r>
  <r>
    <x v="188"/>
    <s v="YEM"/>
    <x v="8"/>
    <s v="ENTWICKLUNGSZUSAMMENARBEIT DER BUNDESLÄNDER"/>
    <d v="2001-02-23T00:00:00"/>
    <n v="2001"/>
    <s v="Others"/>
    <s v="Multiple renewables*"/>
    <s v="Grant"/>
    <n v="3.0832393224031283E-2"/>
    <s v="2000-01 OECD Credit Report System (CRS) Database"/>
  </r>
  <r>
    <x v="188"/>
    <s v="YEM"/>
    <x v="8"/>
    <s v="FED. STATES CONTRIBUTIONS"/>
    <d v="2002-03-28T00:00:00"/>
    <n v="2002"/>
    <s v="Others"/>
    <s v="Solar energy"/>
    <s v="Grant"/>
    <n v="3.3712711283118407E-3"/>
    <s v="2002-03 OECD Credit Report System (CRS) Database"/>
  </r>
  <r>
    <x v="188"/>
    <s v="YEM"/>
    <x v="8"/>
    <s v="Improving Energy Efficiency in Yemen through the Development of the Solar Water Heaters' Value Chain"/>
    <d v="2013-05-01T00:00:00"/>
    <n v="2013"/>
    <s v="Others"/>
    <s v="Solar energy"/>
    <s v="Grant"/>
    <n v="0.63086697272246561"/>
    <s v="2013 OECD Credit Report System (CRS) Database"/>
  </r>
  <r>
    <x v="188"/>
    <s v="YEM"/>
    <x v="8"/>
    <s v="Integrated Experts"/>
    <d v="2006-07-27T00:00:00"/>
    <n v="2006"/>
    <s v="Others"/>
    <s v="Multiple renewables*"/>
    <s v="Grant"/>
    <n v="0.11760831462124294"/>
    <s v="2006 OECD Credit Report System (CRS) Database"/>
  </r>
  <r>
    <x v="188"/>
    <s v="YEM"/>
    <x v="8"/>
    <s v="INTEGRATED SPECIALIST"/>
    <d v="2004-02-09T00:00:00"/>
    <n v="2004"/>
    <s v="Others"/>
    <s v="Multiple renewables*"/>
    <s v="Grant"/>
    <n v="0.10235126459943938"/>
    <s v="2004-05 OECD Credit Report System (CRS) Database"/>
  </r>
  <r>
    <x v="188"/>
    <s v="YEM"/>
    <x v="8"/>
    <s v="INTEGRIERTE FACHKRAFT"/>
    <d v="2005-02-05T00:00:00"/>
    <n v="2005"/>
    <s v="Others"/>
    <s v="Multiple renewables*"/>
    <s v="Grant"/>
    <n v="0.12968823657144624"/>
    <s v="2004-05 OECD Credit Report System (CRS) Database"/>
  </r>
  <r>
    <x v="188"/>
    <s v="YEM"/>
    <x v="8"/>
    <s v="Mocha Wind Park Project"/>
    <d v="2014-11-11T00:00:00"/>
    <n v="2014"/>
    <s v="WBG"/>
    <s v="Wind energy"/>
    <s v="Grant"/>
    <n v="17.952412946572892"/>
    <s v="2014 OECD Credit Report System (CRS) Database"/>
  </r>
  <r>
    <x v="188"/>
    <s v="YEM"/>
    <x v="8"/>
    <s v="NUTZUNG VON WINDENERGIE"/>
    <d v="2000-04-20T00:00:00"/>
    <n v="2000"/>
    <s v="Others"/>
    <s v="Multiple renewables*"/>
    <s v="Grant"/>
    <n v="1.3876048044903804"/>
    <s v="2000-01 OECD Credit Report System (CRS) Database"/>
  </r>
  <r>
    <x v="188"/>
    <s v="YEM"/>
    <x v="8"/>
    <s v="RY-RURAL ENERGY ACCESS"/>
    <d v="2009-12-26T00:00:00"/>
    <n v="2009"/>
    <s v="WBG"/>
    <s v="Solar energy"/>
    <s v="Grant"/>
    <n v="4.9734536464504808"/>
    <s v="2009 OECD Credit Report System (CRS) Database"/>
  </r>
  <r>
    <x v="188"/>
    <s v="YEM"/>
    <x v="8"/>
    <s v="TC AGGREGATED ACTIVITIES"/>
    <d v="2009-11-09T00:00:00"/>
    <n v="2009"/>
    <s v="JICA"/>
    <s v="Multiple renewables*"/>
    <s v="Grant"/>
    <n v="8.1113601500711438E-2"/>
    <s v="2009 OECD Credit Report System (CRS) Database"/>
  </r>
  <r>
    <x v="188"/>
    <s v="YEM"/>
    <x v="8"/>
    <s v="TC AGGREGATED ACTIVITIES"/>
    <d v="2010-03-22T00:00:00"/>
    <n v="2010"/>
    <s v="JICA"/>
    <s v="Multiple renewables*"/>
    <s v="Grant"/>
    <n v="2.8569134682008515E-2"/>
    <s v="2010 OECD Credit Report System (CRS) Database"/>
  </r>
  <r>
    <x v="188"/>
    <s v="YEM"/>
    <x v="8"/>
    <s v="TC AGGREGATED ACTIVITIES"/>
    <d v="2017-05-06T00:00:00"/>
    <n v="2017"/>
    <s v="JICA"/>
    <s v="Multiple renewables*"/>
    <s v="Grant"/>
    <n v="6.1562733475313625E-3"/>
    <s v="2017 OECD Credit Report System (CRS) Database"/>
  </r>
  <r>
    <x v="188"/>
    <s v="YEM"/>
    <x v="8"/>
    <s v="The Project for Introduction of Clean Energuy by Solar Electricity Generation System"/>
    <d v="2009-09-11T00:00:00"/>
    <n v="2009"/>
    <s v="Others"/>
    <s v="Solar energy"/>
    <s v="Grant"/>
    <n v="5.6618190271754889"/>
    <s v="2009 OECD Credit Report System (CRS) Database"/>
  </r>
  <r>
    <x v="189"/>
    <s v="ZMB"/>
    <x v="2"/>
    <s v=""/>
    <d v="2006-07-04T00:00:00"/>
    <n v="2006"/>
    <s v="Others"/>
    <s v="Solar energy"/>
    <s v="Grant"/>
    <n v="1.4463879691511803E-2"/>
    <s v="2006 OECD Credit Report System (CRS) Database"/>
  </r>
  <r>
    <x v="189"/>
    <s v="ZMB"/>
    <x v="2"/>
    <m/>
    <d v="2014-09-21T00:00:00"/>
    <n v="2014"/>
    <s v="AfDB"/>
    <s v="Renewable Hydropower"/>
    <s v="Other Official Flows (non Export Credit)"/>
    <n v="32.88280645978444"/>
    <s v="2014 OECD Credit Report System (CRS) Database"/>
  </r>
  <r>
    <x v="189"/>
    <s v="ZMB"/>
    <x v="2"/>
    <m/>
    <d v="2017-07-05T00:00:00"/>
    <n v="2017"/>
    <s v="WBG"/>
    <s v="Solar energy"/>
    <s v="Loan"/>
    <n v="8.0784557595687136"/>
    <s v="2017 OECD Credit Report System (CRS) Database"/>
  </r>
  <r>
    <x v="189"/>
    <s v="ZMB"/>
    <x v="2"/>
    <s v="A Public-Private Partnership In Zambia To Build A Hydropower Plant"/>
    <d v="2014-03-28T00:00:00"/>
    <n v="2014"/>
    <s v="AFD"/>
    <s v="Renewable Hydropower"/>
    <s v="Loan"/>
    <n v="30.449941531037272"/>
    <s v="https://www.proparco.fr/en/itezhi-tezhi?origin=/en/recherche"/>
  </r>
  <r>
    <x v="189"/>
    <s v="ZMB"/>
    <x v="2"/>
    <s v="Agua Imara AS - Feasibility Study II - hydro power project"/>
    <d v="2011-11-27T00:00:00"/>
    <n v="2011"/>
    <s v="Others"/>
    <s v="Renewable Hydropower"/>
    <s v="Grant"/>
    <n v="5.060466944074779E-2"/>
    <s v="2011 OECD Credit Report System (CRS) Database"/>
  </r>
  <r>
    <x v="189"/>
    <s v="ZMB"/>
    <x v="2"/>
    <s v="Agua Imara AS- feasibility study Muchinga - hydropower"/>
    <d v="2013-03-07T00:00:00"/>
    <n v="2013"/>
    <s v="Others"/>
    <s v="Renewable Hydropower"/>
    <s v="Grant"/>
    <n v="1.319904571800107"/>
    <s v="2013 OECD Credit Report System (CRS) Database"/>
  </r>
  <r>
    <x v="189"/>
    <s v="ZMB"/>
    <x v="2"/>
    <s v="Agua Imara AS- feasibility study Mulungushi- hydropower"/>
    <d v="2013-02-03T00:00:00"/>
    <n v="2013"/>
    <s v="Others"/>
    <s v="Renewable Hydropower"/>
    <s v="Grant"/>
    <n v="0.5190086463885959"/>
    <s v="2013 OECD Credit Report System (CRS) Database"/>
  </r>
  <r>
    <x v="189"/>
    <s v="ZMB"/>
    <x v="2"/>
    <s v="Bangweulu Power Company Limited, incorporated in theRepublic of Zambia"/>
    <d v="2017-08-24T00:00:00"/>
    <n v="2017"/>
    <s v="OPIC"/>
    <s v="Solar energy"/>
    <s v="Loan"/>
    <n v="19.54836863657378"/>
    <s v="https://www.opic.gov/sites/default/files/files/9000032071.pdf"/>
  </r>
  <r>
    <x v="189"/>
    <s v="ZMB"/>
    <x v="2"/>
    <s v="BGFZ - Energy Service Provider - Emerging Cooking Solutions"/>
    <d v="2017-08-18T00:00:00"/>
    <n v="2017"/>
    <s v="Others"/>
    <s v="Multiple renewables*"/>
    <s v="Grant"/>
    <n v="2.5695511613448843"/>
    <s v="2017 OECD Credit Report System (CRS) Database"/>
  </r>
  <r>
    <x v="189"/>
    <s v="ZMB"/>
    <x v="2"/>
    <s v="BGFZ - Energy Service Provider - Fenix International"/>
    <d v="2017-07-05T00:00:00"/>
    <n v="2017"/>
    <s v="Others"/>
    <s v="Multiple renewables*"/>
    <s v="Grant"/>
    <n v="2.8265062774793734"/>
    <s v="2017 OECD Credit Report System (CRS) Database"/>
  </r>
  <r>
    <x v="189"/>
    <s v="ZMB"/>
    <x v="2"/>
    <s v="BGFZ - Energy Service Provider - Standard Microgrid"/>
    <d v="2017-07-18T00:00:00"/>
    <n v="2017"/>
    <s v="Others"/>
    <s v="Multiple renewables*"/>
    <s v="Grant"/>
    <n v="3.293593577474955"/>
    <s v="2017 OECD Credit Report System (CRS) Database"/>
  </r>
  <r>
    <x v="189"/>
    <s v="ZMB"/>
    <x v="2"/>
    <s v="BGFZ- Energy Service Provider - Vitalite"/>
    <d v="2017-07-18T00:00:00"/>
    <n v="2017"/>
    <s v="Others"/>
    <s v="Multiple renewables*"/>
    <s v="Grant"/>
    <n v="2.2840454767510083"/>
    <s v="2017 OECD Credit Report System (CRS) Database"/>
  </r>
  <r>
    <x v="189"/>
    <s v="ZMB"/>
    <x v="2"/>
    <s v="BIOGAS FOR AGRICULTURE &amp; HOUSEHOLD ENERGY"/>
    <d v="2015-09-28T00:00:00"/>
    <n v="2015"/>
    <s v="Others"/>
    <s v="Bioenergy"/>
    <s v="Grant"/>
    <n v="5.2123481253893988"/>
    <s v="2015 OECD Credit Report System (CRS) Database"/>
  </r>
  <r>
    <x v="189"/>
    <s v="ZMB"/>
    <x v="2"/>
    <s v="Buntungwa Solarway Energy Project"/>
    <d v="2016-06-11T00:00:00"/>
    <n v="2016"/>
    <s v="Others"/>
    <s v="Solar energy"/>
    <s v="Grant"/>
    <n v="9.9756999999999998E-2"/>
    <s v="2016 OECD Credit Report System (CRS) Database"/>
  </r>
  <r>
    <x v="189"/>
    <s v="ZMB"/>
    <x v="2"/>
    <s v="Business Advisory for SME companies and renewable energies"/>
    <d v="2006-07-25T00:00:00"/>
    <n v="2006"/>
    <s v="Others"/>
    <s v="Multiple renewables*"/>
    <s v="Grant"/>
    <n v="7.0691460293108563E-2"/>
    <s v="2006 OECD Credit Report System (CRS) Database"/>
  </r>
  <r>
    <x v="189"/>
    <s v="ZMB"/>
    <x v="2"/>
    <s v="China-Zambia South-South Coope"/>
    <d v="2016-04-26T00:00:00"/>
    <n v="2016"/>
    <s v="UNDP"/>
    <s v="Multiple renewables*"/>
    <s v="Grant"/>
    <n v="6.8491099999999999E-2"/>
    <s v="2016 OECD Credit Report System (CRS) Database"/>
  </r>
  <r>
    <x v="189"/>
    <s v="ZMB"/>
    <x v="2"/>
    <s v="China-Zambia South-South Coope"/>
    <d v="2017-07-06T00:00:00"/>
    <n v="2017"/>
    <s v="UNDP"/>
    <s v="Multiple renewables*"/>
    <s v="Grant"/>
    <n v="5.6038423436698584E-2"/>
    <s v="2017 OECD Credit Report System (CRS) Database"/>
  </r>
  <r>
    <x v="189"/>
    <s v="ZMB"/>
    <x v="2"/>
    <s v="Co-financing of the European Union Project, INSABA Integrated Southern Africa Business Advisory for small and medium-sized companies and renewable energies - SADC"/>
    <d v="2007-11-03T00:00:00"/>
    <n v="2007"/>
    <s v="Others"/>
    <s v="Multiple renewables*"/>
    <s v="Grant"/>
    <n v="1.1076749185070104E-2"/>
    <s v="2007 OECD Credit Report System (CRS) Database"/>
  </r>
  <r>
    <x v="189"/>
    <s v="ZMB"/>
    <x v="2"/>
    <s v="Construction of Piggery and Biomas Digester in Mwandi"/>
    <d v="2014-02-01T00:00:00"/>
    <n v="2014"/>
    <s v="Others"/>
    <s v="Bioenergy"/>
    <s v="Grant"/>
    <n v="1.0476588707822818E-2"/>
    <s v="2014 OECD Credit Report System (CRS) Database"/>
  </r>
  <r>
    <x v="189"/>
    <s v="ZMB"/>
    <x v="2"/>
    <s v="Contribution to the African Investment Facility:   ElectriFi – Zambia window"/>
    <d v="2017-12-09T00:00:00"/>
    <n v="2017"/>
    <s v="Others"/>
    <s v="Multiple renewables*"/>
    <s v="Grant"/>
    <n v="43.767691533360328"/>
    <s v="2017 OECD Credit Report System (CRS) Database"/>
  </r>
  <r>
    <x v="189"/>
    <s v="ZMB"/>
    <x v="2"/>
    <s v="Desk Study - CEC Photovoltaic Solar Power Plant, through CORE International, Inc."/>
    <d v="2013-07-15T00:00:00"/>
    <n v="2013"/>
    <s v="Others"/>
    <s v="Solar energy"/>
    <s v="Grant"/>
    <n v="7.8158513719361906E-3"/>
    <s v="2013 OECD Credit Report System (CRS) Database"/>
  </r>
  <r>
    <x v="189"/>
    <s v="ZMB"/>
    <x v="2"/>
    <s v="Desk Study - Iyendwe Valley Hydropower Plant, through CORE International, Inc."/>
    <d v="2013-02-01T00:00:00"/>
    <n v="2013"/>
    <s v="Others"/>
    <s v="Renewable Hydropower"/>
    <s v="Grant"/>
    <n v="5.2105675812907943E-3"/>
    <s v="2013 OECD Credit Report System (CRS) Database"/>
  </r>
  <r>
    <x v="189"/>
    <s v="ZMB"/>
    <x v="2"/>
    <s v="Electricity Crisis in Zambia-elements of solution"/>
    <d v="2008-11-09T00:00:00"/>
    <n v="2008"/>
    <s v="Others"/>
    <s v="Multiple renewables*"/>
    <s v="Grant"/>
    <n v="1.9564103866401426E-2"/>
    <s v="2008 OECD Credit Report System (CRS) Database"/>
  </r>
  <r>
    <x v="189"/>
    <s v="ZMB"/>
    <x v="2"/>
    <s v="ENTWICKLUNGSZUSAMMENARBEIT DER BUNDESLÄNDER"/>
    <d v="2000-11-20T00:00:00"/>
    <n v="2000"/>
    <s v="Others"/>
    <s v="Solar energy"/>
    <s v="Grant"/>
    <n v="1.0773361145878678E-2"/>
    <s v="2000-01 OECD Credit Report System (CRS) Database"/>
  </r>
  <r>
    <x v="189"/>
    <s v="ZMB"/>
    <x v="2"/>
    <s v="EU-KOFINANZIERUNG:  INSABA INTEGRATED SOUTHERN AFRICA BUSINESS ADVISORY - KMU UND ERNEUERBARE ENERGIEN -SADC"/>
    <d v="2004-08-16T00:00:00"/>
    <n v="2004"/>
    <s v="Others"/>
    <s v="Multiple renewables*"/>
    <s v="Grant"/>
    <n v="3.5934753464839042E-2"/>
    <s v="2004-05 OECD Credit Report System (CRS) Database"/>
  </r>
  <r>
    <x v="189"/>
    <s v="ZMB"/>
    <x v="2"/>
    <s v="Extension of Existing 720MW Kariba North Bank Hydropower Project"/>
    <d v="2010-08-02T00:00:00"/>
    <n v="2010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x v="2"/>
    <s v="Feasibility Study - Access Zambia 130-140 Mw Wind Power Project Feasibility Study, through Enterprise - United States Unknown"/>
    <d v="2017-04-18T00:00:00"/>
    <n v="2017"/>
    <s v="Others"/>
    <s v="Wind energy"/>
    <s v="Grant"/>
    <n v="1.035434846485777"/>
    <s v="2017 OECD Credit Report System (CRS) Database"/>
  </r>
  <r>
    <x v="189"/>
    <s v="ZMB"/>
    <x v="2"/>
    <s v="Feasibility Study - Kalahari Geoenergy 10-20 Mw Geothermal Power Project Feasibility Study, through U.S. Government - Trade and Development Agency"/>
    <d v="2017-06-15T00:00:00"/>
    <n v="2017"/>
    <s v="Others"/>
    <s v="Geothermal energy"/>
    <s v="Grant"/>
    <n v="0.72851563559074617"/>
    <s v="2017 OECD Credit Report System (CRS) Database"/>
  </r>
  <r>
    <x v="189"/>
    <s v="ZMB"/>
    <x v="2"/>
    <s v="Feasibility Study Hydro Power Zambia"/>
    <d v="2010-06-22T00:00:00"/>
    <n v="2010"/>
    <s v="Others"/>
    <s v="Renewable Hydropower"/>
    <s v="Grant"/>
    <n v="7.7193552120820325E-2"/>
    <s v="2010 OECD Credit Report System (CRS) Database"/>
  </r>
  <r>
    <x v="189"/>
    <s v="ZMB"/>
    <x v="2"/>
    <s v="Feasibility study renewable energy Norconsult Zambia"/>
    <d v="2017-10-14T00:00:00"/>
    <n v="2017"/>
    <s v="Others"/>
    <s v="Solar energy"/>
    <s v="Grant"/>
    <n v="9.2894063644893693E-2"/>
    <s v="2017 OECD Credit Report System (CRS) Database"/>
  </r>
  <r>
    <x v="189"/>
    <s v="ZMB"/>
    <x v="2"/>
    <s v="FEMALE TECHNICIANS KG"/>
    <d v="2004-11-05T00:00:00"/>
    <n v="2004"/>
    <s v="Others"/>
    <s v="Renewable Hydropower"/>
    <s v="Grant"/>
    <n v="0.22986837031656626"/>
    <s v="2004-05 OECD Credit Report System (CRS) Database"/>
  </r>
  <r>
    <x v="189"/>
    <s v="ZMB"/>
    <x v="2"/>
    <s v="First Aid and Renewable Energy Solutions For Communities In Zambia's Central Province"/>
    <d v="2017-05-09T00:00:00"/>
    <n v="2017"/>
    <s v="Others"/>
    <s v="Multiple renewables*"/>
    <s v="Grant"/>
    <n v="0.16385365625968096"/>
    <s v="2017 OECD Credit Report System (CRS) Database"/>
  </r>
  <r>
    <x v="189"/>
    <s v="ZMB"/>
    <x v="2"/>
    <s v="Fiscal Sustainability Credit Project (02)"/>
    <d v="2004-02-20T00:00:00"/>
    <n v="2004"/>
    <s v="WBG"/>
    <s v="Multiple renewables*"/>
    <s v="Loan"/>
    <n v="2.1954846345714625"/>
    <s v="2004-05 OECD Credit Report System (CRS) Database"/>
  </r>
  <r>
    <x v="189"/>
    <s v="ZMB"/>
    <x v="2"/>
    <s v="FNB Zambia"/>
    <d v="2016-07-14T00:00:00"/>
    <n v="2016"/>
    <s v="WBG"/>
    <s v="Solar energy"/>
    <s v="Other Official Flows (non Export Credit)"/>
    <n v="25"/>
    <s v="2016 OECD Credit Report System (CRS) Database"/>
  </r>
  <r>
    <x v="189"/>
    <s v="ZMB"/>
    <x v="2"/>
    <s v="GET FiT Sambia"/>
    <d v="2017-01-15T00:00:00"/>
    <n v="2017"/>
    <s v="Others"/>
    <s v="Multiple renewables*"/>
    <s v="Grant"/>
    <n v="33.760152871847552"/>
    <s v="2017 OECD Credit Report System (CRS) Database"/>
  </r>
  <r>
    <x v="189"/>
    <s v="ZMB"/>
    <x v="2"/>
    <s v="IMRS - Support to NGOs - Irish - IMRS - GENERAL - Personnel support"/>
    <d v="2007-11-22T00:00:00"/>
    <n v="2007"/>
    <s v="Others"/>
    <s v="Solar energy"/>
    <s v="Grant"/>
    <n v="1.2488175661724533E-2"/>
    <s v="2007 OECD Credit Report System (CRS) Database"/>
  </r>
  <r>
    <x v="189"/>
    <s v="ZMB"/>
    <x v="2"/>
    <s v="Investment in Agua Imara - Zambia"/>
    <d v="2011-09-06T00:00:00"/>
    <n v="2011"/>
    <s v="Others"/>
    <s v="Renewable Hydropower"/>
    <s v="Equity Investment"/>
    <n v="71.771312739518791"/>
    <s v="2011 OECD Credit Report System (CRS) Database"/>
  </r>
  <r>
    <x v="189"/>
    <s v="ZMB"/>
    <x v="2"/>
    <s v="ITEZHI  TEZHI HYDRO PROJECT"/>
    <d v="2015-07-04T00:00:00"/>
    <n v="2015"/>
    <s v="EIB"/>
    <s v="Renewable Hydropower"/>
    <s v="Loan"/>
    <n v="55.725027691158402"/>
    <s v="2015 OECD Credit Report System (CRS) Database"/>
  </r>
  <r>
    <x v="189"/>
    <s v="ZMB"/>
    <x v="2"/>
    <s v="Itezhi-Tezhi Power Corporation"/>
    <d v="2014-11-12T00:00:00"/>
    <n v="2014"/>
    <s v="FMO"/>
    <s v="Renewable Hydropower"/>
    <s v="Loan"/>
    <n v="30.42327816460547"/>
    <s v="https://www.fmo.nl/project-details/31653"/>
  </r>
  <r>
    <x v="189"/>
    <s v="ZMB"/>
    <x v="2"/>
    <s v="Kafue Gorge Lower Hydro-Power Project with ICBC"/>
    <d v="2015-06-03T00:00:00"/>
    <n v="201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x v="2"/>
    <s v="Kalomo Grain Marketing Limited Solar-Powered Oil Processing Project"/>
    <d v="2017-10-02T00:00:00"/>
    <n v="2017"/>
    <s v="Others"/>
    <s v="Solar energy"/>
    <s v="Grant"/>
    <n v="9.7427497556552153E-2"/>
    <s v="2017 OECD Credit Report System (CRS) Database"/>
  </r>
  <r>
    <x v="189"/>
    <s v="ZMB"/>
    <x v="2"/>
    <s v="Kariba Dam Rehabilitation"/>
    <d v="2014-07-22T00:00:00"/>
    <n v="2014"/>
    <s v="Others"/>
    <s v="Renewable Hydropower"/>
    <s v="Grant"/>
    <n v="72.326535675512787"/>
    <s v="2014 OECD Credit Report System (CRS) Database"/>
  </r>
  <r>
    <x v="189"/>
    <s v="ZMB"/>
    <x v="2"/>
    <s v="Kariba Dam Rehabilitation Project"/>
    <d v="2014-08-25T00:00:00"/>
    <n v="2014"/>
    <s v="WBG"/>
    <s v="Renewable Hydropower"/>
    <s v="Loan"/>
    <n v="33.660774274824178"/>
    <s v="2014 OECD Credit Report System (CRS) Database"/>
  </r>
  <r>
    <x v="189"/>
    <s v="ZMB"/>
    <x v="2"/>
    <s v="KMU IM EE-BEREICH, SADC"/>
    <d v="2005-07-05T00:00:00"/>
    <n v="2005"/>
    <s v="Others"/>
    <s v="Multiple renewables*"/>
    <s v="Grant"/>
    <n v="2.9407372825224692E-2"/>
    <s v="2004-05 OECD Credit Report System (CRS) Database"/>
  </r>
  <r>
    <x v="189"/>
    <s v="ZMB"/>
    <x v="2"/>
    <s v="Local Cooperation Fund (LCF) in Zambia"/>
    <d v="2009-09-27T00:00:00"/>
    <n v="2009"/>
    <s v="Others"/>
    <s v="Multiple renewables*"/>
    <s v="Grant"/>
    <n v="0.1359128786853232"/>
    <s v="2009 OECD Credit Report System (CRS) Database"/>
  </r>
  <r>
    <x v="189"/>
    <s v="ZMB"/>
    <x v="2"/>
    <s v="Mr. Mutoba Ngoma, Founder/CEO"/>
    <d v="2014-03-09T00:00:00"/>
    <n v="2014"/>
    <s v="Others"/>
    <s v="Multiple renewables*"/>
    <s v="Grant"/>
    <n v="2.5593518034109058E-2"/>
    <s v="2014 OECD Credit Report System (CRS) Database"/>
  </r>
  <r>
    <x v="189"/>
    <s v="ZMB"/>
    <x v="2"/>
    <s v="Muhanya Solar Sinda Micro-Grid Project"/>
    <d v="2016-10-20T00:00:00"/>
    <n v="2016"/>
    <s v="Others"/>
    <s v="Solar energy"/>
    <s v="Grant"/>
    <n v="9.9937999999999999E-2"/>
    <s v="2016 OECD Credit Report System (CRS) Database"/>
  </r>
  <r>
    <x v="189"/>
    <s v="ZMB"/>
    <x v="2"/>
    <s v="POWER AFRICA - BEYOND THE GRID FUND (PREP) - FEASABILITY STUDY"/>
    <d v="2015-03-22T00:00:00"/>
    <n v="2015"/>
    <s v="Others"/>
    <s v="Multiple renewables*"/>
    <s v="Grant"/>
    <n v="5.3429565774236305E-2"/>
    <s v="2015 OECD Credit Report System (CRS) Database"/>
  </r>
  <r>
    <x v="189"/>
    <s v="ZMB"/>
    <x v="2"/>
    <s v="Power Africa - Beyond the Grid Fund Zambia (REEEP) - Power Africa - Off Grid Fund Zambia (förvaltning)"/>
    <d v="2016-06-19T00:00:00"/>
    <n v="2016"/>
    <s v="Others"/>
    <s v="Multiple renewables*"/>
    <s v="Grant"/>
    <n v="1.4024399999999999"/>
    <s v="2016 OECD Credit Report System (CRS) Database"/>
  </r>
  <r>
    <x v="189"/>
    <s v="ZMB"/>
    <x v="2"/>
    <s v="Power Africa - Off Grid Facility Zambia - ISK REEEP - REEEP ISK KPMG"/>
    <d v="2016-11-07T00:00:00"/>
    <n v="2016"/>
    <s v="Others"/>
    <s v="Multiple renewables*"/>
    <s v="Grant"/>
    <n v="1.5576500000000002E-2"/>
    <s v="2016 OECD Credit Report System (CRS) Database"/>
  </r>
  <r>
    <x v="189"/>
    <s v="ZMB"/>
    <x v="2"/>
    <s v="Power Africa BGFZ climate impact assesment (energimyndigheten) - klimateffektmätning"/>
    <d v="2017-11-03T00:00:00"/>
    <n v="2017"/>
    <s v="Others"/>
    <s v="Multiple renewables*"/>
    <s v="Grant"/>
    <n v="5.2304739026379159E-2"/>
    <s v="2017 OECD Credit Report System (CRS) Database"/>
  </r>
  <r>
    <x v="189"/>
    <s v="ZMB"/>
    <x v="2"/>
    <s v="Rehabilitation and Extension of the Chishimba Falls"/>
    <d v="2016-03-18T00:00:00"/>
    <n v="2016"/>
    <s v="KFW"/>
    <s v="Multiple renewables*"/>
    <s v="Loan"/>
    <n v="32.872399999999999"/>
    <s v="2016 OECD Credit Report System (CRS) Database"/>
  </r>
  <r>
    <x v="189"/>
    <s v="ZMB"/>
    <x v="2"/>
    <s v="Rehabilitation and Extension of the Chishimba Falls Hydropower Plant"/>
    <d v="2015-02-17T00:00:00"/>
    <n v="2015"/>
    <s v="Others"/>
    <s v="Renewable Hydropower"/>
    <s v="Grant"/>
    <n v="12.886961281401884"/>
    <s v="2015 OECD Credit Report System (CRS) Database"/>
  </r>
  <r>
    <x v="189"/>
    <s v="ZMB"/>
    <x v="2"/>
    <s v="Rehabilitation of Kariba Dam"/>
    <d v="2014-01-16T00:00:00"/>
    <n v="2014"/>
    <s v="Others"/>
    <s v="Multiple renewables*"/>
    <s v="Grant"/>
    <n v="24.250581674925009"/>
    <s v="2014 OECD Credit Report System (CRS) Database"/>
  </r>
  <r>
    <x v="189"/>
    <s v="ZMB"/>
    <x v="2"/>
    <s v="Rural Electrification via Sida"/>
    <d v="2008-08-12T00:00:00"/>
    <n v="2008"/>
    <s v="Others"/>
    <s v="Multiple renewables*"/>
    <s v="Grant"/>
    <n v="8.0562221042959301"/>
    <s v="2008 OECD Credit Report System (CRS) Database"/>
  </r>
  <r>
    <x v="189"/>
    <s v="ZMB"/>
    <x v="2"/>
    <s v="Rural Electrification via Sida"/>
    <d v="2010-04-14T00:00:00"/>
    <n v="2010"/>
    <s v="Others"/>
    <s v="Multiple renewables*"/>
    <s v="Grant"/>
    <n v="0.30519791050510675"/>
    <s v="2010 OECD Credit Report System (CRS) Database"/>
  </r>
  <r>
    <x v="189"/>
    <s v="ZMB"/>
    <x v="2"/>
    <s v="SNV Study on sustainable mkts for household energy"/>
    <d v="2014-12-04T00:00:00"/>
    <n v="2014"/>
    <s v="Others"/>
    <s v="Multiple renewables*"/>
    <s v="Grant"/>
    <n v="0.15180891244664063"/>
    <s v="2014 OECD Credit Report System (CRS) Database"/>
  </r>
  <r>
    <x v="189"/>
    <s v="ZMB"/>
    <x v="2"/>
    <s v="SuperRich Micro Hydro Power Plant Project"/>
    <d v="2016-01-16T00:00:00"/>
    <n v="2016"/>
    <s v="Others"/>
    <s v="Renewable Hydropower"/>
    <s v="Grant"/>
    <n v="9.7949999999999995E-2"/>
    <s v="2016 OECD Credit Report System (CRS) Database"/>
  </r>
  <r>
    <x v="189"/>
    <s v="ZMB"/>
    <x v="2"/>
    <s v="Support to the Energy Sector in Zambia  (Renewable Energy)"/>
    <d v="2016-07-17T00:00:00"/>
    <n v="2016"/>
    <s v="Others"/>
    <s v="Multiple renewables*"/>
    <s v="Grant"/>
    <n v="44.2331"/>
    <s v="2016 OECD Credit Report System (CRS) Database"/>
  </r>
  <r>
    <x v="189"/>
    <s v="ZMB"/>
    <x v="2"/>
    <s v="TC AGGREGATED ACTIVITIES"/>
    <d v="2010-07-01T00:00:00"/>
    <n v="2010"/>
    <s v="JICA"/>
    <s v="Multiple renewables*"/>
    <s v="Grant"/>
    <n v="1.082645551817565E-2"/>
    <s v="2010 OECD Credit Report System (CRS) Database"/>
  </r>
  <r>
    <x v="189"/>
    <s v="ZMB"/>
    <x v="2"/>
    <s v="TC AGGREGATED ACTIVITIES"/>
    <d v="2011-02-07T00:00:00"/>
    <n v="2011"/>
    <s v="JICA"/>
    <s v="Multiple renewables*"/>
    <s v="Grant"/>
    <n v="1.046966753738178E-2"/>
    <s v="2011 OECD Credit Report System (CRS) Database"/>
  </r>
  <r>
    <x v="189"/>
    <s v="ZMB"/>
    <x v="2"/>
    <s v="TC AGGREGATED ACTIVITIES"/>
    <d v="2012-03-05T00:00:00"/>
    <n v="2012"/>
    <s v="JICA"/>
    <s v="Multiple renewables*"/>
    <s v="Grant"/>
    <n v="1.1517059564820274E-2"/>
    <s v="2012 OECD Credit Report System (CRS) Database"/>
  </r>
  <r>
    <x v="189"/>
    <s v="ZMB"/>
    <x v="2"/>
    <s v="TC AGGREGATED ACTIVITIES"/>
    <d v="2013-07-17T00:00:00"/>
    <n v="2013"/>
    <s v="JICA"/>
    <s v="Multiple renewables*"/>
    <s v="Grant"/>
    <n v="3.0292931102705152E-2"/>
    <s v="2013 OECD Credit Report System (CRS) Database"/>
  </r>
  <r>
    <x v="189"/>
    <s v="ZMB"/>
    <x v="2"/>
    <s v="TC AGGREGATED ACTIVITIES"/>
    <d v="2014-12-03T00:00:00"/>
    <n v="2014"/>
    <s v="JICA"/>
    <s v="Multiple renewables*"/>
    <s v="Grant"/>
    <n v="1.7671304124859573E-2"/>
    <s v="2014 OECD Credit Report System (CRS) Database"/>
  </r>
  <r>
    <x v="189"/>
    <s v="ZMB"/>
    <x v="2"/>
    <s v="TC AGGREGATED ACTIVITIES"/>
    <d v="2015-11-28T00:00:00"/>
    <n v="2015"/>
    <s v="JICA"/>
    <s v="Multiple renewables*"/>
    <s v="Grant"/>
    <n v="1.2720025309998977E-2"/>
    <s v="2015 OECD Credit Report System (CRS) Database"/>
  </r>
  <r>
    <x v="189"/>
    <s v="ZMB"/>
    <x v="2"/>
    <s v="Tumunike Solar Energy Limited Solar Home Systems Project"/>
    <d v="2017-09-27T00:00:00"/>
    <n v="2017"/>
    <s v="Others"/>
    <s v="Solar energy"/>
    <s v="Grant"/>
    <n v="4.911650411199444E-2"/>
    <s v="2017 OECD Credit Report System (CRS) Database"/>
  </r>
  <r>
    <x v="189"/>
    <s v="ZMB"/>
    <x v="2"/>
    <s v="ZESCO KARIBA NORTH II"/>
    <d v="2005-04-26T00:00:00"/>
    <n v="2005"/>
    <s v="EIB"/>
    <s v="Renewable Hydropower"/>
    <s v="Equity Investment"/>
    <n v="9.7020280595228989"/>
    <s v="2004-05 OECD Credit Report System (CRS) Database"/>
  </r>
  <r>
    <x v="189"/>
    <s v="ZMB"/>
    <x v="2"/>
    <s v="Zm: Increased Access to Electricity"/>
    <d v="2008-07-25T00:00:00"/>
    <n v="2008"/>
    <s v="WBG"/>
    <s v="Renewable Hydropower"/>
    <s v="Loan"/>
    <n v="5.1363676307613444"/>
    <s v="2008 OECD Credit Report System (CRS) Database"/>
  </r>
  <r>
    <x v="189"/>
    <s v="ZMB"/>
    <x v="2"/>
    <s v="Zm: Increased Access to Electricity"/>
    <d v="2008-06-07T00:00:00"/>
    <n v="2008"/>
    <s v="WBG"/>
    <s v="Solar energy"/>
    <s v="Loan"/>
    <n v="5.1363676307613444"/>
    <s v="2008 OECD Credit Report System (CRS) Database"/>
  </r>
  <r>
    <x v="189"/>
    <s v="ZMB"/>
    <x v="2"/>
    <s v="Zm: Increased Access to Electricity"/>
    <d v="2010-05-01T00:00:00"/>
    <n v="2010"/>
    <s v="WBG"/>
    <s v="Renewable Hydropower"/>
    <s v="Loan"/>
    <n v="3.1913203595210105"/>
    <s v="2010 OECD Credit Report System (CRS) Database"/>
  </r>
  <r>
    <x v="189"/>
    <s v="ZMB"/>
    <x v="2"/>
    <s v="Zm: Increased Access to Electricity"/>
    <d v="2010-02-12T00:00:00"/>
    <n v="2010"/>
    <s v="WBG"/>
    <s v="Solar energy"/>
    <s v="Loan"/>
    <n v="3.1913203595210105"/>
    <s v="2010 OECD Credit Report System (CRS) Database"/>
  </r>
  <r>
    <x v="190"/>
    <s v="ZWE"/>
    <x v="2"/>
    <s v=""/>
    <d v="2000-01-11T00:00:00"/>
    <n v="2000"/>
    <s v="Others"/>
    <s v="Multiple renewables*"/>
    <s v="Grant"/>
    <n v="3.443272735581427E-2"/>
    <s v="2000-01 OECD Credit Report System (CRS) Database"/>
  </r>
  <r>
    <x v="190"/>
    <s v="ZWE"/>
    <x v="2"/>
    <m/>
    <d v="2003-06-25T00:00:00"/>
    <n v="2003"/>
    <s v="JICA"/>
    <s v="Multiple renewables*"/>
    <s v="Grant"/>
    <n v="1.1235821274357976E-2"/>
    <s v="2002-03 OECD Credit Report System (CRS) Database"/>
  </r>
  <r>
    <x v="190"/>
    <s v="ZWE"/>
    <x v="2"/>
    <s v="AECF 2017-22 Renewable Energy and Adaptation to Climate Technologies (REACT) - REACT - Zimbabwe"/>
    <d v="2017-01-23T00:00:00"/>
    <n v="2017"/>
    <s v="Others"/>
    <s v="Multiple renewables*"/>
    <s v="Grant"/>
    <n v="5.7101234527556279"/>
    <s v="2017 OECD Credit Report System (CRS) Database"/>
  </r>
  <r>
    <x v="190"/>
    <s v="ZWE"/>
    <x v="2"/>
    <s v="Construction and equipment for education centre and library in Imire wildlife conservancy"/>
    <d v="2017-09-27T00:00:00"/>
    <n v="2017"/>
    <s v="Others"/>
    <s v="Solar energy"/>
    <s v="Grant"/>
    <n v="5.1270875649903199E-3"/>
    <s v="2017 OECD Credit Report System (CRS) Database"/>
  </r>
  <r>
    <x v="190"/>
    <s v="ZWE"/>
    <x v="2"/>
    <s v="Construction of a photovoltaic plant in Siabuwa"/>
    <d v="2009-06-08T00:00:00"/>
    <n v="2009"/>
    <s v="Others"/>
    <s v="Solar energy"/>
    <s v="Grant"/>
    <n v="1.603239174822281E-2"/>
    <s v="2009 OECD Credit Report System (CRS) Database"/>
  </r>
  <r>
    <x v="190"/>
    <s v="ZWE"/>
    <x v="2"/>
    <s v="Electrivity backup and PV Solar System, Harare, Zimbabwe"/>
    <d v="2011-11-13T00:00:00"/>
    <n v="2011"/>
    <s v="Others"/>
    <s v="Multiple renewables*"/>
    <s v="Grant"/>
    <n v="2.550695370484047E-2"/>
    <s v="2011 OECD Credit Report System (CRS) Database"/>
  </r>
  <r>
    <x v="190"/>
    <s v="ZWE"/>
    <x v="2"/>
    <s v="Improving ICT access by OVC by installing a solar power system at Dzikwa Centre"/>
    <d v="2016-01-14T00:00:00"/>
    <n v="2016"/>
    <s v="Others"/>
    <s v="Solar energy"/>
    <s v="Grant"/>
    <n v="1.2274699999999998E-2"/>
    <s v="2016 OECD Credit Report System (CRS) Database"/>
  </r>
  <r>
    <x v="190"/>
    <s v="ZWE"/>
    <x v="2"/>
    <s v="Kariba South Bank Extension"/>
    <d v="2013-11-16T00:00:00"/>
    <n v="2013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x v="2"/>
    <s v="Purchase, installation and connection of solar panels for Emerald Hill Children's Home"/>
    <d v="2014-12-02T00:00:00"/>
    <n v="2014"/>
    <s v="Others"/>
    <s v="Multiple renewables*"/>
    <s v="Grant"/>
    <n v="5.222281864717504E-2"/>
    <s v="2014 OECD Credit Report System (CRS) Database"/>
  </r>
  <r>
    <x v="190"/>
    <s v="ZWE"/>
    <x v="2"/>
    <s v="Solar Electrification of Households and Education, Health and Water Facilities"/>
    <d v="2013-11-16T00:00:00"/>
    <n v="2013"/>
    <s v="Others"/>
    <s v="Solar energy"/>
    <s v="Grant"/>
    <n v="0.2253096331151663"/>
    <s v="2013 OECD Credit Report System (CRS) Database"/>
  </r>
  <r>
    <x v="190"/>
    <s v="ZWE"/>
    <x v="2"/>
    <s v="SOLARENERGIE ZIMBABWE; PHASE 3"/>
    <d v="2001-05-12T00:00:00"/>
    <n v="2001"/>
    <s v="Others"/>
    <s v="Solar energy"/>
    <s v="Grant"/>
    <n v="0.26630937664003501"/>
    <s v="2000-01 OECD Credit Report System (CRS) Database"/>
  </r>
  <r>
    <x v="190"/>
    <s v="ZWE"/>
    <x v="2"/>
    <s v="STRENGTHEN PRODUCTIVE CAPACITY FOR SOLAR THERMAL PLANTS"/>
    <d v="2005-01-03T00:00:00"/>
    <n v="2005"/>
    <s v="Others"/>
    <s v="Solar energy"/>
    <s v="Grant"/>
    <n v="0.46965108929187999"/>
    <s v="2004-05 OECD Credit Report System (CRS) Database"/>
  </r>
  <r>
    <x v="190"/>
    <s v="ZWE"/>
    <x v="2"/>
    <s v="TC AGGREGATED ACTIVITIES"/>
    <d v="2016-11-17T00:00:00"/>
    <n v="2016"/>
    <s v="JICA"/>
    <s v="Multiple renewables*"/>
    <s v="Grant"/>
    <n v="7.7571609999999994E-3"/>
    <s v="2016 OECD Credit Report System (CRS) Database"/>
  </r>
  <r>
    <x v="190"/>
    <s v="ZWE"/>
    <x v="2"/>
    <s v="TC AGGREGATED ACTIVITIES"/>
    <d v="2017-06-24T00:00:00"/>
    <n v="2017"/>
    <s v="JICA"/>
    <s v="Multiple renewables*"/>
    <s v="Grant"/>
    <n v="9.5938363881922645E-3"/>
    <s v="2017 OECD Credit Report System (CRS) Database"/>
  </r>
  <r>
    <x v="190"/>
    <s v="ZWE"/>
    <x v="2"/>
    <s v="The Project for Public Sector Solar Water Heating in Zimbabwe"/>
    <d v="2011-05-17T00:00:00"/>
    <n v="2011"/>
    <s v="Others"/>
    <s v="Solar energy"/>
    <s v="Grant"/>
    <n v="1.0196296760076744"/>
    <s v="2011 OECD Credit Report System (CRS) Database"/>
  </r>
  <r>
    <x v="190"/>
    <s v="ZWE"/>
    <x v="2"/>
    <s v="YALI - Rugare Global Solar Private Limited"/>
    <d v="2016-08-21T00:00:00"/>
    <n v="2016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E5C46-9AE6-482C-BC6F-6CDBEA3C09C1}" name="PivotTable2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B3" firstHeaderRow="1" firstDataRow="1" firstDataCol="1"/>
  <pivotFields count="12">
    <pivotField subtotalTop="0" showAll="0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ubtotalTop="0" showAll="0"/>
    <pivotField axis="axisRow" subtotalTop="0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ubtotalTop="0" showAll="0"/>
    <pivotField numFmtId="14" subtotalTop="0" showAll="0"/>
    <pivotField numFmtId="1"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dragToRow="0" dragToCol="0" dragToPage="0"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9" baseField="0" baseItem="0"/>
  </dataFields>
  <formats count="1">
    <format dxfId="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6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K9278" totalsRowShown="0">
  <autoFilter ref="A3:K9278" xr:uid="{60B1437A-74DA-48B9-BF63-A3C89015EF62}"/>
  <tableColumns count="11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5"/>
    <tableColumn id="11" xr3:uid="{3FB0BB13-C0B7-4CB7-87D5-CF1F1E488F74}" name="Year" dataDxfId="4">
      <calculatedColumnFormula>YEAR($E4)</calculatedColumnFormula>
    </tableColumn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3"/>
  <sheetViews>
    <sheetView tabSelected="1" zoomScale="120" zoomScaleNormal="120"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6.21875" bestFit="1" customWidth="1"/>
    <col min="3" max="3" width="34" bestFit="1" customWidth="1"/>
    <col min="4" max="20" width="12.21875" bestFit="1" customWidth="1"/>
  </cols>
  <sheetData>
    <row r="1" spans="1:2" x14ac:dyDescent="0.3">
      <c r="A1" s="5" t="s">
        <v>7958</v>
      </c>
      <c r="B1" t="s">
        <v>7959</v>
      </c>
    </row>
    <row r="2" spans="1:2" x14ac:dyDescent="0.3">
      <c r="A2" s="6" t="s">
        <v>7960</v>
      </c>
      <c r="B2" s="7">
        <v>1.1182387830997742</v>
      </c>
    </row>
    <row r="3" spans="1:2" x14ac:dyDescent="0.3">
      <c r="A3" s="6" t="s">
        <v>7961</v>
      </c>
      <c r="B3" s="7">
        <v>5.6911540946642233E-2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B22" sqref="A4:I21429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3.88671875" customWidth="1"/>
    <col min="9" max="9" width="26.88671875" customWidth="1"/>
  </cols>
  <sheetData>
    <row r="1" spans="1:14" ht="23.4" x14ac:dyDescent="0.45">
      <c r="A1" s="1" t="s">
        <v>7956</v>
      </c>
    </row>
    <row r="3" spans="1:14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N9278"/>
  <sheetViews>
    <sheetView topLeftCell="A4" workbookViewId="0">
      <selection activeCell="A17" sqref="A4:K9278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11.77734375" style="8" customWidth="1"/>
    <col min="7" max="7" width="9.33203125" customWidth="1"/>
    <col min="8" max="8" width="16.109375" customWidth="1"/>
    <col min="9" max="9" width="11.5546875" customWidth="1"/>
    <col min="10" max="10" width="20.33203125" customWidth="1"/>
    <col min="11" max="11" width="43.88671875" customWidth="1"/>
  </cols>
  <sheetData>
    <row r="1" spans="1:14" ht="23.4" x14ac:dyDescent="0.45">
      <c r="A1" s="1" t="s">
        <v>7955</v>
      </c>
    </row>
    <row r="3" spans="1:14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s="8" t="s">
        <v>6</v>
      </c>
      <c r="G3" t="s">
        <v>488</v>
      </c>
      <c r="H3" t="s">
        <v>489</v>
      </c>
      <c r="I3" t="s">
        <v>490</v>
      </c>
      <c r="J3" t="s">
        <v>491</v>
      </c>
      <c r="K3" t="s">
        <v>492</v>
      </c>
      <c r="N3" s="3" t="s">
        <v>7957</v>
      </c>
    </row>
    <row r="4" spans="1:14" x14ac:dyDescent="0.3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s="8">
        <f t="shared" ref="F4:F67" si="0">YEAR($E4)</f>
        <v>2000</v>
      </c>
      <c r="G4" t="s">
        <v>495</v>
      </c>
      <c r="H4" t="s">
        <v>496</v>
      </c>
      <c r="I4" t="s">
        <v>497</v>
      </c>
      <c r="J4">
        <v>2.2474018527409156E-2</v>
      </c>
      <c r="K4" t="s">
        <v>498</v>
      </c>
    </row>
    <row r="5" spans="1:14" x14ac:dyDescent="0.3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s="8">
        <f t="shared" si="0"/>
        <v>2017</v>
      </c>
      <c r="G5" t="s">
        <v>495</v>
      </c>
      <c r="H5" t="s">
        <v>500</v>
      </c>
      <c r="I5" t="s">
        <v>497</v>
      </c>
      <c r="J5">
        <v>3.0281256310112066</v>
      </c>
      <c r="K5" t="s">
        <v>501</v>
      </c>
    </row>
    <row r="6" spans="1:14" x14ac:dyDescent="0.3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s="8">
        <f t="shared" si="0"/>
        <v>2003</v>
      </c>
      <c r="G6" t="s">
        <v>503</v>
      </c>
      <c r="H6" t="s">
        <v>500</v>
      </c>
      <c r="I6" t="s">
        <v>497</v>
      </c>
      <c r="J6">
        <v>22.649841966688161</v>
      </c>
      <c r="K6" t="s">
        <v>504</v>
      </c>
    </row>
    <row r="7" spans="1:14" x14ac:dyDescent="0.3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s="8">
        <f t="shared" si="0"/>
        <v>2005</v>
      </c>
      <c r="G7" t="s">
        <v>503</v>
      </c>
      <c r="H7" t="s">
        <v>500</v>
      </c>
      <c r="I7" t="s">
        <v>497</v>
      </c>
      <c r="J7">
        <v>5.9994008741169926</v>
      </c>
      <c r="K7" t="s">
        <v>505</v>
      </c>
    </row>
    <row r="8" spans="1:14" x14ac:dyDescent="0.3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s="8">
        <f t="shared" si="0"/>
        <v>2006</v>
      </c>
      <c r="G8" t="s">
        <v>503</v>
      </c>
      <c r="H8" t="s">
        <v>500</v>
      </c>
      <c r="I8" t="s">
        <v>497</v>
      </c>
      <c r="J8">
        <v>8.3024979424593948</v>
      </c>
      <c r="K8" t="s">
        <v>506</v>
      </c>
    </row>
    <row r="9" spans="1:14" x14ac:dyDescent="0.3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s="8">
        <f t="shared" si="0"/>
        <v>2015</v>
      </c>
      <c r="G9" t="s">
        <v>508</v>
      </c>
      <c r="H9" t="s">
        <v>500</v>
      </c>
      <c r="I9" t="s">
        <v>497</v>
      </c>
      <c r="J9">
        <v>0.20074362219186484</v>
      </c>
      <c r="K9" t="s">
        <v>509</v>
      </c>
    </row>
    <row r="10" spans="1:14" x14ac:dyDescent="0.3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s="8">
        <f t="shared" si="0"/>
        <v>2016</v>
      </c>
      <c r="G10" t="s">
        <v>508</v>
      </c>
      <c r="H10" t="s">
        <v>500</v>
      </c>
      <c r="I10" t="s">
        <v>497</v>
      </c>
      <c r="J10">
        <v>3.8738000000000002E-2</v>
      </c>
      <c r="K10" t="s">
        <v>510</v>
      </c>
    </row>
    <row r="11" spans="1:14" x14ac:dyDescent="0.3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s="8">
        <f t="shared" si="0"/>
        <v>2012</v>
      </c>
      <c r="G11" t="s">
        <v>495</v>
      </c>
      <c r="H11" t="s">
        <v>15</v>
      </c>
      <c r="I11" t="s">
        <v>497</v>
      </c>
      <c r="J11">
        <v>14.050693293101169</v>
      </c>
      <c r="K11" t="s">
        <v>512</v>
      </c>
    </row>
    <row r="12" spans="1:14" x14ac:dyDescent="0.3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s="8">
        <f t="shared" si="0"/>
        <v>2011</v>
      </c>
      <c r="G12" t="s">
        <v>495</v>
      </c>
      <c r="H12" t="s">
        <v>500</v>
      </c>
      <c r="I12" t="s">
        <v>497</v>
      </c>
      <c r="J12">
        <v>6.0234539869013872</v>
      </c>
      <c r="K12" t="s">
        <v>514</v>
      </c>
    </row>
    <row r="13" spans="1:14" x14ac:dyDescent="0.3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s="8">
        <f t="shared" si="0"/>
        <v>2013</v>
      </c>
      <c r="G13" t="s">
        <v>495</v>
      </c>
      <c r="H13" t="s">
        <v>500</v>
      </c>
      <c r="I13" t="s">
        <v>497</v>
      </c>
      <c r="J13">
        <v>20.943933935446164</v>
      </c>
      <c r="K13" t="s">
        <v>515</v>
      </c>
    </row>
    <row r="14" spans="1:14" x14ac:dyDescent="0.3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s="8">
        <f t="shared" si="0"/>
        <v>2013</v>
      </c>
      <c r="G14" t="s">
        <v>495</v>
      </c>
      <c r="H14" t="s">
        <v>500</v>
      </c>
      <c r="I14" t="s">
        <v>497</v>
      </c>
      <c r="J14">
        <v>0.55466018830890995</v>
      </c>
      <c r="K14" t="s">
        <v>515</v>
      </c>
    </row>
    <row r="15" spans="1:14" x14ac:dyDescent="0.3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s="8">
        <f t="shared" si="0"/>
        <v>2010</v>
      </c>
      <c r="G15" t="s">
        <v>495</v>
      </c>
      <c r="H15" t="s">
        <v>500</v>
      </c>
      <c r="I15" t="s">
        <v>497</v>
      </c>
      <c r="J15">
        <v>1.6558438636333737</v>
      </c>
      <c r="K15" t="s">
        <v>518</v>
      </c>
    </row>
    <row r="16" spans="1:14" x14ac:dyDescent="0.3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s="8">
        <f t="shared" si="0"/>
        <v>2005</v>
      </c>
      <c r="G16" t="s">
        <v>495</v>
      </c>
      <c r="H16" t="s">
        <v>500</v>
      </c>
      <c r="I16" t="s">
        <v>497</v>
      </c>
      <c r="J16">
        <v>0.13762455819661976</v>
      </c>
      <c r="K16" t="s">
        <v>505</v>
      </c>
    </row>
    <row r="17" spans="1:11" x14ac:dyDescent="0.3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s="8">
        <f t="shared" si="0"/>
        <v>2006</v>
      </c>
      <c r="G17" t="s">
        <v>495</v>
      </c>
      <c r="H17" t="s">
        <v>500</v>
      </c>
      <c r="I17" t="s">
        <v>497</v>
      </c>
      <c r="J17">
        <v>1.2801977655562544</v>
      </c>
      <c r="K17" t="s">
        <v>506</v>
      </c>
    </row>
    <row r="18" spans="1:11" x14ac:dyDescent="0.3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s="8">
        <f t="shared" si="0"/>
        <v>2012</v>
      </c>
      <c r="G18" t="s">
        <v>495</v>
      </c>
      <c r="H18" t="s">
        <v>15</v>
      </c>
      <c r="I18" t="s">
        <v>497</v>
      </c>
      <c r="J18">
        <v>0.22969518025584124</v>
      </c>
      <c r="K18" t="s">
        <v>512</v>
      </c>
    </row>
    <row r="19" spans="1:11" x14ac:dyDescent="0.3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s="8">
        <f t="shared" si="0"/>
        <v>2010</v>
      </c>
      <c r="G19" t="s">
        <v>495</v>
      </c>
      <c r="H19" t="s">
        <v>500</v>
      </c>
      <c r="I19" t="s">
        <v>497</v>
      </c>
      <c r="J19">
        <v>4.9936985384459731E-2</v>
      </c>
      <c r="K19" t="s">
        <v>518</v>
      </c>
    </row>
    <row r="20" spans="1:11" x14ac:dyDescent="0.3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s="8">
        <f t="shared" si="0"/>
        <v>2011</v>
      </c>
      <c r="G20" t="s">
        <v>495</v>
      </c>
      <c r="H20" t="s">
        <v>500</v>
      </c>
      <c r="I20" t="s">
        <v>497</v>
      </c>
      <c r="J20">
        <v>13.889039273442286</v>
      </c>
      <c r="K20" t="s">
        <v>514</v>
      </c>
    </row>
    <row r="21" spans="1:11" x14ac:dyDescent="0.3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s="8">
        <f t="shared" si="0"/>
        <v>2012</v>
      </c>
      <c r="G21" t="s">
        <v>495</v>
      </c>
      <c r="H21" t="s">
        <v>500</v>
      </c>
      <c r="I21" t="s">
        <v>497</v>
      </c>
      <c r="J21">
        <v>4.5671953298280705</v>
      </c>
      <c r="K21" t="s">
        <v>512</v>
      </c>
    </row>
    <row r="22" spans="1:11" x14ac:dyDescent="0.3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s="8">
        <f t="shared" si="0"/>
        <v>2013</v>
      </c>
      <c r="G22" t="s">
        <v>524</v>
      </c>
      <c r="H22" t="s">
        <v>496</v>
      </c>
      <c r="I22" t="s">
        <v>497</v>
      </c>
      <c r="J22">
        <v>180.24770649213306</v>
      </c>
      <c r="K22" t="s">
        <v>515</v>
      </c>
    </row>
    <row r="23" spans="1:11" x14ac:dyDescent="0.3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s="8">
        <f t="shared" si="0"/>
        <v>2017</v>
      </c>
      <c r="G23" t="s">
        <v>524</v>
      </c>
      <c r="H23" t="s">
        <v>15</v>
      </c>
      <c r="I23" t="s">
        <v>497</v>
      </c>
      <c r="J23">
        <v>44.016029190297701</v>
      </c>
      <c r="K23" t="s">
        <v>501</v>
      </c>
    </row>
    <row r="24" spans="1:11" x14ac:dyDescent="0.3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s="8">
        <f t="shared" si="0"/>
        <v>2008</v>
      </c>
      <c r="G24" t="s">
        <v>495</v>
      </c>
      <c r="H24" t="s">
        <v>500</v>
      </c>
      <c r="I24" t="s">
        <v>497</v>
      </c>
      <c r="J24">
        <v>4.9938275117915634</v>
      </c>
      <c r="K24" t="s">
        <v>527</v>
      </c>
    </row>
    <row r="25" spans="1:11" x14ac:dyDescent="0.3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s="8">
        <f t="shared" si="0"/>
        <v>2010</v>
      </c>
      <c r="G25" t="s">
        <v>495</v>
      </c>
      <c r="H25" t="s">
        <v>500</v>
      </c>
      <c r="I25" t="s">
        <v>497</v>
      </c>
      <c r="J25">
        <v>20.701143651627827</v>
      </c>
      <c r="K25" t="s">
        <v>518</v>
      </c>
    </row>
    <row r="26" spans="1:11" x14ac:dyDescent="0.3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s="8">
        <f t="shared" si="0"/>
        <v>2013</v>
      </c>
      <c r="G26" t="s">
        <v>495</v>
      </c>
      <c r="H26" t="s">
        <v>500</v>
      </c>
      <c r="I26" t="s">
        <v>497</v>
      </c>
      <c r="J26">
        <v>6.5871737231110858E-3</v>
      </c>
      <c r="K26" t="s">
        <v>515</v>
      </c>
    </row>
    <row r="27" spans="1:11" x14ac:dyDescent="0.3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s="8">
        <f t="shared" si="0"/>
        <v>2008</v>
      </c>
      <c r="G27" t="s">
        <v>495</v>
      </c>
      <c r="H27" t="s">
        <v>496</v>
      </c>
      <c r="I27" t="s">
        <v>497</v>
      </c>
      <c r="J27">
        <v>2.2472228130836411E-2</v>
      </c>
      <c r="K27" t="s">
        <v>527</v>
      </c>
    </row>
    <row r="28" spans="1:11" x14ac:dyDescent="0.3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s="8">
        <f t="shared" si="0"/>
        <v>2003</v>
      </c>
      <c r="G28" t="s">
        <v>495</v>
      </c>
      <c r="H28" t="s">
        <v>496</v>
      </c>
      <c r="I28" t="s">
        <v>497</v>
      </c>
      <c r="J28">
        <v>0.26975672221227337</v>
      </c>
      <c r="K28" t="s">
        <v>504</v>
      </c>
    </row>
    <row r="29" spans="1:11" x14ac:dyDescent="0.3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s="8">
        <f t="shared" si="0"/>
        <v>2002</v>
      </c>
      <c r="G29" t="s">
        <v>532</v>
      </c>
      <c r="H29" t="s">
        <v>496</v>
      </c>
      <c r="I29" t="s">
        <v>497</v>
      </c>
      <c r="J29">
        <v>3.7017810289140742</v>
      </c>
      <c r="K29" t="s">
        <v>504</v>
      </c>
    </row>
    <row r="30" spans="1:11" x14ac:dyDescent="0.3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s="8">
        <f t="shared" si="0"/>
        <v>2016</v>
      </c>
      <c r="G30" t="s">
        <v>508</v>
      </c>
      <c r="H30" t="s">
        <v>500</v>
      </c>
      <c r="I30" t="s">
        <v>497</v>
      </c>
      <c r="J30">
        <v>5.2233800000000004E-2</v>
      </c>
      <c r="K30" t="s">
        <v>510</v>
      </c>
    </row>
    <row r="31" spans="1:11" x14ac:dyDescent="0.3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s="8">
        <f t="shared" si="0"/>
        <v>2017</v>
      </c>
      <c r="G31" t="s">
        <v>508</v>
      </c>
      <c r="H31" t="s">
        <v>500</v>
      </c>
      <c r="I31" t="s">
        <v>497</v>
      </c>
      <c r="J31">
        <v>0.12694435228274198</v>
      </c>
      <c r="K31" t="s">
        <v>501</v>
      </c>
    </row>
    <row r="32" spans="1:11" x14ac:dyDescent="0.3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s="8">
        <f t="shared" si="0"/>
        <v>2012</v>
      </c>
      <c r="G32" t="s">
        <v>495</v>
      </c>
      <c r="H32" t="s">
        <v>15</v>
      </c>
      <c r="I32" t="s">
        <v>497</v>
      </c>
      <c r="J32">
        <v>1.3666316840241872E-3</v>
      </c>
      <c r="K32" t="s">
        <v>512</v>
      </c>
    </row>
    <row r="33" spans="1:11" x14ac:dyDescent="0.3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s="8">
        <f t="shared" si="0"/>
        <v>2012</v>
      </c>
      <c r="G33" t="s">
        <v>495</v>
      </c>
      <c r="H33" t="s">
        <v>15</v>
      </c>
      <c r="I33" t="s">
        <v>497</v>
      </c>
      <c r="J33">
        <v>2.6555371198704568E-2</v>
      </c>
      <c r="K33" t="s">
        <v>512</v>
      </c>
    </row>
    <row r="34" spans="1:11" x14ac:dyDescent="0.3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s="8">
        <f t="shared" si="0"/>
        <v>2016</v>
      </c>
      <c r="G34" t="s">
        <v>508</v>
      </c>
      <c r="H34" t="s">
        <v>500</v>
      </c>
      <c r="I34" t="s">
        <v>497</v>
      </c>
      <c r="J34">
        <v>7.5825900000000002E-2</v>
      </c>
      <c r="K34" t="s">
        <v>510</v>
      </c>
    </row>
    <row r="35" spans="1:11" x14ac:dyDescent="0.3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s="8">
        <f t="shared" si="0"/>
        <v>2017</v>
      </c>
      <c r="G35" t="s">
        <v>508</v>
      </c>
      <c r="H35" t="s">
        <v>500</v>
      </c>
      <c r="I35" t="s">
        <v>497</v>
      </c>
      <c r="J35">
        <v>0.30771000245677488</v>
      </c>
      <c r="K35" t="s">
        <v>501</v>
      </c>
    </row>
    <row r="36" spans="1:11" x14ac:dyDescent="0.3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s="8">
        <f t="shared" si="0"/>
        <v>2012</v>
      </c>
      <c r="G36" t="s">
        <v>524</v>
      </c>
      <c r="H36" t="s">
        <v>496</v>
      </c>
      <c r="I36" t="s">
        <v>497</v>
      </c>
      <c r="J36">
        <v>25.378950328789735</v>
      </c>
      <c r="K36" t="s">
        <v>512</v>
      </c>
    </row>
    <row r="37" spans="1:11" x14ac:dyDescent="0.3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s="8">
        <f t="shared" si="0"/>
        <v>2001</v>
      </c>
      <c r="G37" t="s">
        <v>495</v>
      </c>
      <c r="H37" t="s">
        <v>496</v>
      </c>
      <c r="I37" t="s">
        <v>497</v>
      </c>
      <c r="J37">
        <v>2.4302437027381725E-2</v>
      </c>
      <c r="K37" t="s">
        <v>498</v>
      </c>
    </row>
    <row r="38" spans="1:11" x14ac:dyDescent="0.3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s="8">
        <f t="shared" si="0"/>
        <v>2013</v>
      </c>
      <c r="G38" t="s">
        <v>495</v>
      </c>
      <c r="H38" t="s">
        <v>15</v>
      </c>
      <c r="I38" t="s">
        <v>497</v>
      </c>
      <c r="J38">
        <v>1.4378605652622185E-2</v>
      </c>
      <c r="K38" t="s">
        <v>515</v>
      </c>
    </row>
    <row r="39" spans="1:11" x14ac:dyDescent="0.3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s="8">
        <f t="shared" si="0"/>
        <v>2009</v>
      </c>
      <c r="G39" t="s">
        <v>495</v>
      </c>
      <c r="H39" t="s">
        <v>500</v>
      </c>
      <c r="I39" t="s">
        <v>497</v>
      </c>
      <c r="J39">
        <v>2.5143199196234667</v>
      </c>
      <c r="K39" t="s">
        <v>541</v>
      </c>
    </row>
    <row r="40" spans="1:11" x14ac:dyDescent="0.3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s="8">
        <f t="shared" si="0"/>
        <v>2006</v>
      </c>
      <c r="G40" t="s">
        <v>495</v>
      </c>
      <c r="H40" t="s">
        <v>15</v>
      </c>
      <c r="I40" t="s">
        <v>497</v>
      </c>
      <c r="J40">
        <v>0.2523279940576687</v>
      </c>
      <c r="K40" t="s">
        <v>506</v>
      </c>
    </row>
    <row r="41" spans="1:11" x14ac:dyDescent="0.3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s="8">
        <f t="shared" si="0"/>
        <v>2016</v>
      </c>
      <c r="G41" t="s">
        <v>508</v>
      </c>
      <c r="H41" t="s">
        <v>500</v>
      </c>
      <c r="I41" t="s">
        <v>497</v>
      </c>
      <c r="J41">
        <v>7.7213900000000002E-2</v>
      </c>
      <c r="K41" t="s">
        <v>510</v>
      </c>
    </row>
    <row r="42" spans="1:11" x14ac:dyDescent="0.3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s="8">
        <f t="shared" si="0"/>
        <v>2017</v>
      </c>
      <c r="G42" t="s">
        <v>508</v>
      </c>
      <c r="H42" t="s">
        <v>500</v>
      </c>
      <c r="I42" t="s">
        <v>497</v>
      </c>
      <c r="J42">
        <v>0.28113517732633242</v>
      </c>
      <c r="K42" t="s">
        <v>501</v>
      </c>
    </row>
    <row r="43" spans="1:11" x14ac:dyDescent="0.3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s="8">
        <f t="shared" si="0"/>
        <v>2008</v>
      </c>
      <c r="G43" t="s">
        <v>495</v>
      </c>
      <c r="H43" t="s">
        <v>500</v>
      </c>
      <c r="I43" t="s">
        <v>497</v>
      </c>
      <c r="J43">
        <v>0.1881248900474822</v>
      </c>
      <c r="K43" t="s">
        <v>527</v>
      </c>
    </row>
    <row r="44" spans="1:11" x14ac:dyDescent="0.3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s="8">
        <f t="shared" si="0"/>
        <v>2006</v>
      </c>
      <c r="G44" t="s">
        <v>495</v>
      </c>
      <c r="H44" t="s">
        <v>500</v>
      </c>
      <c r="I44" t="s">
        <v>497</v>
      </c>
      <c r="J44">
        <v>0.12899075145389466</v>
      </c>
      <c r="K44" t="s">
        <v>506</v>
      </c>
    </row>
    <row r="45" spans="1:11" x14ac:dyDescent="0.3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s="8">
        <f t="shared" si="0"/>
        <v>2007</v>
      </c>
      <c r="G45" t="s">
        <v>495</v>
      </c>
      <c r="H45" t="s">
        <v>500</v>
      </c>
      <c r="I45" t="s">
        <v>497</v>
      </c>
      <c r="J45">
        <v>0.15762839785249447</v>
      </c>
      <c r="K45" t="s">
        <v>546</v>
      </c>
    </row>
    <row r="46" spans="1:11" x14ac:dyDescent="0.3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s="8">
        <f t="shared" si="0"/>
        <v>2009</v>
      </c>
      <c r="G46" t="s">
        <v>495</v>
      </c>
      <c r="H46" t="s">
        <v>500</v>
      </c>
      <c r="I46" t="s">
        <v>497</v>
      </c>
      <c r="J46">
        <v>8.932922686017572E-2</v>
      </c>
      <c r="K46" t="s">
        <v>541</v>
      </c>
    </row>
    <row r="47" spans="1:11" x14ac:dyDescent="0.3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s="8">
        <f t="shared" si="0"/>
        <v>2010</v>
      </c>
      <c r="G47" t="s">
        <v>495</v>
      </c>
      <c r="H47" t="s">
        <v>500</v>
      </c>
      <c r="I47" t="s">
        <v>497</v>
      </c>
      <c r="J47">
        <v>0.1895304871104154</v>
      </c>
      <c r="K47" t="s">
        <v>518</v>
      </c>
    </row>
    <row r="48" spans="1:11" x14ac:dyDescent="0.3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s="8">
        <f t="shared" si="0"/>
        <v>2011</v>
      </c>
      <c r="G48" t="s">
        <v>495</v>
      </c>
      <c r="H48" t="s">
        <v>500</v>
      </c>
      <c r="I48" t="s">
        <v>497</v>
      </c>
      <c r="J48">
        <v>8.0318524795844809E-2</v>
      </c>
      <c r="K48" t="s">
        <v>514</v>
      </c>
    </row>
    <row r="49" spans="1:11" x14ac:dyDescent="0.3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s="8">
        <f t="shared" si="0"/>
        <v>2012</v>
      </c>
      <c r="G49" t="s">
        <v>495</v>
      </c>
      <c r="H49" t="s">
        <v>15</v>
      </c>
      <c r="I49" t="s">
        <v>497</v>
      </c>
      <c r="J49">
        <v>1.1536575972075337E-2</v>
      </c>
      <c r="K49" t="s">
        <v>512</v>
      </c>
    </row>
    <row r="50" spans="1:11" x14ac:dyDescent="0.3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s="8">
        <f t="shared" si="0"/>
        <v>2015</v>
      </c>
      <c r="G50" t="s">
        <v>495</v>
      </c>
      <c r="H50" t="s">
        <v>500</v>
      </c>
      <c r="I50" t="s">
        <v>497</v>
      </c>
      <c r="J50">
        <v>4.370363417763361</v>
      </c>
      <c r="K50" t="s">
        <v>509</v>
      </c>
    </row>
    <row r="51" spans="1:11" x14ac:dyDescent="0.3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s="8">
        <f t="shared" si="0"/>
        <v>2014</v>
      </c>
      <c r="G51" t="s">
        <v>495</v>
      </c>
      <c r="H51" t="s">
        <v>500</v>
      </c>
      <c r="I51" t="s">
        <v>497</v>
      </c>
      <c r="J51">
        <v>3.429222700417677</v>
      </c>
      <c r="K51" t="s">
        <v>550</v>
      </c>
    </row>
    <row r="52" spans="1:11" x14ac:dyDescent="0.3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s="8">
        <f t="shared" si="0"/>
        <v>2007</v>
      </c>
      <c r="G52" t="s">
        <v>495</v>
      </c>
      <c r="H52" t="s">
        <v>500</v>
      </c>
      <c r="I52" t="s">
        <v>497</v>
      </c>
      <c r="J52">
        <v>2.5177230561837227</v>
      </c>
      <c r="K52" t="s">
        <v>546</v>
      </c>
    </row>
    <row r="53" spans="1:11" x14ac:dyDescent="0.3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s="8">
        <f t="shared" si="0"/>
        <v>2008</v>
      </c>
      <c r="G53" t="s">
        <v>495</v>
      </c>
      <c r="H53" t="s">
        <v>500</v>
      </c>
      <c r="I53" t="s">
        <v>497</v>
      </c>
      <c r="J53">
        <v>3.7453684699564831</v>
      </c>
      <c r="K53" t="s">
        <v>527</v>
      </c>
    </row>
    <row r="54" spans="1:11" x14ac:dyDescent="0.3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s="8">
        <f t="shared" si="0"/>
        <v>2009</v>
      </c>
      <c r="G54" t="s">
        <v>495</v>
      </c>
      <c r="H54" t="s">
        <v>500</v>
      </c>
      <c r="I54" t="s">
        <v>497</v>
      </c>
      <c r="J54">
        <v>4.2941057661323443</v>
      </c>
      <c r="K54" t="s">
        <v>541</v>
      </c>
    </row>
    <row r="55" spans="1:11" x14ac:dyDescent="0.3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s="8">
        <f t="shared" si="0"/>
        <v>2010</v>
      </c>
      <c r="G55" t="s">
        <v>495</v>
      </c>
      <c r="H55" t="s">
        <v>500</v>
      </c>
      <c r="I55" t="s">
        <v>497</v>
      </c>
      <c r="J55">
        <v>4.8708448912251727</v>
      </c>
      <c r="K55" t="s">
        <v>518</v>
      </c>
    </row>
    <row r="56" spans="1:11" x14ac:dyDescent="0.3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s="8">
        <f t="shared" si="0"/>
        <v>2011</v>
      </c>
      <c r="G56" t="s">
        <v>495</v>
      </c>
      <c r="H56" t="s">
        <v>500</v>
      </c>
      <c r="I56" t="s">
        <v>497</v>
      </c>
      <c r="J56">
        <v>5.4211059889707292</v>
      </c>
      <c r="K56" t="s">
        <v>514</v>
      </c>
    </row>
    <row r="57" spans="1:11" x14ac:dyDescent="0.3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s="8">
        <f t="shared" si="0"/>
        <v>2012</v>
      </c>
      <c r="G57" t="s">
        <v>495</v>
      </c>
      <c r="H57" t="s">
        <v>500</v>
      </c>
      <c r="I57" t="s">
        <v>497</v>
      </c>
      <c r="J57">
        <v>5.6951094568584528</v>
      </c>
      <c r="K57" t="s">
        <v>512</v>
      </c>
    </row>
    <row r="58" spans="1:11" x14ac:dyDescent="0.3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s="8">
        <f t="shared" si="0"/>
        <v>2013</v>
      </c>
      <c r="G58" t="s">
        <v>495</v>
      </c>
      <c r="H58" t="s">
        <v>500</v>
      </c>
      <c r="I58" t="s">
        <v>497</v>
      </c>
      <c r="J58">
        <v>4.7705685723309514</v>
      </c>
      <c r="K58" t="s">
        <v>515</v>
      </c>
    </row>
    <row r="59" spans="1:11" x14ac:dyDescent="0.3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s="8">
        <f t="shared" si="0"/>
        <v>2013</v>
      </c>
      <c r="G59" t="s">
        <v>495</v>
      </c>
      <c r="H59" t="s">
        <v>500</v>
      </c>
      <c r="I59" t="s">
        <v>497</v>
      </c>
      <c r="J59">
        <v>48.869266821564253</v>
      </c>
      <c r="K59" t="s">
        <v>515</v>
      </c>
    </row>
    <row r="60" spans="1:11" x14ac:dyDescent="0.3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s="8">
        <f t="shared" si="0"/>
        <v>2012</v>
      </c>
      <c r="G60" t="s">
        <v>495</v>
      </c>
      <c r="H60" t="s">
        <v>500</v>
      </c>
      <c r="I60" t="s">
        <v>497</v>
      </c>
      <c r="J60">
        <v>5.9324060688449292</v>
      </c>
      <c r="K60" t="s">
        <v>512</v>
      </c>
    </row>
    <row r="61" spans="1:11" x14ac:dyDescent="0.3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s="8">
        <f t="shared" si="0"/>
        <v>2014</v>
      </c>
      <c r="G61" t="s">
        <v>495</v>
      </c>
      <c r="H61" t="s">
        <v>22</v>
      </c>
      <c r="I61" t="s">
        <v>497</v>
      </c>
      <c r="J61">
        <v>1.6390553020221055</v>
      </c>
      <c r="K61" t="s">
        <v>550</v>
      </c>
    </row>
    <row r="62" spans="1:11" x14ac:dyDescent="0.3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s="8">
        <f t="shared" si="0"/>
        <v>2011</v>
      </c>
      <c r="G62" t="s">
        <v>495</v>
      </c>
      <c r="H62" t="s">
        <v>496</v>
      </c>
      <c r="I62" t="s">
        <v>497</v>
      </c>
      <c r="J62">
        <v>0.85151861834956244</v>
      </c>
      <c r="K62" t="s">
        <v>514</v>
      </c>
    </row>
    <row r="63" spans="1:11" x14ac:dyDescent="0.3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s="8">
        <f t="shared" si="0"/>
        <v>2007</v>
      </c>
      <c r="G63" t="s">
        <v>532</v>
      </c>
      <c r="H63" t="s">
        <v>496</v>
      </c>
      <c r="I63" t="s">
        <v>497</v>
      </c>
      <c r="J63">
        <v>1.2588661260849148</v>
      </c>
      <c r="K63" t="s">
        <v>546</v>
      </c>
    </row>
    <row r="64" spans="1:11" x14ac:dyDescent="0.3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s="8">
        <f t="shared" si="0"/>
        <v>2005</v>
      </c>
      <c r="G64" t="s">
        <v>532</v>
      </c>
      <c r="H64" t="s">
        <v>496</v>
      </c>
      <c r="I64" t="s">
        <v>497</v>
      </c>
      <c r="J64">
        <v>3.2104130987144091</v>
      </c>
      <c r="K64" t="s">
        <v>505</v>
      </c>
    </row>
    <row r="65" spans="1:11" x14ac:dyDescent="0.3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s="8">
        <f t="shared" si="0"/>
        <v>2007</v>
      </c>
      <c r="G65" t="s">
        <v>532</v>
      </c>
      <c r="H65" t="s">
        <v>496</v>
      </c>
      <c r="I65" t="s">
        <v>497</v>
      </c>
      <c r="J65">
        <v>3.7765891822686375</v>
      </c>
      <c r="K65" t="s">
        <v>546</v>
      </c>
    </row>
    <row r="66" spans="1:11" x14ac:dyDescent="0.3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s="8">
        <f t="shared" si="0"/>
        <v>2014</v>
      </c>
      <c r="G66" t="s">
        <v>495</v>
      </c>
      <c r="H66" t="s">
        <v>500</v>
      </c>
      <c r="I66" t="s">
        <v>497</v>
      </c>
      <c r="J66">
        <v>0.78231673614737651</v>
      </c>
      <c r="K66" t="s">
        <v>550</v>
      </c>
    </row>
    <row r="67" spans="1:11" x14ac:dyDescent="0.3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s="8">
        <f t="shared" si="0"/>
        <v>2014</v>
      </c>
      <c r="G67" t="s">
        <v>495</v>
      </c>
      <c r="H67" t="s">
        <v>15</v>
      </c>
      <c r="I67" t="s">
        <v>497</v>
      </c>
      <c r="J67">
        <v>0.67370674836691791</v>
      </c>
      <c r="K67" t="s">
        <v>550</v>
      </c>
    </row>
    <row r="68" spans="1:11" x14ac:dyDescent="0.3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s="8">
        <f t="shared" ref="F68:F131" si="1">YEAR($E68)</f>
        <v>2016</v>
      </c>
      <c r="G68" t="s">
        <v>495</v>
      </c>
      <c r="H68" t="s">
        <v>15</v>
      </c>
      <c r="I68" t="s">
        <v>497</v>
      </c>
      <c r="J68">
        <v>0.14618900000000001</v>
      </c>
      <c r="K68" t="s">
        <v>510</v>
      </c>
    </row>
    <row r="69" spans="1:11" x14ac:dyDescent="0.3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s="8">
        <f t="shared" si="1"/>
        <v>2012</v>
      </c>
      <c r="G69" t="s">
        <v>495</v>
      </c>
      <c r="H69" t="s">
        <v>496</v>
      </c>
      <c r="I69" t="s">
        <v>497</v>
      </c>
      <c r="J69">
        <v>0.3559439948980167</v>
      </c>
      <c r="K69" t="s">
        <v>512</v>
      </c>
    </row>
    <row r="70" spans="1:11" x14ac:dyDescent="0.3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s="8">
        <f t="shared" si="1"/>
        <v>2007</v>
      </c>
      <c r="G70" t="s">
        <v>532</v>
      </c>
      <c r="H70" t="s">
        <v>500</v>
      </c>
      <c r="I70" t="s">
        <v>497</v>
      </c>
      <c r="J70">
        <v>7.0780585463558987</v>
      </c>
      <c r="K70" t="s">
        <v>546</v>
      </c>
    </row>
    <row r="71" spans="1:11" x14ac:dyDescent="0.3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s="8">
        <f t="shared" si="1"/>
        <v>2011</v>
      </c>
      <c r="G71" t="s">
        <v>495</v>
      </c>
      <c r="H71" t="s">
        <v>500</v>
      </c>
      <c r="I71" t="s">
        <v>497</v>
      </c>
      <c r="J71">
        <v>0.12046873317262519</v>
      </c>
      <c r="K71" t="s">
        <v>514</v>
      </c>
    </row>
    <row r="72" spans="1:11" x14ac:dyDescent="0.3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s="8">
        <f t="shared" si="1"/>
        <v>2012</v>
      </c>
      <c r="G72" t="s">
        <v>495</v>
      </c>
      <c r="H72" t="s">
        <v>500</v>
      </c>
      <c r="I72" t="s">
        <v>497</v>
      </c>
      <c r="J72">
        <v>0.3559439948980167</v>
      </c>
      <c r="K72" t="s">
        <v>512</v>
      </c>
    </row>
    <row r="73" spans="1:11" x14ac:dyDescent="0.3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s="8">
        <f t="shared" si="1"/>
        <v>2010</v>
      </c>
      <c r="G73" t="s">
        <v>495</v>
      </c>
      <c r="H73" t="s">
        <v>500</v>
      </c>
      <c r="I73" t="s">
        <v>497</v>
      </c>
      <c r="J73">
        <v>5.5398630921903745E-2</v>
      </c>
      <c r="K73" t="s">
        <v>518</v>
      </c>
    </row>
    <row r="74" spans="1:11" x14ac:dyDescent="0.3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s="8">
        <f t="shared" si="1"/>
        <v>2013</v>
      </c>
      <c r="G74" t="s">
        <v>495</v>
      </c>
      <c r="H74" t="s">
        <v>500</v>
      </c>
      <c r="I74" t="s">
        <v>497</v>
      </c>
      <c r="J74">
        <v>0.59132156587927442</v>
      </c>
      <c r="K74" t="s">
        <v>515</v>
      </c>
    </row>
    <row r="75" spans="1:11" x14ac:dyDescent="0.3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s="8">
        <f t="shared" si="1"/>
        <v>2013</v>
      </c>
      <c r="G75" t="s">
        <v>495</v>
      </c>
      <c r="H75" t="s">
        <v>500</v>
      </c>
      <c r="I75" t="s">
        <v>497</v>
      </c>
      <c r="J75">
        <v>8.9577024370621691E-2</v>
      </c>
      <c r="K75" t="s">
        <v>515</v>
      </c>
    </row>
    <row r="76" spans="1:11" x14ac:dyDescent="0.3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s="8">
        <f t="shared" si="1"/>
        <v>2013</v>
      </c>
      <c r="G76" t="s">
        <v>495</v>
      </c>
      <c r="H76" t="s">
        <v>15</v>
      </c>
      <c r="I76" t="s">
        <v>497</v>
      </c>
      <c r="J76">
        <v>2.5170511708001178E-2</v>
      </c>
      <c r="K76" t="s">
        <v>515</v>
      </c>
    </row>
    <row r="77" spans="1:11" x14ac:dyDescent="0.3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s="8">
        <f t="shared" si="1"/>
        <v>2013</v>
      </c>
      <c r="G77" t="s">
        <v>495</v>
      </c>
      <c r="H77" t="s">
        <v>15</v>
      </c>
      <c r="I77" t="s">
        <v>497</v>
      </c>
      <c r="J77">
        <v>2.6409762753486433E-2</v>
      </c>
      <c r="K77" t="s">
        <v>515</v>
      </c>
    </row>
    <row r="78" spans="1:11" x14ac:dyDescent="0.3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s="8">
        <f t="shared" si="1"/>
        <v>2013</v>
      </c>
      <c r="G78" t="s">
        <v>495</v>
      </c>
      <c r="H78" t="s">
        <v>15</v>
      </c>
      <c r="I78" t="s">
        <v>497</v>
      </c>
      <c r="J78">
        <v>2.8748681284485836E-2</v>
      </c>
      <c r="K78" t="s">
        <v>515</v>
      </c>
    </row>
    <row r="79" spans="1:11" x14ac:dyDescent="0.3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s="8">
        <f t="shared" si="1"/>
        <v>2016</v>
      </c>
      <c r="G79" t="s">
        <v>508</v>
      </c>
      <c r="H79" t="s">
        <v>500</v>
      </c>
      <c r="I79" t="s">
        <v>497</v>
      </c>
      <c r="J79">
        <v>5.7081399999999997E-2</v>
      </c>
      <c r="K79" t="s">
        <v>510</v>
      </c>
    </row>
    <row r="80" spans="1:11" x14ac:dyDescent="0.3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s="8">
        <f t="shared" si="1"/>
        <v>2017</v>
      </c>
      <c r="G80" t="s">
        <v>508</v>
      </c>
      <c r="H80" t="s">
        <v>500</v>
      </c>
      <c r="I80" t="s">
        <v>497</v>
      </c>
      <c r="J80">
        <v>0.1825062304168128</v>
      </c>
      <c r="K80" t="s">
        <v>501</v>
      </c>
    </row>
    <row r="81" spans="1:11" x14ac:dyDescent="0.3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s="8">
        <f t="shared" si="1"/>
        <v>2016</v>
      </c>
      <c r="G81" t="s">
        <v>508</v>
      </c>
      <c r="H81" t="s">
        <v>500</v>
      </c>
      <c r="I81" t="s">
        <v>497</v>
      </c>
      <c r="J81">
        <v>0.26989000000000002</v>
      </c>
      <c r="K81" t="s">
        <v>510</v>
      </c>
    </row>
    <row r="82" spans="1:11" x14ac:dyDescent="0.3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s="8">
        <f t="shared" si="1"/>
        <v>2017</v>
      </c>
      <c r="G82" t="s">
        <v>508</v>
      </c>
      <c r="H82" t="s">
        <v>500</v>
      </c>
      <c r="I82" t="s">
        <v>497</v>
      </c>
      <c r="J82">
        <v>0.41166197809746252</v>
      </c>
      <c r="K82" t="s">
        <v>501</v>
      </c>
    </row>
    <row r="83" spans="1:11" x14ac:dyDescent="0.3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s="8">
        <f t="shared" si="1"/>
        <v>2017</v>
      </c>
      <c r="G83" t="s">
        <v>495</v>
      </c>
      <c r="H83" t="s">
        <v>500</v>
      </c>
      <c r="I83" t="s">
        <v>497</v>
      </c>
      <c r="J83">
        <v>1.5167967500450874E-2</v>
      </c>
      <c r="K83" t="s">
        <v>501</v>
      </c>
    </row>
    <row r="84" spans="1:11" x14ac:dyDescent="0.3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s="8">
        <f t="shared" si="1"/>
        <v>2001</v>
      </c>
      <c r="G84" t="s">
        <v>495</v>
      </c>
      <c r="H84" t="s">
        <v>15</v>
      </c>
      <c r="I84" t="s">
        <v>497</v>
      </c>
      <c r="J84">
        <v>9.7092357890106187E-2</v>
      </c>
      <c r="K84" t="s">
        <v>498</v>
      </c>
    </row>
    <row r="85" spans="1:11" x14ac:dyDescent="0.3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s="8">
        <f t="shared" si="1"/>
        <v>2014</v>
      </c>
      <c r="G85" t="s">
        <v>495</v>
      </c>
      <c r="H85" t="s">
        <v>15</v>
      </c>
      <c r="I85" t="s">
        <v>497</v>
      </c>
      <c r="J85">
        <v>5.1212015047412254E-2</v>
      </c>
      <c r="K85" t="s">
        <v>550</v>
      </c>
    </row>
    <row r="86" spans="1:11" x14ac:dyDescent="0.3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s="8">
        <f t="shared" si="1"/>
        <v>2008</v>
      </c>
      <c r="G86" t="s">
        <v>495</v>
      </c>
      <c r="H86" t="s">
        <v>496</v>
      </c>
      <c r="I86" t="s">
        <v>497</v>
      </c>
      <c r="J86">
        <v>6.2422865536266432</v>
      </c>
      <c r="K86" t="s">
        <v>527</v>
      </c>
    </row>
    <row r="87" spans="1:11" x14ac:dyDescent="0.3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s="8">
        <f t="shared" si="1"/>
        <v>2013</v>
      </c>
      <c r="G87" t="s">
        <v>495</v>
      </c>
      <c r="H87" t="s">
        <v>15</v>
      </c>
      <c r="I87" t="s">
        <v>497</v>
      </c>
      <c r="J87">
        <v>5.6881415989953409E-2</v>
      </c>
      <c r="K87" t="s">
        <v>515</v>
      </c>
    </row>
    <row r="88" spans="1:11" x14ac:dyDescent="0.3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s="8">
        <f t="shared" si="1"/>
        <v>2003</v>
      </c>
      <c r="G88" t="s">
        <v>495</v>
      </c>
      <c r="H88" t="s">
        <v>500</v>
      </c>
      <c r="I88" t="s">
        <v>497</v>
      </c>
      <c r="J88">
        <v>1.9593617423520699</v>
      </c>
      <c r="K88" t="s">
        <v>504</v>
      </c>
    </row>
    <row r="89" spans="1:11" x14ac:dyDescent="0.3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s="8">
        <f t="shared" si="1"/>
        <v>2012</v>
      </c>
      <c r="G89" t="s">
        <v>579</v>
      </c>
      <c r="H89" t="s">
        <v>15</v>
      </c>
      <c r="I89" t="s">
        <v>580</v>
      </c>
      <c r="J89">
        <v>3.1768309903675305</v>
      </c>
      <c r="K89" t="s">
        <v>581</v>
      </c>
    </row>
    <row r="90" spans="1:11" x14ac:dyDescent="0.3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s="8">
        <f t="shared" si="1"/>
        <v>2009</v>
      </c>
      <c r="G90" t="s">
        <v>579</v>
      </c>
      <c r="H90" t="s">
        <v>583</v>
      </c>
      <c r="I90" t="s">
        <v>580</v>
      </c>
      <c r="J90">
        <v>2.2283191013563424</v>
      </c>
      <c r="K90" t="s">
        <v>584</v>
      </c>
    </row>
    <row r="91" spans="1:11" x14ac:dyDescent="0.3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s="8">
        <f t="shared" si="1"/>
        <v>2009</v>
      </c>
      <c r="G91" t="s">
        <v>586</v>
      </c>
      <c r="H91" t="s">
        <v>500</v>
      </c>
      <c r="I91" t="s">
        <v>497</v>
      </c>
      <c r="J91">
        <v>0.2614334777460588</v>
      </c>
      <c r="K91" t="s">
        <v>541</v>
      </c>
    </row>
    <row r="92" spans="1:11" x14ac:dyDescent="0.3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s="8">
        <f t="shared" si="1"/>
        <v>2010</v>
      </c>
      <c r="G92" t="s">
        <v>586</v>
      </c>
      <c r="H92" t="s">
        <v>500</v>
      </c>
      <c r="I92" t="s">
        <v>497</v>
      </c>
      <c r="J92">
        <v>0.32044115741491019</v>
      </c>
      <c r="K92" t="s">
        <v>518</v>
      </c>
    </row>
    <row r="93" spans="1:11" x14ac:dyDescent="0.3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s="8">
        <f t="shared" si="1"/>
        <v>2011</v>
      </c>
      <c r="G93" t="s">
        <v>586</v>
      </c>
      <c r="H93" t="s">
        <v>500</v>
      </c>
      <c r="I93" t="s">
        <v>497</v>
      </c>
      <c r="J93">
        <v>1.229011384416499E-2</v>
      </c>
      <c r="K93" t="s">
        <v>514</v>
      </c>
    </row>
    <row r="94" spans="1:11" x14ac:dyDescent="0.3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s="8">
        <f t="shared" si="1"/>
        <v>2012</v>
      </c>
      <c r="G94" t="s">
        <v>586</v>
      </c>
      <c r="H94" t="s">
        <v>500</v>
      </c>
      <c r="I94" t="s">
        <v>497</v>
      </c>
      <c r="J94">
        <v>3.4560756942937684E-2</v>
      </c>
      <c r="K94" t="s">
        <v>512</v>
      </c>
    </row>
    <row r="95" spans="1:11" x14ac:dyDescent="0.3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s="8">
        <f t="shared" si="1"/>
        <v>2014</v>
      </c>
      <c r="G95" t="s">
        <v>586</v>
      </c>
      <c r="H95" t="s">
        <v>500</v>
      </c>
      <c r="I95" t="s">
        <v>497</v>
      </c>
      <c r="J95">
        <v>1.2494374818559396E-2</v>
      </c>
      <c r="K95" t="s">
        <v>550</v>
      </c>
    </row>
    <row r="96" spans="1:11" x14ac:dyDescent="0.3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s="8">
        <f t="shared" si="1"/>
        <v>2015</v>
      </c>
      <c r="G96" t="s">
        <v>586</v>
      </c>
      <c r="H96" t="s">
        <v>500</v>
      </c>
      <c r="I96" t="s">
        <v>497</v>
      </c>
      <c r="J96">
        <v>2.4495152169454769E-2</v>
      </c>
      <c r="K96" t="s">
        <v>509</v>
      </c>
    </row>
    <row r="97" spans="1:11" x14ac:dyDescent="0.3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s="8">
        <f t="shared" si="1"/>
        <v>2016</v>
      </c>
      <c r="G97" t="s">
        <v>586</v>
      </c>
      <c r="H97" t="s">
        <v>500</v>
      </c>
      <c r="I97" t="s">
        <v>497</v>
      </c>
      <c r="J97">
        <v>0.11979465</v>
      </c>
      <c r="K97" t="s">
        <v>510</v>
      </c>
    </row>
    <row r="98" spans="1:11" x14ac:dyDescent="0.3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s="8">
        <f t="shared" si="1"/>
        <v>2017</v>
      </c>
      <c r="G98" t="s">
        <v>586</v>
      </c>
      <c r="H98" t="s">
        <v>500</v>
      </c>
      <c r="I98" t="s">
        <v>497</v>
      </c>
      <c r="J98">
        <v>2.9030340655913185E-3</v>
      </c>
      <c r="K98" t="s">
        <v>501</v>
      </c>
    </row>
    <row r="99" spans="1:11" x14ac:dyDescent="0.3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s="8">
        <f t="shared" si="1"/>
        <v>2006</v>
      </c>
      <c r="G99" t="s">
        <v>495</v>
      </c>
      <c r="H99" t="s">
        <v>496</v>
      </c>
      <c r="I99" t="s">
        <v>497</v>
      </c>
      <c r="J99">
        <v>0.19969783645972369</v>
      </c>
      <c r="K99" t="s">
        <v>506</v>
      </c>
    </row>
    <row r="100" spans="1:11" x14ac:dyDescent="0.3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s="8">
        <f t="shared" si="1"/>
        <v>2013</v>
      </c>
      <c r="G100" t="s">
        <v>495</v>
      </c>
      <c r="H100" t="s">
        <v>496</v>
      </c>
      <c r="I100" t="s">
        <v>497</v>
      </c>
      <c r="J100">
        <v>9.4585023074966301E-2</v>
      </c>
      <c r="K100" t="s">
        <v>515</v>
      </c>
    </row>
    <row r="101" spans="1:11" x14ac:dyDescent="0.3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s="8">
        <f t="shared" si="1"/>
        <v>2010</v>
      </c>
      <c r="G101" t="s">
        <v>495</v>
      </c>
      <c r="H101" t="s">
        <v>496</v>
      </c>
      <c r="I101" t="s">
        <v>497</v>
      </c>
      <c r="J101">
        <v>9.2981761994300929E-2</v>
      </c>
      <c r="K101" t="s">
        <v>518</v>
      </c>
    </row>
    <row r="102" spans="1:11" x14ac:dyDescent="0.3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s="8">
        <f t="shared" si="1"/>
        <v>2011</v>
      </c>
      <c r="G102" t="s">
        <v>495</v>
      </c>
      <c r="H102" t="s">
        <v>496</v>
      </c>
      <c r="I102" t="s">
        <v>497</v>
      </c>
      <c r="J102">
        <v>8.6169790178190819E-2</v>
      </c>
      <c r="K102" t="s">
        <v>514</v>
      </c>
    </row>
    <row r="103" spans="1:11" x14ac:dyDescent="0.3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s="8">
        <f t="shared" si="1"/>
        <v>2010</v>
      </c>
      <c r="G103" t="s">
        <v>495</v>
      </c>
      <c r="H103" t="s">
        <v>496</v>
      </c>
      <c r="I103" t="s">
        <v>497</v>
      </c>
      <c r="J103">
        <v>9.2273499128493572E-2</v>
      </c>
      <c r="K103" t="s">
        <v>518</v>
      </c>
    </row>
    <row r="104" spans="1:11" x14ac:dyDescent="0.3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s="8">
        <f t="shared" si="1"/>
        <v>2010</v>
      </c>
      <c r="G104" t="s">
        <v>495</v>
      </c>
      <c r="H104" t="s">
        <v>496</v>
      </c>
      <c r="I104" t="s">
        <v>497</v>
      </c>
      <c r="J104">
        <v>0.25934756262567277</v>
      </c>
      <c r="K104" t="s">
        <v>518</v>
      </c>
    </row>
    <row r="105" spans="1:11" x14ac:dyDescent="0.3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s="8">
        <f t="shared" si="1"/>
        <v>2010</v>
      </c>
      <c r="G105" t="s">
        <v>495</v>
      </c>
      <c r="H105" t="s">
        <v>15</v>
      </c>
      <c r="I105" t="s">
        <v>497</v>
      </c>
      <c r="J105">
        <v>6.5158876594778006</v>
      </c>
      <c r="K105" t="s">
        <v>518</v>
      </c>
    </row>
    <row r="106" spans="1:11" x14ac:dyDescent="0.3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s="8">
        <f t="shared" si="1"/>
        <v>2012</v>
      </c>
      <c r="G106" t="s">
        <v>495</v>
      </c>
      <c r="H106" t="s">
        <v>496</v>
      </c>
      <c r="I106" t="s">
        <v>497</v>
      </c>
      <c r="J106">
        <v>8.0546369484833277E-2</v>
      </c>
      <c r="K106" t="s">
        <v>512</v>
      </c>
    </row>
    <row r="107" spans="1:11" x14ac:dyDescent="0.3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s="8">
        <f t="shared" si="1"/>
        <v>2011</v>
      </c>
      <c r="G107" t="s">
        <v>495</v>
      </c>
      <c r="H107" t="s">
        <v>22</v>
      </c>
      <c r="I107" t="s">
        <v>497</v>
      </c>
      <c r="J107">
        <v>1.2304071683880871</v>
      </c>
      <c r="K107" t="s">
        <v>514</v>
      </c>
    </row>
    <row r="108" spans="1:11" x14ac:dyDescent="0.3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s="8">
        <f t="shared" si="1"/>
        <v>2013</v>
      </c>
      <c r="G108" t="s">
        <v>495</v>
      </c>
      <c r="H108" t="s">
        <v>22</v>
      </c>
      <c r="I108" t="s">
        <v>497</v>
      </c>
      <c r="J108">
        <v>0.88051004621407003</v>
      </c>
      <c r="K108" t="s">
        <v>515</v>
      </c>
    </row>
    <row r="109" spans="1:11" x14ac:dyDescent="0.3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s="8">
        <f t="shared" si="1"/>
        <v>2011</v>
      </c>
      <c r="G109" t="s">
        <v>495</v>
      </c>
      <c r="H109" t="s">
        <v>496</v>
      </c>
      <c r="I109" t="s">
        <v>497</v>
      </c>
      <c r="J109">
        <v>0.24201204768098672</v>
      </c>
      <c r="K109" t="s">
        <v>514</v>
      </c>
    </row>
    <row r="110" spans="1:11" x14ac:dyDescent="0.3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s="8">
        <f t="shared" si="1"/>
        <v>2010</v>
      </c>
      <c r="G110" t="s">
        <v>495</v>
      </c>
      <c r="H110" t="s">
        <v>500</v>
      </c>
      <c r="I110" t="s">
        <v>497</v>
      </c>
      <c r="J110">
        <v>6.5928750699169907</v>
      </c>
      <c r="K110" t="s">
        <v>518</v>
      </c>
    </row>
    <row r="111" spans="1:11" x14ac:dyDescent="0.3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s="8">
        <f t="shared" si="1"/>
        <v>2009</v>
      </c>
      <c r="G111" t="s">
        <v>495</v>
      </c>
      <c r="H111" t="s">
        <v>496</v>
      </c>
      <c r="I111" t="s">
        <v>497</v>
      </c>
      <c r="J111">
        <v>3.5317206119791535E-2</v>
      </c>
      <c r="K111" t="s">
        <v>541</v>
      </c>
    </row>
    <row r="112" spans="1:11" x14ac:dyDescent="0.3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s="8">
        <f t="shared" si="1"/>
        <v>2017</v>
      </c>
      <c r="G112" t="s">
        <v>495</v>
      </c>
      <c r="H112" t="s">
        <v>15</v>
      </c>
      <c r="I112" t="s">
        <v>497</v>
      </c>
      <c r="J112">
        <v>0.10563663542084831</v>
      </c>
      <c r="K112" t="s">
        <v>501</v>
      </c>
    </row>
    <row r="113" spans="1:11" x14ac:dyDescent="0.3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s="8">
        <f t="shared" si="1"/>
        <v>2005</v>
      </c>
      <c r="G113" t="s">
        <v>532</v>
      </c>
      <c r="H113" t="s">
        <v>496</v>
      </c>
      <c r="I113" t="s">
        <v>580</v>
      </c>
      <c r="J113">
        <v>17.065922573572731</v>
      </c>
      <c r="K113" t="s">
        <v>505</v>
      </c>
    </row>
    <row r="114" spans="1:11" x14ac:dyDescent="0.3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s="8">
        <f t="shared" si="1"/>
        <v>2007</v>
      </c>
      <c r="G114" t="s">
        <v>495</v>
      </c>
      <c r="H114" t="s">
        <v>500</v>
      </c>
      <c r="I114" t="s">
        <v>497</v>
      </c>
      <c r="J114">
        <v>1.5393880660011725</v>
      </c>
      <c r="K114" t="s">
        <v>546</v>
      </c>
    </row>
    <row r="115" spans="1:11" x14ac:dyDescent="0.3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s="8">
        <f t="shared" si="1"/>
        <v>2010</v>
      </c>
      <c r="G115" t="s">
        <v>495</v>
      </c>
      <c r="H115" t="s">
        <v>496</v>
      </c>
      <c r="I115" t="s">
        <v>497</v>
      </c>
      <c r="J115">
        <v>6.662709166144834E-2</v>
      </c>
      <c r="K115" t="s">
        <v>518</v>
      </c>
    </row>
    <row r="116" spans="1:11" x14ac:dyDescent="0.3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s="8">
        <f t="shared" si="1"/>
        <v>2011</v>
      </c>
      <c r="G116" t="s">
        <v>495</v>
      </c>
      <c r="H116" t="s">
        <v>496</v>
      </c>
      <c r="I116" t="s">
        <v>497</v>
      </c>
      <c r="J116">
        <v>3.6021534461816905E-2</v>
      </c>
      <c r="K116" t="s">
        <v>514</v>
      </c>
    </row>
    <row r="117" spans="1:11" x14ac:dyDescent="0.3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s="8">
        <f t="shared" si="1"/>
        <v>2015</v>
      </c>
      <c r="G117" t="s">
        <v>532</v>
      </c>
      <c r="H117" t="s">
        <v>496</v>
      </c>
      <c r="I117" t="s">
        <v>580</v>
      </c>
      <c r="J117">
        <v>22.412089007185127</v>
      </c>
      <c r="K117" t="s">
        <v>509</v>
      </c>
    </row>
    <row r="118" spans="1:11" x14ac:dyDescent="0.3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s="8">
        <f t="shared" si="1"/>
        <v>2013</v>
      </c>
      <c r="G118" t="s">
        <v>606</v>
      </c>
      <c r="H118" t="s">
        <v>496</v>
      </c>
      <c r="I118" t="s">
        <v>580</v>
      </c>
      <c r="J118">
        <v>22.843012580493067</v>
      </c>
      <c r="K118" t="s">
        <v>607</v>
      </c>
    </row>
    <row r="119" spans="1:11" x14ac:dyDescent="0.3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s="8">
        <f t="shared" si="1"/>
        <v>2013</v>
      </c>
      <c r="G119" t="s">
        <v>503</v>
      </c>
      <c r="H119" t="s">
        <v>496</v>
      </c>
      <c r="I119" t="s">
        <v>609</v>
      </c>
      <c r="J119">
        <v>40.475884226753919</v>
      </c>
      <c r="K119" t="s">
        <v>515</v>
      </c>
    </row>
    <row r="120" spans="1:11" x14ac:dyDescent="0.3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s="8">
        <f t="shared" si="1"/>
        <v>2003</v>
      </c>
      <c r="G120" t="s">
        <v>495</v>
      </c>
      <c r="H120" t="s">
        <v>496</v>
      </c>
      <c r="I120" t="s">
        <v>497</v>
      </c>
      <c r="J120">
        <v>0.17172587245037424</v>
      </c>
      <c r="K120" t="s">
        <v>504</v>
      </c>
    </row>
    <row r="121" spans="1:11" x14ac:dyDescent="0.3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s="8">
        <f t="shared" si="1"/>
        <v>2000</v>
      </c>
      <c r="G121" t="s">
        <v>495</v>
      </c>
      <c r="H121" t="s">
        <v>496</v>
      </c>
      <c r="I121" t="s">
        <v>497</v>
      </c>
      <c r="J121">
        <v>0.1415970787935798</v>
      </c>
      <c r="K121" t="s">
        <v>498</v>
      </c>
    </row>
    <row r="122" spans="1:11" x14ac:dyDescent="0.3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s="8">
        <f t="shared" si="1"/>
        <v>2008</v>
      </c>
      <c r="G122" t="s">
        <v>508</v>
      </c>
      <c r="H122" t="s">
        <v>500</v>
      </c>
      <c r="I122" t="s">
        <v>497</v>
      </c>
      <c r="J122">
        <v>4.2098712855570082E-3</v>
      </c>
      <c r="K122" t="s">
        <v>527</v>
      </c>
    </row>
    <row r="123" spans="1:11" x14ac:dyDescent="0.3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s="8">
        <f t="shared" si="1"/>
        <v>2002</v>
      </c>
      <c r="G123" t="s">
        <v>532</v>
      </c>
      <c r="H123" t="s">
        <v>496</v>
      </c>
      <c r="I123" t="s">
        <v>580</v>
      </c>
      <c r="J123">
        <v>3.3791971934154175</v>
      </c>
      <c r="K123" t="s">
        <v>504</v>
      </c>
    </row>
    <row r="124" spans="1:11" x14ac:dyDescent="0.3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s="8">
        <f t="shared" si="1"/>
        <v>2009</v>
      </c>
      <c r="G124" t="s">
        <v>495</v>
      </c>
      <c r="H124" t="s">
        <v>500</v>
      </c>
      <c r="I124" t="s">
        <v>497</v>
      </c>
      <c r="J124">
        <v>0.10505761556511227</v>
      </c>
      <c r="K124" t="s">
        <v>541</v>
      </c>
    </row>
    <row r="125" spans="1:11" x14ac:dyDescent="0.3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s="8">
        <f t="shared" si="1"/>
        <v>2005</v>
      </c>
      <c r="G125" t="s">
        <v>495</v>
      </c>
      <c r="H125" t="s">
        <v>15</v>
      </c>
      <c r="I125" t="s">
        <v>497</v>
      </c>
      <c r="J125">
        <v>0.40353832205459073</v>
      </c>
      <c r="K125" t="s">
        <v>505</v>
      </c>
    </row>
    <row r="126" spans="1:11" x14ac:dyDescent="0.3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s="8">
        <f t="shared" si="1"/>
        <v>2005</v>
      </c>
      <c r="G126" t="s">
        <v>495</v>
      </c>
      <c r="H126" t="s">
        <v>496</v>
      </c>
      <c r="I126" t="s">
        <v>497</v>
      </c>
      <c r="J126">
        <v>0.94159013965404836</v>
      </c>
      <c r="K126" t="s">
        <v>505</v>
      </c>
    </row>
    <row r="127" spans="1:11" x14ac:dyDescent="0.3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s="8">
        <f t="shared" si="1"/>
        <v>2005</v>
      </c>
      <c r="G127" t="s">
        <v>495</v>
      </c>
      <c r="H127" t="s">
        <v>496</v>
      </c>
      <c r="I127" t="s">
        <v>497</v>
      </c>
      <c r="J127">
        <v>0.17621196485237231</v>
      </c>
      <c r="K127" t="s">
        <v>505</v>
      </c>
    </row>
    <row r="128" spans="1:11" x14ac:dyDescent="0.3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s="8">
        <f t="shared" si="1"/>
        <v>2010</v>
      </c>
      <c r="G128" t="s">
        <v>495</v>
      </c>
      <c r="H128" t="s">
        <v>496</v>
      </c>
      <c r="I128" t="s">
        <v>497</v>
      </c>
      <c r="J128">
        <v>1.29858429351308E-2</v>
      </c>
      <c r="K128" t="s">
        <v>518</v>
      </c>
    </row>
    <row r="129" spans="1:11" x14ac:dyDescent="0.3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s="8">
        <f t="shared" si="1"/>
        <v>2012</v>
      </c>
      <c r="G129" t="s">
        <v>503</v>
      </c>
      <c r="H129" t="s">
        <v>496</v>
      </c>
      <c r="I129" t="s">
        <v>609</v>
      </c>
      <c r="J129">
        <v>7.8510689233194206</v>
      </c>
      <c r="K129" t="s">
        <v>512</v>
      </c>
    </row>
    <row r="130" spans="1:11" x14ac:dyDescent="0.3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s="8">
        <f t="shared" si="1"/>
        <v>2012</v>
      </c>
      <c r="G130" t="s">
        <v>586</v>
      </c>
      <c r="H130" t="s">
        <v>500</v>
      </c>
      <c r="I130" t="s">
        <v>497</v>
      </c>
      <c r="J130">
        <v>4.7974842677078418E-2</v>
      </c>
      <c r="K130" t="s">
        <v>512</v>
      </c>
    </row>
    <row r="131" spans="1:11" x14ac:dyDescent="0.3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s="8">
        <f t="shared" si="1"/>
        <v>2014</v>
      </c>
      <c r="G131" t="s">
        <v>586</v>
      </c>
      <c r="H131" t="s">
        <v>500</v>
      </c>
      <c r="I131" t="s">
        <v>497</v>
      </c>
      <c r="J131">
        <v>1.2051180817138581E-2</v>
      </c>
      <c r="K131" t="s">
        <v>550</v>
      </c>
    </row>
    <row r="132" spans="1:11" x14ac:dyDescent="0.3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s="8">
        <f t="shared" ref="F132:F195" si="2">YEAR($E132)</f>
        <v>2017</v>
      </c>
      <c r="G132" t="s">
        <v>586</v>
      </c>
      <c r="H132" t="s">
        <v>500</v>
      </c>
      <c r="I132" t="s">
        <v>497</v>
      </c>
      <c r="J132">
        <v>5.806068131182637E-3</v>
      </c>
      <c r="K132" t="s">
        <v>501</v>
      </c>
    </row>
    <row r="133" spans="1:11" x14ac:dyDescent="0.3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s="8">
        <f t="shared" si="2"/>
        <v>2010</v>
      </c>
      <c r="G133" t="s">
        <v>495</v>
      </c>
      <c r="H133" t="s">
        <v>500</v>
      </c>
      <c r="I133" t="s">
        <v>497</v>
      </c>
      <c r="J133">
        <v>3.7501491000163312E-2</v>
      </c>
      <c r="K133" t="s">
        <v>518</v>
      </c>
    </row>
    <row r="134" spans="1:11" x14ac:dyDescent="0.3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s="8">
        <f t="shared" si="2"/>
        <v>2001</v>
      </c>
      <c r="G134" t="s">
        <v>495</v>
      </c>
      <c r="H134" t="s">
        <v>15</v>
      </c>
      <c r="I134" t="s">
        <v>497</v>
      </c>
      <c r="J134">
        <v>0.77208089568630145</v>
      </c>
      <c r="K134" t="s">
        <v>498</v>
      </c>
    </row>
    <row r="135" spans="1:11" x14ac:dyDescent="0.3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s="8">
        <f t="shared" si="2"/>
        <v>2009</v>
      </c>
      <c r="G135" t="s">
        <v>495</v>
      </c>
      <c r="H135" t="s">
        <v>15</v>
      </c>
      <c r="I135" t="s">
        <v>497</v>
      </c>
      <c r="J135">
        <v>1.1217153833888307</v>
      </c>
      <c r="K135" t="s">
        <v>541</v>
      </c>
    </row>
    <row r="136" spans="1:11" x14ac:dyDescent="0.3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s="8">
        <f t="shared" si="2"/>
        <v>2015</v>
      </c>
      <c r="G136" t="s">
        <v>495</v>
      </c>
      <c r="H136" t="s">
        <v>15</v>
      </c>
      <c r="I136" t="s">
        <v>497</v>
      </c>
      <c r="J136">
        <v>0.15830972954623981</v>
      </c>
      <c r="K136" t="s">
        <v>509</v>
      </c>
    </row>
    <row r="137" spans="1:11" x14ac:dyDescent="0.3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s="8">
        <f t="shared" si="2"/>
        <v>2016</v>
      </c>
      <c r="G137" t="s">
        <v>495</v>
      </c>
      <c r="H137" t="s">
        <v>15</v>
      </c>
      <c r="I137" t="s">
        <v>497</v>
      </c>
      <c r="J137">
        <v>0.14366799999999999</v>
      </c>
      <c r="K137" t="s">
        <v>510</v>
      </c>
    </row>
    <row r="138" spans="1:11" x14ac:dyDescent="0.3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s="8">
        <f t="shared" si="2"/>
        <v>2009</v>
      </c>
      <c r="G138" t="s">
        <v>495</v>
      </c>
      <c r="H138" t="s">
        <v>500</v>
      </c>
      <c r="I138" t="s">
        <v>497</v>
      </c>
      <c r="J138">
        <v>1.0083394469743554E-2</v>
      </c>
      <c r="K138" t="s">
        <v>541</v>
      </c>
    </row>
    <row r="139" spans="1:11" x14ac:dyDescent="0.3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s="8">
        <f t="shared" si="2"/>
        <v>2012</v>
      </c>
      <c r="G139" t="s">
        <v>495</v>
      </c>
      <c r="H139" t="s">
        <v>500</v>
      </c>
      <c r="I139" t="s">
        <v>497</v>
      </c>
      <c r="J139">
        <v>0.1229843470997328</v>
      </c>
      <c r="K139" t="s">
        <v>512</v>
      </c>
    </row>
    <row r="140" spans="1:11" x14ac:dyDescent="0.3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s="8">
        <f t="shared" si="2"/>
        <v>2009</v>
      </c>
      <c r="G140" t="s">
        <v>495</v>
      </c>
      <c r="H140" t="s">
        <v>15</v>
      </c>
      <c r="I140" t="s">
        <v>497</v>
      </c>
      <c r="J140">
        <v>1.5685253468229996E-2</v>
      </c>
      <c r="K140" t="s">
        <v>541</v>
      </c>
    </row>
    <row r="141" spans="1:11" x14ac:dyDescent="0.3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s="8">
        <f t="shared" si="2"/>
        <v>2011</v>
      </c>
      <c r="G141" t="s">
        <v>495</v>
      </c>
      <c r="H141" t="s">
        <v>500</v>
      </c>
      <c r="I141" t="s">
        <v>497</v>
      </c>
      <c r="J141">
        <v>1.4882865045054419E-3</v>
      </c>
      <c r="K141" t="s">
        <v>514</v>
      </c>
    </row>
    <row r="142" spans="1:11" x14ac:dyDescent="0.3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s="8">
        <f t="shared" si="2"/>
        <v>2012</v>
      </c>
      <c r="G142" t="s">
        <v>495</v>
      </c>
      <c r="H142" t="s">
        <v>500</v>
      </c>
      <c r="I142" t="s">
        <v>497</v>
      </c>
      <c r="J142">
        <v>9.3688587590810347E-4</v>
      </c>
      <c r="K142" t="s">
        <v>512</v>
      </c>
    </row>
    <row r="143" spans="1:11" x14ac:dyDescent="0.3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s="8">
        <f t="shared" si="2"/>
        <v>2003</v>
      </c>
      <c r="G143" t="s">
        <v>495</v>
      </c>
      <c r="H143" t="s">
        <v>15</v>
      </c>
      <c r="I143" t="s">
        <v>497</v>
      </c>
      <c r="J143">
        <v>8.0042723773515498E-2</v>
      </c>
      <c r="K143" t="s">
        <v>504</v>
      </c>
    </row>
    <row r="144" spans="1:11" x14ac:dyDescent="0.3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s="8">
        <f t="shared" si="2"/>
        <v>2013</v>
      </c>
      <c r="G144" t="s">
        <v>495</v>
      </c>
      <c r="H144" t="s">
        <v>15</v>
      </c>
      <c r="I144" t="s">
        <v>497</v>
      </c>
      <c r="J144">
        <v>1.3835990699390737E-2</v>
      </c>
      <c r="K144" t="s">
        <v>515</v>
      </c>
    </row>
    <row r="145" spans="1:11" x14ac:dyDescent="0.3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s="8">
        <f t="shared" si="2"/>
        <v>2009</v>
      </c>
      <c r="G145" t="s">
        <v>495</v>
      </c>
      <c r="H145" t="s">
        <v>18</v>
      </c>
      <c r="I145" t="s">
        <v>497</v>
      </c>
      <c r="J145">
        <v>1.736577898613062E-2</v>
      </c>
      <c r="K145" t="s">
        <v>541</v>
      </c>
    </row>
    <row r="146" spans="1:11" x14ac:dyDescent="0.3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s="8">
        <f t="shared" si="2"/>
        <v>2004</v>
      </c>
      <c r="G146" t="s">
        <v>495</v>
      </c>
      <c r="H146" t="s">
        <v>18</v>
      </c>
      <c r="I146" t="s">
        <v>497</v>
      </c>
      <c r="J146">
        <v>0.12997745384368756</v>
      </c>
      <c r="K146" t="s">
        <v>505</v>
      </c>
    </row>
    <row r="147" spans="1:11" x14ac:dyDescent="0.3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s="8">
        <f t="shared" si="2"/>
        <v>2010</v>
      </c>
      <c r="G147" t="s">
        <v>495</v>
      </c>
      <c r="H147" t="s">
        <v>500</v>
      </c>
      <c r="I147" t="s">
        <v>497</v>
      </c>
      <c r="J147">
        <v>1.6778663772299661E-2</v>
      </c>
      <c r="K147" t="s">
        <v>518</v>
      </c>
    </row>
    <row r="148" spans="1:11" x14ac:dyDescent="0.3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s="8">
        <f t="shared" si="2"/>
        <v>2001</v>
      </c>
      <c r="G148" t="s">
        <v>495</v>
      </c>
      <c r="H148" t="s">
        <v>15</v>
      </c>
      <c r="I148" t="s">
        <v>497</v>
      </c>
      <c r="J148">
        <v>3.9908501512525554E-3</v>
      </c>
      <c r="K148" t="s">
        <v>498</v>
      </c>
    </row>
    <row r="149" spans="1:11" x14ac:dyDescent="0.3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s="8">
        <f t="shared" si="2"/>
        <v>2002</v>
      </c>
      <c r="G149" t="s">
        <v>495</v>
      </c>
      <c r="H149" t="s">
        <v>15</v>
      </c>
      <c r="I149" t="s">
        <v>497</v>
      </c>
      <c r="J149">
        <v>1.3101700509014166E-3</v>
      </c>
      <c r="K149" t="s">
        <v>504</v>
      </c>
    </row>
    <row r="150" spans="1:11" x14ac:dyDescent="0.3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s="8">
        <f t="shared" si="2"/>
        <v>2002</v>
      </c>
      <c r="G150" t="s">
        <v>495</v>
      </c>
      <c r="H150" t="s">
        <v>15</v>
      </c>
      <c r="I150" t="s">
        <v>497</v>
      </c>
      <c r="J150">
        <v>6.9439012697775082E-2</v>
      </c>
      <c r="K150" t="s">
        <v>504</v>
      </c>
    </row>
    <row r="151" spans="1:11" x14ac:dyDescent="0.3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s="8">
        <f t="shared" si="2"/>
        <v>2002</v>
      </c>
      <c r="G151" t="s">
        <v>495</v>
      </c>
      <c r="H151" t="s">
        <v>15</v>
      </c>
      <c r="I151" t="s">
        <v>497</v>
      </c>
      <c r="J151">
        <v>0.21879839850053659</v>
      </c>
      <c r="K151" t="s">
        <v>504</v>
      </c>
    </row>
    <row r="152" spans="1:11" x14ac:dyDescent="0.3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s="8">
        <f t="shared" si="2"/>
        <v>2014</v>
      </c>
      <c r="G152" t="s">
        <v>495</v>
      </c>
      <c r="H152" t="s">
        <v>15</v>
      </c>
      <c r="I152" t="s">
        <v>497</v>
      </c>
      <c r="J152">
        <v>2.051724828653062E-2</v>
      </c>
      <c r="K152" t="s">
        <v>550</v>
      </c>
    </row>
    <row r="153" spans="1:11" x14ac:dyDescent="0.3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s="8">
        <f t="shared" si="2"/>
        <v>2014</v>
      </c>
      <c r="G153" t="s">
        <v>495</v>
      </c>
      <c r="H153" t="s">
        <v>15</v>
      </c>
      <c r="I153" t="s">
        <v>497</v>
      </c>
      <c r="J153">
        <v>1.1239428034512996E-2</v>
      </c>
      <c r="K153" t="s">
        <v>550</v>
      </c>
    </row>
    <row r="154" spans="1:11" x14ac:dyDescent="0.3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s="8">
        <f t="shared" si="2"/>
        <v>2009</v>
      </c>
      <c r="G154" t="s">
        <v>495</v>
      </c>
      <c r="H154" t="s">
        <v>15</v>
      </c>
      <c r="I154" t="s">
        <v>497</v>
      </c>
      <c r="J154">
        <v>0.90678962298373889</v>
      </c>
      <c r="K154" t="s">
        <v>541</v>
      </c>
    </row>
    <row r="155" spans="1:11" x14ac:dyDescent="0.3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s="8">
        <f t="shared" si="2"/>
        <v>2003</v>
      </c>
      <c r="G155" t="s">
        <v>495</v>
      </c>
      <c r="H155" t="s">
        <v>15</v>
      </c>
      <c r="I155" t="s">
        <v>497</v>
      </c>
      <c r="J155">
        <v>5.1382232802337779E-3</v>
      </c>
      <c r="K155" t="s">
        <v>504</v>
      </c>
    </row>
    <row r="156" spans="1:11" x14ac:dyDescent="0.3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s="8">
        <f t="shared" si="2"/>
        <v>2015</v>
      </c>
      <c r="G156" t="s">
        <v>495</v>
      </c>
      <c r="H156" t="s">
        <v>500</v>
      </c>
      <c r="I156" t="s">
        <v>497</v>
      </c>
      <c r="J156">
        <v>5.5716115236707178E-2</v>
      </c>
      <c r="K156" t="s">
        <v>509</v>
      </c>
    </row>
    <row r="157" spans="1:11" x14ac:dyDescent="0.3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s="8">
        <f t="shared" si="2"/>
        <v>2010</v>
      </c>
      <c r="G157" t="s">
        <v>586</v>
      </c>
      <c r="H157" t="s">
        <v>500</v>
      </c>
      <c r="I157" t="s">
        <v>497</v>
      </c>
      <c r="J157">
        <v>0.13426168023903634</v>
      </c>
      <c r="K157" t="s">
        <v>518</v>
      </c>
    </row>
    <row r="158" spans="1:11" x14ac:dyDescent="0.3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s="8">
        <f t="shared" si="2"/>
        <v>2012</v>
      </c>
      <c r="G158" t="s">
        <v>586</v>
      </c>
      <c r="H158" t="s">
        <v>500</v>
      </c>
      <c r="I158" t="s">
        <v>497</v>
      </c>
      <c r="J158">
        <v>0.81601514819031273</v>
      </c>
      <c r="K158" t="s">
        <v>512</v>
      </c>
    </row>
    <row r="159" spans="1:11" x14ac:dyDescent="0.3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s="8">
        <f t="shared" si="2"/>
        <v>2013</v>
      </c>
      <c r="G159" t="s">
        <v>586</v>
      </c>
      <c r="H159" t="s">
        <v>500</v>
      </c>
      <c r="I159" t="s">
        <v>497</v>
      </c>
      <c r="J159">
        <v>0.92740690319252461</v>
      </c>
      <c r="K159" t="s">
        <v>515</v>
      </c>
    </row>
    <row r="160" spans="1:11" x14ac:dyDescent="0.3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s="8">
        <f t="shared" si="2"/>
        <v>2014</v>
      </c>
      <c r="G160" t="s">
        <v>586</v>
      </c>
      <c r="H160" t="s">
        <v>500</v>
      </c>
      <c r="I160" t="s">
        <v>497</v>
      </c>
      <c r="J160">
        <v>0.90210376110414503</v>
      </c>
      <c r="K160" t="s">
        <v>550</v>
      </c>
    </row>
    <row r="161" spans="1:11" x14ac:dyDescent="0.3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s="8">
        <f t="shared" si="2"/>
        <v>2015</v>
      </c>
      <c r="G161" t="s">
        <v>586</v>
      </c>
      <c r="H161" t="s">
        <v>500</v>
      </c>
      <c r="I161" t="s">
        <v>497</v>
      </c>
      <c r="J161">
        <v>0.66979893516453903</v>
      </c>
      <c r="K161" t="s">
        <v>509</v>
      </c>
    </row>
    <row r="162" spans="1:11" x14ac:dyDescent="0.3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s="8">
        <f t="shared" si="2"/>
        <v>2016</v>
      </c>
      <c r="G162" t="s">
        <v>586</v>
      </c>
      <c r="H162" t="s">
        <v>500</v>
      </c>
      <c r="I162" t="s">
        <v>497</v>
      </c>
      <c r="J162">
        <v>1.2977639999999999E-2</v>
      </c>
      <c r="K162" t="s">
        <v>510</v>
      </c>
    </row>
    <row r="163" spans="1:11" x14ac:dyDescent="0.3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s="8">
        <f t="shared" si="2"/>
        <v>2017</v>
      </c>
      <c r="G163" t="s">
        <v>586</v>
      </c>
      <c r="H163" t="s">
        <v>500</v>
      </c>
      <c r="I163" t="s">
        <v>497</v>
      </c>
      <c r="J163">
        <v>6.6262883867223375E-3</v>
      </c>
      <c r="K163" t="s">
        <v>501</v>
      </c>
    </row>
    <row r="164" spans="1:11" x14ac:dyDescent="0.3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s="8">
        <f t="shared" si="2"/>
        <v>2010</v>
      </c>
      <c r="G164" t="s">
        <v>495</v>
      </c>
      <c r="H164" t="s">
        <v>15</v>
      </c>
      <c r="I164" t="s">
        <v>497</v>
      </c>
      <c r="J164">
        <v>0.23811134445424942</v>
      </c>
      <c r="K164" t="s">
        <v>518</v>
      </c>
    </row>
    <row r="165" spans="1:11" x14ac:dyDescent="0.3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s="8">
        <f t="shared" si="2"/>
        <v>2005</v>
      </c>
      <c r="G165" t="s">
        <v>495</v>
      </c>
      <c r="H165" t="s">
        <v>18</v>
      </c>
      <c r="I165" t="s">
        <v>497</v>
      </c>
      <c r="J165">
        <v>0.14990049065706584</v>
      </c>
      <c r="K165" t="s">
        <v>505</v>
      </c>
    </row>
    <row r="166" spans="1:11" x14ac:dyDescent="0.3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s="8">
        <f t="shared" si="2"/>
        <v>2007</v>
      </c>
      <c r="G166" t="s">
        <v>495</v>
      </c>
      <c r="H166" t="s">
        <v>496</v>
      </c>
      <c r="I166" t="s">
        <v>497</v>
      </c>
      <c r="J166">
        <v>0.71751900984688821</v>
      </c>
      <c r="K166" t="s">
        <v>546</v>
      </c>
    </row>
    <row r="167" spans="1:11" x14ac:dyDescent="0.3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s="8">
        <f t="shared" si="2"/>
        <v>2004</v>
      </c>
      <c r="G167" t="s">
        <v>495</v>
      </c>
      <c r="H167" t="s">
        <v>500</v>
      </c>
      <c r="I167" t="s">
        <v>497</v>
      </c>
      <c r="J167">
        <v>3.5934753464839042E-2</v>
      </c>
      <c r="K167" t="s">
        <v>505</v>
      </c>
    </row>
    <row r="168" spans="1:11" x14ac:dyDescent="0.3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s="8">
        <f t="shared" si="2"/>
        <v>2010</v>
      </c>
      <c r="G168" t="s">
        <v>495</v>
      </c>
      <c r="H168" t="s">
        <v>496</v>
      </c>
      <c r="I168" t="s">
        <v>647</v>
      </c>
      <c r="J168">
        <v>6.3821367799527092E-3</v>
      </c>
      <c r="K168" t="s">
        <v>518</v>
      </c>
    </row>
    <row r="169" spans="1:11" x14ac:dyDescent="0.3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s="8">
        <f t="shared" si="2"/>
        <v>2011</v>
      </c>
      <c r="G169" t="s">
        <v>495</v>
      </c>
      <c r="H169" t="s">
        <v>15</v>
      </c>
      <c r="I169" t="s">
        <v>497</v>
      </c>
      <c r="J169">
        <v>0.19085139889864175</v>
      </c>
      <c r="K169" t="s">
        <v>514</v>
      </c>
    </row>
    <row r="170" spans="1:11" x14ac:dyDescent="0.3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s="8">
        <f t="shared" si="2"/>
        <v>2016</v>
      </c>
      <c r="G170" t="s">
        <v>495</v>
      </c>
      <c r="H170" t="s">
        <v>15</v>
      </c>
      <c r="I170" t="s">
        <v>497</v>
      </c>
      <c r="J170">
        <v>0.148397</v>
      </c>
      <c r="K170" t="s">
        <v>510</v>
      </c>
    </row>
    <row r="171" spans="1:11" x14ac:dyDescent="0.3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s="8">
        <f t="shared" si="2"/>
        <v>2015</v>
      </c>
      <c r="G171" t="s">
        <v>495</v>
      </c>
      <c r="H171" t="s">
        <v>500</v>
      </c>
      <c r="I171" t="s">
        <v>497</v>
      </c>
      <c r="J171">
        <v>1.46079537807518E-2</v>
      </c>
      <c r="K171" t="s">
        <v>509</v>
      </c>
    </row>
    <row r="172" spans="1:11" x14ac:dyDescent="0.3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s="8">
        <f t="shared" si="2"/>
        <v>2016</v>
      </c>
      <c r="G172" t="s">
        <v>503</v>
      </c>
      <c r="H172" t="s">
        <v>22</v>
      </c>
      <c r="I172" t="s">
        <v>609</v>
      </c>
      <c r="J172">
        <v>17.5</v>
      </c>
      <c r="K172" t="s">
        <v>510</v>
      </c>
    </row>
    <row r="173" spans="1:11" x14ac:dyDescent="0.3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s="8">
        <f t="shared" si="2"/>
        <v>2016</v>
      </c>
      <c r="G173" t="s">
        <v>503</v>
      </c>
      <c r="H173" t="s">
        <v>496</v>
      </c>
      <c r="I173" t="s">
        <v>609</v>
      </c>
      <c r="J173">
        <v>17.5</v>
      </c>
      <c r="K173" t="s">
        <v>510</v>
      </c>
    </row>
    <row r="174" spans="1:11" x14ac:dyDescent="0.3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s="8">
        <f t="shared" si="2"/>
        <v>2016</v>
      </c>
      <c r="G174" t="s">
        <v>503</v>
      </c>
      <c r="H174" t="s">
        <v>15</v>
      </c>
      <c r="I174" t="s">
        <v>609</v>
      </c>
      <c r="J174">
        <v>17.5</v>
      </c>
      <c r="K174" t="s">
        <v>510</v>
      </c>
    </row>
    <row r="175" spans="1:11" x14ac:dyDescent="0.3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s="8">
        <f t="shared" si="2"/>
        <v>2016</v>
      </c>
      <c r="G175" t="s">
        <v>503</v>
      </c>
      <c r="H175" t="s">
        <v>18</v>
      </c>
      <c r="I175" t="s">
        <v>609</v>
      </c>
      <c r="J175">
        <v>17.5</v>
      </c>
      <c r="K175" t="s">
        <v>510</v>
      </c>
    </row>
    <row r="176" spans="1:11" x14ac:dyDescent="0.3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s="8">
        <f t="shared" si="2"/>
        <v>2003</v>
      </c>
      <c r="G176" t="s">
        <v>495</v>
      </c>
      <c r="H176" t="s">
        <v>15</v>
      </c>
      <c r="I176" t="s">
        <v>497</v>
      </c>
      <c r="J176">
        <v>3.0759104911487603E-2</v>
      </c>
      <c r="K176" t="s">
        <v>504</v>
      </c>
    </row>
    <row r="177" spans="1:11" x14ac:dyDescent="0.3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s="8">
        <f t="shared" si="2"/>
        <v>2011</v>
      </c>
      <c r="G177" t="s">
        <v>495</v>
      </c>
      <c r="H177" t="s">
        <v>15</v>
      </c>
      <c r="I177" t="s">
        <v>497</v>
      </c>
      <c r="J177">
        <v>2.3487875973082058E-2</v>
      </c>
      <c r="K177" t="s">
        <v>514</v>
      </c>
    </row>
    <row r="178" spans="1:11" x14ac:dyDescent="0.3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s="8">
        <f t="shared" si="2"/>
        <v>2010</v>
      </c>
      <c r="G178" t="s">
        <v>586</v>
      </c>
      <c r="H178" t="s">
        <v>500</v>
      </c>
      <c r="I178" t="s">
        <v>497</v>
      </c>
      <c r="J178">
        <v>1.3493020277770076E-2</v>
      </c>
      <c r="K178" t="s">
        <v>518</v>
      </c>
    </row>
    <row r="179" spans="1:11" x14ac:dyDescent="0.3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s="8">
        <f t="shared" si="2"/>
        <v>2012</v>
      </c>
      <c r="G179" t="s">
        <v>586</v>
      </c>
      <c r="H179" t="s">
        <v>500</v>
      </c>
      <c r="I179" t="s">
        <v>497</v>
      </c>
      <c r="J179">
        <v>1.1825200498132878E-2</v>
      </c>
      <c r="K179" t="s">
        <v>512</v>
      </c>
    </row>
    <row r="180" spans="1:11" x14ac:dyDescent="0.3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s="8">
        <f t="shared" si="2"/>
        <v>2003</v>
      </c>
      <c r="G180" t="s">
        <v>495</v>
      </c>
      <c r="H180" t="s">
        <v>15</v>
      </c>
      <c r="I180" t="s">
        <v>497</v>
      </c>
      <c r="J180">
        <v>1.334049332100979E-2</v>
      </c>
      <c r="K180" t="s">
        <v>504</v>
      </c>
    </row>
    <row r="181" spans="1:11" x14ac:dyDescent="0.3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s="8">
        <f t="shared" si="2"/>
        <v>2016</v>
      </c>
      <c r="G181" t="s">
        <v>503</v>
      </c>
      <c r="H181" t="s">
        <v>15</v>
      </c>
      <c r="I181" t="s">
        <v>609</v>
      </c>
      <c r="J181">
        <v>20</v>
      </c>
      <c r="K181" t="s">
        <v>510</v>
      </c>
    </row>
    <row r="182" spans="1:11" x14ac:dyDescent="0.3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s="8">
        <f t="shared" si="2"/>
        <v>2010</v>
      </c>
      <c r="G182" t="s">
        <v>495</v>
      </c>
      <c r="H182" t="s">
        <v>500</v>
      </c>
      <c r="I182" t="s">
        <v>497</v>
      </c>
      <c r="J182">
        <v>4.8027510589146789E-2</v>
      </c>
      <c r="K182" t="s">
        <v>518</v>
      </c>
    </row>
    <row r="183" spans="1:11" x14ac:dyDescent="0.3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s="8">
        <f t="shared" si="2"/>
        <v>2017</v>
      </c>
      <c r="G183" t="s">
        <v>495</v>
      </c>
      <c r="H183" t="s">
        <v>15</v>
      </c>
      <c r="I183" t="s">
        <v>497</v>
      </c>
      <c r="J183">
        <v>2.9501360047116423</v>
      </c>
      <c r="K183" t="s">
        <v>501</v>
      </c>
    </row>
    <row r="184" spans="1:11" x14ac:dyDescent="0.3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s="8">
        <f t="shared" si="2"/>
        <v>2015</v>
      </c>
      <c r="G184" t="s">
        <v>495</v>
      </c>
      <c r="H184" t="s">
        <v>500</v>
      </c>
      <c r="I184" t="s">
        <v>497</v>
      </c>
      <c r="J184">
        <v>6.6859318192811283</v>
      </c>
      <c r="K184" t="s">
        <v>509</v>
      </c>
    </row>
    <row r="185" spans="1:11" x14ac:dyDescent="0.3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s="8">
        <f t="shared" si="2"/>
        <v>2017</v>
      </c>
      <c r="G185" t="s">
        <v>495</v>
      </c>
      <c r="H185" t="s">
        <v>18</v>
      </c>
      <c r="I185" t="s">
        <v>580</v>
      </c>
      <c r="J185">
        <v>14.750680023558212</v>
      </c>
      <c r="K185" t="s">
        <v>501</v>
      </c>
    </row>
    <row r="186" spans="1:11" x14ac:dyDescent="0.3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s="8">
        <f t="shared" si="2"/>
        <v>2013</v>
      </c>
      <c r="G186" t="s">
        <v>495</v>
      </c>
      <c r="H186" t="s">
        <v>500</v>
      </c>
      <c r="I186" t="s">
        <v>497</v>
      </c>
      <c r="J186">
        <v>2.4691502445384583</v>
      </c>
      <c r="K186" t="s">
        <v>515</v>
      </c>
    </row>
    <row r="187" spans="1:11" x14ac:dyDescent="0.3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s="8">
        <f t="shared" si="2"/>
        <v>2013</v>
      </c>
      <c r="G187" t="s">
        <v>586</v>
      </c>
      <c r="H187" t="s">
        <v>500</v>
      </c>
      <c r="I187" t="s">
        <v>497</v>
      </c>
      <c r="J187">
        <v>1.3551091142798538E-2</v>
      </c>
      <c r="K187" t="s">
        <v>515</v>
      </c>
    </row>
    <row r="188" spans="1:11" x14ac:dyDescent="0.3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s="8">
        <f t="shared" si="2"/>
        <v>2015</v>
      </c>
      <c r="G188" t="s">
        <v>586</v>
      </c>
      <c r="H188" t="s">
        <v>500</v>
      </c>
      <c r="I188" t="s">
        <v>497</v>
      </c>
      <c r="J188">
        <v>1.2090010858453473E-2</v>
      </c>
      <c r="K188" t="s">
        <v>509</v>
      </c>
    </row>
    <row r="189" spans="1:11" x14ac:dyDescent="0.3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s="8">
        <f t="shared" si="2"/>
        <v>2017</v>
      </c>
      <c r="G189" t="s">
        <v>586</v>
      </c>
      <c r="H189" t="s">
        <v>500</v>
      </c>
      <c r="I189" t="s">
        <v>497</v>
      </c>
      <c r="J189">
        <v>1.4100486327553299E-2</v>
      </c>
      <c r="K189" t="s">
        <v>501</v>
      </c>
    </row>
    <row r="190" spans="1:11" x14ac:dyDescent="0.3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s="8">
        <f t="shared" si="2"/>
        <v>2017</v>
      </c>
      <c r="G190" t="s">
        <v>495</v>
      </c>
      <c r="H190" t="s">
        <v>15</v>
      </c>
      <c r="I190" t="s">
        <v>497</v>
      </c>
      <c r="J190">
        <v>1.0600822043597169</v>
      </c>
      <c r="K190" t="s">
        <v>501</v>
      </c>
    </row>
    <row r="191" spans="1:11" x14ac:dyDescent="0.3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s="8">
        <f t="shared" si="2"/>
        <v>2004</v>
      </c>
      <c r="G191" t="s">
        <v>586</v>
      </c>
      <c r="H191" t="s">
        <v>500</v>
      </c>
      <c r="I191" t="s">
        <v>497</v>
      </c>
      <c r="J191">
        <v>1.6106302447543269E-2</v>
      </c>
      <c r="K191" t="s">
        <v>505</v>
      </c>
    </row>
    <row r="192" spans="1:11" x14ac:dyDescent="0.3">
      <c r="A192" t="s">
        <v>452</v>
      </c>
      <c r="B192" t="s">
        <v>453</v>
      </c>
      <c r="C192" t="s">
        <v>664</v>
      </c>
      <c r="E192" s="4">
        <v>38565</v>
      </c>
      <c r="F192" s="8">
        <f t="shared" si="2"/>
        <v>2005</v>
      </c>
      <c r="G192" t="s">
        <v>586</v>
      </c>
      <c r="H192" t="s">
        <v>500</v>
      </c>
      <c r="I192" t="s">
        <v>497</v>
      </c>
      <c r="J192">
        <v>2.1686261036826522E-3</v>
      </c>
      <c r="K192" t="s">
        <v>505</v>
      </c>
    </row>
    <row r="193" spans="1:11" x14ac:dyDescent="0.3">
      <c r="A193" t="s">
        <v>452</v>
      </c>
      <c r="B193" t="s">
        <v>453</v>
      </c>
      <c r="C193" t="s">
        <v>664</v>
      </c>
      <c r="E193" s="4">
        <v>42967</v>
      </c>
      <c r="F193" s="8">
        <f t="shared" si="2"/>
        <v>2017</v>
      </c>
      <c r="G193" t="s">
        <v>666</v>
      </c>
      <c r="H193" t="s">
        <v>500</v>
      </c>
      <c r="I193" t="s">
        <v>609</v>
      </c>
      <c r="J193">
        <v>60.969477430707272</v>
      </c>
      <c r="K193" t="s">
        <v>501</v>
      </c>
    </row>
    <row r="194" spans="1:11" x14ac:dyDescent="0.3">
      <c r="A194" t="s">
        <v>452</v>
      </c>
      <c r="B194" t="s">
        <v>453</v>
      </c>
      <c r="C194" t="s">
        <v>664</v>
      </c>
      <c r="E194" s="4">
        <v>43077</v>
      </c>
      <c r="F194" s="8">
        <f t="shared" si="2"/>
        <v>2017</v>
      </c>
      <c r="G194" t="s">
        <v>666</v>
      </c>
      <c r="H194" t="s">
        <v>18</v>
      </c>
      <c r="I194" t="s">
        <v>609</v>
      </c>
      <c r="J194">
        <v>49.168933411860706</v>
      </c>
      <c r="K194" t="s">
        <v>501</v>
      </c>
    </row>
    <row r="195" spans="1:11" x14ac:dyDescent="0.3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s="8">
        <f t="shared" si="2"/>
        <v>2017</v>
      </c>
      <c r="G195" t="s">
        <v>495</v>
      </c>
      <c r="H195" t="s">
        <v>500</v>
      </c>
      <c r="I195" t="s">
        <v>497</v>
      </c>
      <c r="J195">
        <v>2.4860193421235269E-3</v>
      </c>
      <c r="K195" t="s">
        <v>501</v>
      </c>
    </row>
    <row r="196" spans="1:11" x14ac:dyDescent="0.3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s="8">
        <f t="shared" ref="F196:F259" si="3">YEAR($E196)</f>
        <v>2008</v>
      </c>
      <c r="G196" t="s">
        <v>495</v>
      </c>
      <c r="H196" t="s">
        <v>15</v>
      </c>
      <c r="I196" t="s">
        <v>497</v>
      </c>
      <c r="J196">
        <v>3.3696084759514716E-2</v>
      </c>
      <c r="K196" t="s">
        <v>527</v>
      </c>
    </row>
    <row r="197" spans="1:11" x14ac:dyDescent="0.3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s="8">
        <f t="shared" si="3"/>
        <v>2009</v>
      </c>
      <c r="G197" t="s">
        <v>495</v>
      </c>
      <c r="H197" t="s">
        <v>15</v>
      </c>
      <c r="I197" t="s">
        <v>497</v>
      </c>
      <c r="J197">
        <v>1.1203717996972883E-2</v>
      </c>
      <c r="K197" t="s">
        <v>541</v>
      </c>
    </row>
    <row r="198" spans="1:11" x14ac:dyDescent="0.3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s="8">
        <f t="shared" si="3"/>
        <v>2004</v>
      </c>
      <c r="G198" t="s">
        <v>503</v>
      </c>
      <c r="H198" t="s">
        <v>500</v>
      </c>
      <c r="I198" t="s">
        <v>609</v>
      </c>
      <c r="J198">
        <v>39.205098442237791</v>
      </c>
      <c r="K198" t="s">
        <v>505</v>
      </c>
    </row>
    <row r="199" spans="1:11" x14ac:dyDescent="0.3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s="8">
        <f t="shared" si="3"/>
        <v>2015</v>
      </c>
      <c r="G199" t="s">
        <v>503</v>
      </c>
      <c r="H199" t="s">
        <v>500</v>
      </c>
      <c r="I199" t="s">
        <v>609</v>
      </c>
      <c r="J199">
        <v>95.581770493393691</v>
      </c>
      <c r="K199" t="s">
        <v>509</v>
      </c>
    </row>
    <row r="200" spans="1:11" x14ac:dyDescent="0.3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s="8">
        <f t="shared" si="3"/>
        <v>2015</v>
      </c>
      <c r="G200" t="s">
        <v>503</v>
      </c>
      <c r="H200" t="s">
        <v>15</v>
      </c>
      <c r="I200" t="s">
        <v>609</v>
      </c>
      <c r="J200">
        <v>3.9825737705580706</v>
      </c>
      <c r="K200" t="s">
        <v>509</v>
      </c>
    </row>
    <row r="201" spans="1:11" x14ac:dyDescent="0.3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s="8">
        <f t="shared" si="3"/>
        <v>2008</v>
      </c>
      <c r="G201" t="s">
        <v>495</v>
      </c>
      <c r="H201" t="s">
        <v>22</v>
      </c>
      <c r="I201" t="s">
        <v>497</v>
      </c>
      <c r="J201">
        <v>3.4111517657427662E-2</v>
      </c>
      <c r="K201" t="s">
        <v>527</v>
      </c>
    </row>
    <row r="202" spans="1:11" x14ac:dyDescent="0.3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s="8">
        <f t="shared" si="3"/>
        <v>2009</v>
      </c>
      <c r="G202" t="s">
        <v>495</v>
      </c>
      <c r="H202" t="s">
        <v>22</v>
      </c>
      <c r="I202" t="s">
        <v>497</v>
      </c>
      <c r="J202">
        <v>7.2901660275907235E-2</v>
      </c>
      <c r="K202" t="s">
        <v>541</v>
      </c>
    </row>
    <row r="203" spans="1:11" x14ac:dyDescent="0.3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s="8">
        <f t="shared" si="3"/>
        <v>2010</v>
      </c>
      <c r="G203" t="s">
        <v>495</v>
      </c>
      <c r="H203" t="s">
        <v>22</v>
      </c>
      <c r="I203" t="s">
        <v>497</v>
      </c>
      <c r="J203">
        <v>7.1942463901480902E-2</v>
      </c>
      <c r="K203" t="s">
        <v>518</v>
      </c>
    </row>
    <row r="204" spans="1:11" x14ac:dyDescent="0.3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s="8">
        <f t="shared" si="3"/>
        <v>2016</v>
      </c>
      <c r="G204" t="s">
        <v>495</v>
      </c>
      <c r="H204" t="s">
        <v>15</v>
      </c>
      <c r="I204" t="s">
        <v>497</v>
      </c>
      <c r="J204">
        <v>9.3995399999999996E-3</v>
      </c>
      <c r="K204" t="s">
        <v>510</v>
      </c>
    </row>
    <row r="205" spans="1:11" x14ac:dyDescent="0.3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s="8">
        <f t="shared" si="3"/>
        <v>2008</v>
      </c>
      <c r="G205" t="s">
        <v>495</v>
      </c>
      <c r="H205" t="s">
        <v>22</v>
      </c>
      <c r="I205" t="s">
        <v>497</v>
      </c>
      <c r="J205">
        <v>4.8047730158074127E-2</v>
      </c>
      <c r="K205" t="s">
        <v>527</v>
      </c>
    </row>
    <row r="206" spans="1:11" x14ac:dyDescent="0.3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s="8">
        <f t="shared" si="3"/>
        <v>2009</v>
      </c>
      <c r="G206" t="s">
        <v>495</v>
      </c>
      <c r="H206" t="s">
        <v>22</v>
      </c>
      <c r="I206" t="s">
        <v>497</v>
      </c>
      <c r="J206">
        <v>9.2446305176327889E-2</v>
      </c>
      <c r="K206" t="s">
        <v>541</v>
      </c>
    </row>
    <row r="207" spans="1:11" x14ac:dyDescent="0.3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s="8">
        <f t="shared" si="3"/>
        <v>2010</v>
      </c>
      <c r="G207" t="s">
        <v>495</v>
      </c>
      <c r="H207" t="s">
        <v>22</v>
      </c>
      <c r="I207" t="s">
        <v>497</v>
      </c>
      <c r="J207">
        <v>9.8037786873191549E-2</v>
      </c>
      <c r="K207" t="s">
        <v>518</v>
      </c>
    </row>
    <row r="208" spans="1:11" x14ac:dyDescent="0.3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s="8">
        <f t="shared" si="3"/>
        <v>2017</v>
      </c>
      <c r="G208" t="s">
        <v>676</v>
      </c>
      <c r="H208" t="s">
        <v>15</v>
      </c>
      <c r="I208" t="s">
        <v>580</v>
      </c>
      <c r="J208">
        <v>324.06234584059308</v>
      </c>
      <c r="K208" t="s">
        <v>677</v>
      </c>
    </row>
    <row r="209" spans="1:11" x14ac:dyDescent="0.3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s="8">
        <f t="shared" si="3"/>
        <v>2006</v>
      </c>
      <c r="G209" t="s">
        <v>495</v>
      </c>
      <c r="H209" t="s">
        <v>500</v>
      </c>
      <c r="I209" t="s">
        <v>497</v>
      </c>
      <c r="J209">
        <v>0.24945487459945881</v>
      </c>
      <c r="K209" t="s">
        <v>506</v>
      </c>
    </row>
    <row r="210" spans="1:11" x14ac:dyDescent="0.3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s="8">
        <f t="shared" si="3"/>
        <v>2007</v>
      </c>
      <c r="G210" t="s">
        <v>495</v>
      </c>
      <c r="H210" t="s">
        <v>500</v>
      </c>
      <c r="I210" t="s">
        <v>497</v>
      </c>
      <c r="J210">
        <v>0.15392600188613353</v>
      </c>
      <c r="K210" t="s">
        <v>546</v>
      </c>
    </row>
    <row r="211" spans="1:11" x14ac:dyDescent="0.3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s="8">
        <f t="shared" si="3"/>
        <v>2008</v>
      </c>
      <c r="G211" t="s">
        <v>495</v>
      </c>
      <c r="H211" t="s">
        <v>500</v>
      </c>
      <c r="I211" t="s">
        <v>497</v>
      </c>
      <c r="J211">
        <v>5.3036961573474907E-2</v>
      </c>
      <c r="K211" t="s">
        <v>527</v>
      </c>
    </row>
    <row r="212" spans="1:11" x14ac:dyDescent="0.3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s="8">
        <f t="shared" si="3"/>
        <v>2008</v>
      </c>
      <c r="G212" t="s">
        <v>495</v>
      </c>
      <c r="H212" t="s">
        <v>15</v>
      </c>
      <c r="I212" t="s">
        <v>497</v>
      </c>
      <c r="J212">
        <v>1.1232054210395536E-2</v>
      </c>
      <c r="K212" t="s">
        <v>527</v>
      </c>
    </row>
    <row r="213" spans="1:11" x14ac:dyDescent="0.3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s="8">
        <f t="shared" si="3"/>
        <v>2011</v>
      </c>
      <c r="G213" t="s">
        <v>40</v>
      </c>
      <c r="H213" t="s">
        <v>22</v>
      </c>
      <c r="I213" t="s">
        <v>682</v>
      </c>
      <c r="J213">
        <v>66.387104961650962</v>
      </c>
      <c r="K213" t="s">
        <v>683</v>
      </c>
    </row>
    <row r="214" spans="1:11" x14ac:dyDescent="0.3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s="8">
        <f t="shared" si="3"/>
        <v>2017</v>
      </c>
      <c r="G214" t="s">
        <v>495</v>
      </c>
      <c r="H214" t="s">
        <v>15</v>
      </c>
      <c r="I214" t="s">
        <v>497</v>
      </c>
      <c r="J214">
        <v>8.0314371226390957E-3</v>
      </c>
      <c r="K214" t="s">
        <v>501</v>
      </c>
    </row>
    <row r="215" spans="1:11" x14ac:dyDescent="0.3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s="8">
        <f t="shared" si="3"/>
        <v>2001</v>
      </c>
      <c r="G215" t="s">
        <v>495</v>
      </c>
      <c r="H215" t="s">
        <v>15</v>
      </c>
      <c r="I215" t="s">
        <v>497</v>
      </c>
      <c r="J215">
        <v>3.7183605833615214</v>
      </c>
      <c r="K215" t="s">
        <v>498</v>
      </c>
    </row>
    <row r="216" spans="1:11" x14ac:dyDescent="0.3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s="8">
        <f t="shared" si="3"/>
        <v>2008</v>
      </c>
      <c r="G216" t="s">
        <v>495</v>
      </c>
      <c r="H216" t="s">
        <v>496</v>
      </c>
      <c r="I216" t="s">
        <v>497</v>
      </c>
      <c r="J216">
        <v>4.5717223654835763E-2</v>
      </c>
      <c r="K216" t="s">
        <v>527</v>
      </c>
    </row>
    <row r="217" spans="1:11" x14ac:dyDescent="0.3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s="8">
        <f t="shared" si="3"/>
        <v>2010</v>
      </c>
      <c r="G217" t="s">
        <v>495</v>
      </c>
      <c r="H217" t="s">
        <v>496</v>
      </c>
      <c r="I217" t="s">
        <v>497</v>
      </c>
      <c r="J217">
        <v>9.1535386704085855E-2</v>
      </c>
      <c r="K217" t="s">
        <v>518</v>
      </c>
    </row>
    <row r="218" spans="1:11" x14ac:dyDescent="0.3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s="8">
        <f t="shared" si="3"/>
        <v>2009</v>
      </c>
      <c r="G218" t="s">
        <v>495</v>
      </c>
      <c r="H218" t="s">
        <v>496</v>
      </c>
      <c r="I218" t="s">
        <v>497</v>
      </c>
      <c r="J218">
        <v>8.2888583612564237E-2</v>
      </c>
      <c r="K218" t="s">
        <v>541</v>
      </c>
    </row>
    <row r="219" spans="1:11" x14ac:dyDescent="0.3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s="8">
        <f t="shared" si="3"/>
        <v>2010</v>
      </c>
      <c r="G219" t="s">
        <v>495</v>
      </c>
      <c r="H219" t="s">
        <v>500</v>
      </c>
      <c r="I219" t="s">
        <v>497</v>
      </c>
      <c r="J219">
        <v>4.8160502880596416E-2</v>
      </c>
      <c r="K219" t="s">
        <v>518</v>
      </c>
    </row>
    <row r="220" spans="1:11" x14ac:dyDescent="0.3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s="8">
        <f t="shared" si="3"/>
        <v>2008</v>
      </c>
      <c r="G220" t="s">
        <v>495</v>
      </c>
      <c r="H220" t="s">
        <v>500</v>
      </c>
      <c r="I220" t="s">
        <v>497</v>
      </c>
      <c r="J220">
        <v>2.1585986493448943E-2</v>
      </c>
      <c r="K220" t="s">
        <v>527</v>
      </c>
    </row>
    <row r="221" spans="1:11" x14ac:dyDescent="0.3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s="8">
        <f t="shared" si="3"/>
        <v>2009</v>
      </c>
      <c r="G221" t="s">
        <v>495</v>
      </c>
      <c r="H221" t="s">
        <v>500</v>
      </c>
      <c r="I221" t="s">
        <v>497</v>
      </c>
      <c r="J221">
        <v>3.5996880278598778E-2</v>
      </c>
      <c r="K221" t="s">
        <v>541</v>
      </c>
    </row>
    <row r="222" spans="1:11" x14ac:dyDescent="0.3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s="8">
        <f t="shared" si="3"/>
        <v>2015</v>
      </c>
      <c r="G222" t="s">
        <v>676</v>
      </c>
      <c r="H222" t="s">
        <v>496</v>
      </c>
      <c r="I222" t="s">
        <v>580</v>
      </c>
      <c r="J222">
        <v>483.43346916643384</v>
      </c>
      <c r="K222" t="s">
        <v>677</v>
      </c>
    </row>
    <row r="223" spans="1:11" x14ac:dyDescent="0.3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s="8">
        <f t="shared" si="3"/>
        <v>2013</v>
      </c>
      <c r="G223" t="s">
        <v>495</v>
      </c>
      <c r="H223" t="s">
        <v>500</v>
      </c>
      <c r="I223" t="s">
        <v>497</v>
      </c>
      <c r="J223">
        <v>1.4967927946977932E-2</v>
      </c>
      <c r="K223" t="s">
        <v>515</v>
      </c>
    </row>
    <row r="224" spans="1:11" x14ac:dyDescent="0.3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s="8">
        <f t="shared" si="3"/>
        <v>2009</v>
      </c>
      <c r="G224" t="s">
        <v>40</v>
      </c>
      <c r="H224" t="s">
        <v>583</v>
      </c>
      <c r="I224" t="s">
        <v>497</v>
      </c>
      <c r="J224">
        <v>35.99833115526063</v>
      </c>
      <c r="K224" t="s">
        <v>694</v>
      </c>
    </row>
    <row r="225" spans="1:11" x14ac:dyDescent="0.3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s="8">
        <f t="shared" si="3"/>
        <v>2012</v>
      </c>
      <c r="G225" t="s">
        <v>40</v>
      </c>
      <c r="H225" t="s">
        <v>18</v>
      </c>
      <c r="I225" t="s">
        <v>580</v>
      </c>
      <c r="J225">
        <v>45.319554158553096</v>
      </c>
      <c r="K225" t="s">
        <v>696</v>
      </c>
    </row>
    <row r="226" spans="1:11" x14ac:dyDescent="0.3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s="8">
        <f t="shared" si="3"/>
        <v>2009</v>
      </c>
      <c r="G226" t="s">
        <v>666</v>
      </c>
      <c r="H226" t="s">
        <v>22</v>
      </c>
      <c r="I226" t="s">
        <v>497</v>
      </c>
      <c r="J226">
        <v>0.11367894049029671</v>
      </c>
      <c r="K226" t="s">
        <v>541</v>
      </c>
    </row>
    <row r="227" spans="1:11" x14ac:dyDescent="0.3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s="8">
        <f t="shared" si="3"/>
        <v>2014</v>
      </c>
      <c r="G227" t="s">
        <v>495</v>
      </c>
      <c r="H227" t="s">
        <v>500</v>
      </c>
      <c r="I227" t="s">
        <v>497</v>
      </c>
      <c r="J227">
        <v>2.7049726167302415E-2</v>
      </c>
      <c r="K227" t="s">
        <v>550</v>
      </c>
    </row>
    <row r="228" spans="1:11" x14ac:dyDescent="0.3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s="8">
        <f t="shared" si="3"/>
        <v>2017</v>
      </c>
      <c r="G228" t="s">
        <v>495</v>
      </c>
      <c r="H228" t="s">
        <v>18</v>
      </c>
      <c r="I228" t="s">
        <v>497</v>
      </c>
      <c r="J228">
        <v>2.0822430452967323E-2</v>
      </c>
      <c r="K228" t="s">
        <v>501</v>
      </c>
    </row>
    <row r="229" spans="1:11" x14ac:dyDescent="0.3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s="8">
        <f t="shared" si="3"/>
        <v>2016</v>
      </c>
      <c r="G229" t="s">
        <v>503</v>
      </c>
      <c r="H229" t="s">
        <v>15</v>
      </c>
      <c r="I229" t="s">
        <v>609</v>
      </c>
      <c r="J229">
        <v>55</v>
      </c>
      <c r="K229" t="s">
        <v>510</v>
      </c>
    </row>
    <row r="230" spans="1:11" x14ac:dyDescent="0.3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s="8">
        <f t="shared" si="3"/>
        <v>2003</v>
      </c>
      <c r="G230" t="s">
        <v>495</v>
      </c>
      <c r="H230" t="s">
        <v>15</v>
      </c>
      <c r="I230" t="s">
        <v>497</v>
      </c>
      <c r="J230">
        <v>4.6828852008623259E-2</v>
      </c>
      <c r="K230" t="s">
        <v>504</v>
      </c>
    </row>
    <row r="231" spans="1:11" x14ac:dyDescent="0.3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s="8">
        <f t="shared" si="3"/>
        <v>2011</v>
      </c>
      <c r="G231" t="s">
        <v>495</v>
      </c>
      <c r="H231" t="s">
        <v>18</v>
      </c>
      <c r="I231" t="s">
        <v>497</v>
      </c>
      <c r="J231">
        <v>4.0257217818300967E-3</v>
      </c>
      <c r="K231" t="s">
        <v>514</v>
      </c>
    </row>
    <row r="232" spans="1:11" x14ac:dyDescent="0.3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s="8">
        <f t="shared" si="3"/>
        <v>2009</v>
      </c>
      <c r="G232" t="s">
        <v>495</v>
      </c>
      <c r="H232" t="s">
        <v>15</v>
      </c>
      <c r="I232" t="s">
        <v>497</v>
      </c>
      <c r="J232">
        <v>8.9917126068369286E-3</v>
      </c>
      <c r="K232" t="s">
        <v>541</v>
      </c>
    </row>
    <row r="233" spans="1:11" x14ac:dyDescent="0.3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s="8">
        <f t="shared" si="3"/>
        <v>2009</v>
      </c>
      <c r="G233" t="s">
        <v>495</v>
      </c>
      <c r="H233" t="s">
        <v>18</v>
      </c>
      <c r="I233" t="s">
        <v>497</v>
      </c>
      <c r="J233">
        <v>4.6725978994412573E-3</v>
      </c>
      <c r="K233" t="s">
        <v>541</v>
      </c>
    </row>
    <row r="234" spans="1:11" x14ac:dyDescent="0.3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s="8">
        <f t="shared" si="3"/>
        <v>2008</v>
      </c>
      <c r="G234" t="s">
        <v>495</v>
      </c>
      <c r="H234" t="s">
        <v>15</v>
      </c>
      <c r="I234" t="s">
        <v>497</v>
      </c>
      <c r="J234">
        <v>2.4345548548648406E-2</v>
      </c>
      <c r="K234" t="s">
        <v>527</v>
      </c>
    </row>
    <row r="235" spans="1:11" x14ac:dyDescent="0.3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s="8">
        <f t="shared" si="3"/>
        <v>2007</v>
      </c>
      <c r="G235" t="s">
        <v>495</v>
      </c>
      <c r="H235" t="s">
        <v>500</v>
      </c>
      <c r="I235" t="s">
        <v>497</v>
      </c>
      <c r="J235">
        <v>6.7986385085081619E-2</v>
      </c>
      <c r="K235" t="s">
        <v>546</v>
      </c>
    </row>
    <row r="236" spans="1:11" x14ac:dyDescent="0.3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s="8">
        <f t="shared" si="3"/>
        <v>2007</v>
      </c>
      <c r="G236" t="s">
        <v>495</v>
      </c>
      <c r="H236" t="s">
        <v>15</v>
      </c>
      <c r="I236" t="s">
        <v>497</v>
      </c>
      <c r="J236">
        <v>0.11978571954581832</v>
      </c>
      <c r="K236" t="s">
        <v>546</v>
      </c>
    </row>
    <row r="237" spans="1:11" x14ac:dyDescent="0.3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s="8">
        <f t="shared" si="3"/>
        <v>2006</v>
      </c>
      <c r="G237" t="s">
        <v>495</v>
      </c>
      <c r="H237" t="s">
        <v>500</v>
      </c>
      <c r="I237" t="s">
        <v>497</v>
      </c>
      <c r="J237">
        <v>5.7371153390381721E-2</v>
      </c>
      <c r="K237" t="s">
        <v>506</v>
      </c>
    </row>
    <row r="238" spans="1:11" x14ac:dyDescent="0.3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s="8">
        <f t="shared" si="3"/>
        <v>2006</v>
      </c>
      <c r="G238" t="s">
        <v>495</v>
      </c>
      <c r="H238" t="s">
        <v>15</v>
      </c>
      <c r="I238" t="s">
        <v>497</v>
      </c>
      <c r="J238">
        <v>0.10294169798562181</v>
      </c>
      <c r="K238" t="s">
        <v>506</v>
      </c>
    </row>
    <row r="239" spans="1:11" x14ac:dyDescent="0.3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s="8">
        <f t="shared" si="3"/>
        <v>2010</v>
      </c>
      <c r="G239" t="s">
        <v>495</v>
      </c>
      <c r="H239" t="s">
        <v>18</v>
      </c>
      <c r="I239" t="s">
        <v>497</v>
      </c>
      <c r="J239">
        <v>4.026887750633798E-3</v>
      </c>
      <c r="K239" t="s">
        <v>518</v>
      </c>
    </row>
    <row r="240" spans="1:11" x14ac:dyDescent="0.3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s="8">
        <f t="shared" si="3"/>
        <v>2009</v>
      </c>
      <c r="G240" t="s">
        <v>495</v>
      </c>
      <c r="H240" t="s">
        <v>18</v>
      </c>
      <c r="I240" t="s">
        <v>497</v>
      </c>
      <c r="J240">
        <v>1.2884323968986776E-2</v>
      </c>
      <c r="K240" t="s">
        <v>541</v>
      </c>
    </row>
    <row r="241" spans="1:11" x14ac:dyDescent="0.3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s="8">
        <f t="shared" si="3"/>
        <v>2005</v>
      </c>
      <c r="G241" t="s">
        <v>495</v>
      </c>
      <c r="H241" t="s">
        <v>500</v>
      </c>
      <c r="I241" t="s">
        <v>497</v>
      </c>
      <c r="J241">
        <v>1.2263843544547839E-2</v>
      </c>
      <c r="K241" t="s">
        <v>505</v>
      </c>
    </row>
    <row r="242" spans="1:11" x14ac:dyDescent="0.3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s="8">
        <f t="shared" si="3"/>
        <v>2005</v>
      </c>
      <c r="G242" t="s">
        <v>495</v>
      </c>
      <c r="H242" t="s">
        <v>15</v>
      </c>
      <c r="I242" t="s">
        <v>497</v>
      </c>
      <c r="J242">
        <v>1.8748864985118442E-2</v>
      </c>
      <c r="K242" t="s">
        <v>505</v>
      </c>
    </row>
    <row r="243" spans="1:11" x14ac:dyDescent="0.3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s="8">
        <f t="shared" si="3"/>
        <v>2008</v>
      </c>
      <c r="G243" t="s">
        <v>495</v>
      </c>
      <c r="H243" t="s">
        <v>15</v>
      </c>
      <c r="I243" t="s">
        <v>497</v>
      </c>
      <c r="J243">
        <v>8.6541465596465778E-2</v>
      </c>
      <c r="K243" t="s">
        <v>527</v>
      </c>
    </row>
    <row r="244" spans="1:11" x14ac:dyDescent="0.3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s="8">
        <f t="shared" si="3"/>
        <v>2009</v>
      </c>
      <c r="G244" t="s">
        <v>495</v>
      </c>
      <c r="H244" t="s">
        <v>15</v>
      </c>
      <c r="I244" t="s">
        <v>497</v>
      </c>
      <c r="J244">
        <v>8.2667683373387077E-2</v>
      </c>
      <c r="K244" t="s">
        <v>541</v>
      </c>
    </row>
    <row r="245" spans="1:11" x14ac:dyDescent="0.3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s="8">
        <f t="shared" si="3"/>
        <v>2010</v>
      </c>
      <c r="G245" t="s">
        <v>495</v>
      </c>
      <c r="H245" t="s">
        <v>15</v>
      </c>
      <c r="I245" t="s">
        <v>497</v>
      </c>
      <c r="J245">
        <v>8.4436185046744008E-2</v>
      </c>
      <c r="K245" t="s">
        <v>518</v>
      </c>
    </row>
    <row r="246" spans="1:11" x14ac:dyDescent="0.3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s="8">
        <f t="shared" si="3"/>
        <v>2008</v>
      </c>
      <c r="G246" t="s">
        <v>495</v>
      </c>
      <c r="H246" t="s">
        <v>500</v>
      </c>
      <c r="I246" t="s">
        <v>497</v>
      </c>
      <c r="J246">
        <v>6.9275809710357211E-2</v>
      </c>
      <c r="K246" t="s">
        <v>527</v>
      </c>
    </row>
    <row r="247" spans="1:11" x14ac:dyDescent="0.3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s="8">
        <f t="shared" si="3"/>
        <v>2009</v>
      </c>
      <c r="G247" t="s">
        <v>495</v>
      </c>
      <c r="H247" t="s">
        <v>500</v>
      </c>
      <c r="I247" t="s">
        <v>497</v>
      </c>
      <c r="J247">
        <v>5.3627314874467771E-2</v>
      </c>
      <c r="K247" t="s">
        <v>541</v>
      </c>
    </row>
    <row r="248" spans="1:11" x14ac:dyDescent="0.3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s="8">
        <f t="shared" si="3"/>
        <v>2008</v>
      </c>
      <c r="G248" t="s">
        <v>495</v>
      </c>
      <c r="H248" t="s">
        <v>15</v>
      </c>
      <c r="I248" t="s">
        <v>497</v>
      </c>
      <c r="J248">
        <v>2.8085351500753142E-2</v>
      </c>
      <c r="K248" t="s">
        <v>527</v>
      </c>
    </row>
    <row r="249" spans="1:11" x14ac:dyDescent="0.3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s="8">
        <f t="shared" si="3"/>
        <v>2009</v>
      </c>
      <c r="G249" t="s">
        <v>495</v>
      </c>
      <c r="H249" t="s">
        <v>15</v>
      </c>
      <c r="I249" t="s">
        <v>497</v>
      </c>
      <c r="J249">
        <v>2.0992086383068039E-2</v>
      </c>
      <c r="K249" t="s">
        <v>541</v>
      </c>
    </row>
    <row r="250" spans="1:11" x14ac:dyDescent="0.3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s="8">
        <f t="shared" si="3"/>
        <v>2005</v>
      </c>
      <c r="G250" t="s">
        <v>495</v>
      </c>
      <c r="H250" t="s">
        <v>500</v>
      </c>
      <c r="I250" t="s">
        <v>497</v>
      </c>
      <c r="J250">
        <v>0.10256639211946511</v>
      </c>
      <c r="K250" t="s">
        <v>505</v>
      </c>
    </row>
    <row r="251" spans="1:11" x14ac:dyDescent="0.3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s="8">
        <f t="shared" si="3"/>
        <v>2016</v>
      </c>
      <c r="G251" t="s">
        <v>503</v>
      </c>
      <c r="H251" t="s">
        <v>15</v>
      </c>
      <c r="I251" t="s">
        <v>609</v>
      </c>
      <c r="J251">
        <v>50</v>
      </c>
      <c r="K251" t="s">
        <v>510</v>
      </c>
    </row>
    <row r="252" spans="1:11" x14ac:dyDescent="0.3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s="8">
        <f t="shared" si="3"/>
        <v>2016</v>
      </c>
      <c r="G252" t="s">
        <v>495</v>
      </c>
      <c r="H252" t="s">
        <v>496</v>
      </c>
      <c r="I252" t="s">
        <v>580</v>
      </c>
      <c r="J252">
        <v>15</v>
      </c>
      <c r="K252" t="s">
        <v>510</v>
      </c>
    </row>
    <row r="253" spans="1:11" x14ac:dyDescent="0.3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s="8">
        <f t="shared" si="3"/>
        <v>2014</v>
      </c>
      <c r="G253" t="s">
        <v>495</v>
      </c>
      <c r="H253" t="s">
        <v>15</v>
      </c>
      <c r="I253" t="s">
        <v>497</v>
      </c>
      <c r="J253">
        <v>4.4820826621046202E-2</v>
      </c>
      <c r="K253" t="s">
        <v>550</v>
      </c>
    </row>
    <row r="254" spans="1:11" x14ac:dyDescent="0.3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s="8">
        <f t="shared" si="3"/>
        <v>2017</v>
      </c>
      <c r="G254" t="s">
        <v>495</v>
      </c>
      <c r="H254" t="s">
        <v>500</v>
      </c>
      <c r="I254" t="s">
        <v>497</v>
      </c>
      <c r="J254">
        <v>0.27798148498783565</v>
      </c>
      <c r="K254" t="s">
        <v>501</v>
      </c>
    </row>
    <row r="255" spans="1:11" x14ac:dyDescent="0.3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s="8">
        <f t="shared" si="3"/>
        <v>2016</v>
      </c>
      <c r="G255" t="s">
        <v>495</v>
      </c>
      <c r="H255" t="s">
        <v>15</v>
      </c>
      <c r="I255" t="s">
        <v>497</v>
      </c>
      <c r="J255">
        <v>1.10583E-2</v>
      </c>
      <c r="K255" t="s">
        <v>510</v>
      </c>
    </row>
    <row r="256" spans="1:11" x14ac:dyDescent="0.3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s="8">
        <f t="shared" si="3"/>
        <v>2014</v>
      </c>
      <c r="G256" t="s">
        <v>495</v>
      </c>
      <c r="H256" t="s">
        <v>500</v>
      </c>
      <c r="I256" t="s">
        <v>497</v>
      </c>
      <c r="J256">
        <v>8.9258771507736995E-3</v>
      </c>
      <c r="K256" t="s">
        <v>550</v>
      </c>
    </row>
    <row r="257" spans="1:11" x14ac:dyDescent="0.3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s="8">
        <f t="shared" si="3"/>
        <v>2016</v>
      </c>
      <c r="G257" t="s">
        <v>503</v>
      </c>
      <c r="H257" t="s">
        <v>15</v>
      </c>
      <c r="I257" t="s">
        <v>609</v>
      </c>
      <c r="J257">
        <v>20</v>
      </c>
      <c r="K257" t="s">
        <v>510</v>
      </c>
    </row>
    <row r="258" spans="1:11" x14ac:dyDescent="0.3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s="8">
        <f t="shared" si="3"/>
        <v>2017</v>
      </c>
      <c r="G258" t="s">
        <v>495</v>
      </c>
      <c r="H258" t="s">
        <v>500</v>
      </c>
      <c r="I258" t="s">
        <v>497</v>
      </c>
      <c r="J258">
        <v>7.351003677491974E-2</v>
      </c>
      <c r="K258" t="s">
        <v>501</v>
      </c>
    </row>
    <row r="259" spans="1:11" x14ac:dyDescent="0.3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s="8">
        <f t="shared" si="3"/>
        <v>2015</v>
      </c>
      <c r="G259" t="s">
        <v>495</v>
      </c>
      <c r="H259" t="s">
        <v>500</v>
      </c>
      <c r="I259" t="s">
        <v>497</v>
      </c>
      <c r="J259">
        <v>6.0734250001010581</v>
      </c>
      <c r="K259" t="s">
        <v>509</v>
      </c>
    </row>
    <row r="260" spans="1:11" x14ac:dyDescent="0.3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s="8">
        <f t="shared" ref="F260:F323" si="4">YEAR($E260)</f>
        <v>2008</v>
      </c>
      <c r="G260" t="s">
        <v>503</v>
      </c>
      <c r="H260" t="s">
        <v>500</v>
      </c>
      <c r="I260" t="s">
        <v>609</v>
      </c>
      <c r="J260">
        <v>21.515978488928983</v>
      </c>
      <c r="K260" t="s">
        <v>527</v>
      </c>
    </row>
    <row r="261" spans="1:11" x14ac:dyDescent="0.3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s="8">
        <f t="shared" si="4"/>
        <v>2005</v>
      </c>
      <c r="G261" t="s">
        <v>495</v>
      </c>
      <c r="H261" t="s">
        <v>496</v>
      </c>
      <c r="I261" t="s">
        <v>497</v>
      </c>
      <c r="J261">
        <v>1.211207873296901E-2</v>
      </c>
      <c r="K261" t="s">
        <v>505</v>
      </c>
    </row>
    <row r="262" spans="1:11" x14ac:dyDescent="0.3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s="8">
        <f t="shared" si="4"/>
        <v>2009</v>
      </c>
      <c r="G262" t="s">
        <v>495</v>
      </c>
      <c r="H262" t="s">
        <v>500</v>
      </c>
      <c r="I262" t="s">
        <v>497</v>
      </c>
      <c r="J262">
        <v>8.726993306945598E-3</v>
      </c>
      <c r="K262" t="s">
        <v>541</v>
      </c>
    </row>
    <row r="263" spans="1:11" x14ac:dyDescent="0.3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s="8">
        <f t="shared" si="4"/>
        <v>2010</v>
      </c>
      <c r="G263" t="s">
        <v>495</v>
      </c>
      <c r="H263" t="s">
        <v>500</v>
      </c>
      <c r="I263" t="s">
        <v>497</v>
      </c>
      <c r="J263">
        <v>7.5169297622275384E-3</v>
      </c>
      <c r="K263" t="s">
        <v>518</v>
      </c>
    </row>
    <row r="264" spans="1:11" x14ac:dyDescent="0.3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s="8">
        <f t="shared" si="4"/>
        <v>2015</v>
      </c>
      <c r="G264" t="s">
        <v>495</v>
      </c>
      <c r="H264" t="s">
        <v>15</v>
      </c>
      <c r="I264" t="s">
        <v>497</v>
      </c>
      <c r="J264">
        <v>5.5448011487114124E-3</v>
      </c>
      <c r="K264" t="s">
        <v>509</v>
      </c>
    </row>
    <row r="265" spans="1:11" x14ac:dyDescent="0.3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s="8">
        <f t="shared" si="4"/>
        <v>2009</v>
      </c>
      <c r="G265" t="s">
        <v>666</v>
      </c>
      <c r="H265" t="s">
        <v>500</v>
      </c>
      <c r="I265" t="s">
        <v>497</v>
      </c>
      <c r="J265">
        <v>0.28419735122574175</v>
      </c>
      <c r="K265" t="s">
        <v>541</v>
      </c>
    </row>
    <row r="266" spans="1:11" x14ac:dyDescent="0.3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s="8">
        <f t="shared" si="4"/>
        <v>2013</v>
      </c>
      <c r="G266" t="s">
        <v>40</v>
      </c>
      <c r="H266" t="s">
        <v>15</v>
      </c>
      <c r="I266" t="s">
        <v>580</v>
      </c>
      <c r="J266">
        <v>9.9136238570673179</v>
      </c>
      <c r="K266" t="s">
        <v>731</v>
      </c>
    </row>
    <row r="267" spans="1:11" x14ac:dyDescent="0.3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s="8">
        <f t="shared" si="4"/>
        <v>2013</v>
      </c>
      <c r="G267" t="s">
        <v>40</v>
      </c>
      <c r="H267" t="s">
        <v>18</v>
      </c>
      <c r="I267" t="s">
        <v>580</v>
      </c>
      <c r="J267">
        <v>36.049541298426611</v>
      </c>
      <c r="K267" t="s">
        <v>731</v>
      </c>
    </row>
    <row r="268" spans="1:11" x14ac:dyDescent="0.3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s="8">
        <f t="shared" si="4"/>
        <v>2009</v>
      </c>
      <c r="G268" t="s">
        <v>495</v>
      </c>
      <c r="H268" t="s">
        <v>500</v>
      </c>
      <c r="I268" t="s">
        <v>497</v>
      </c>
      <c r="J268">
        <v>0.41501193022519739</v>
      </c>
      <c r="K268" t="s">
        <v>541</v>
      </c>
    </row>
    <row r="269" spans="1:11" x14ac:dyDescent="0.3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s="8">
        <f t="shared" si="4"/>
        <v>2010</v>
      </c>
      <c r="G269" t="s">
        <v>495</v>
      </c>
      <c r="H269" t="s">
        <v>500</v>
      </c>
      <c r="I269" t="s">
        <v>497</v>
      </c>
      <c r="J269">
        <v>0.36336415915897857</v>
      </c>
      <c r="K269" t="s">
        <v>518</v>
      </c>
    </row>
    <row r="270" spans="1:11" x14ac:dyDescent="0.3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s="8">
        <f t="shared" si="4"/>
        <v>2011</v>
      </c>
      <c r="G270" t="s">
        <v>495</v>
      </c>
      <c r="H270" t="s">
        <v>500</v>
      </c>
      <c r="I270" t="s">
        <v>497</v>
      </c>
      <c r="J270">
        <v>1.6985343662484113E-2</v>
      </c>
      <c r="K270" t="s">
        <v>514</v>
      </c>
    </row>
    <row r="271" spans="1:11" x14ac:dyDescent="0.3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s="8">
        <f t="shared" si="4"/>
        <v>2014</v>
      </c>
      <c r="G271" t="s">
        <v>495</v>
      </c>
      <c r="H271" t="s">
        <v>22</v>
      </c>
      <c r="I271" t="s">
        <v>497</v>
      </c>
      <c r="J271">
        <v>2.5627069481232807</v>
      </c>
      <c r="K271" t="s">
        <v>550</v>
      </c>
    </row>
    <row r="272" spans="1:11" x14ac:dyDescent="0.3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s="8">
        <f t="shared" si="4"/>
        <v>2010</v>
      </c>
      <c r="G272" t="s">
        <v>495</v>
      </c>
      <c r="H272" t="s">
        <v>500</v>
      </c>
      <c r="I272" t="s">
        <v>497</v>
      </c>
      <c r="J272">
        <v>1.1185775848199775E-2</v>
      </c>
      <c r="K272" t="s">
        <v>518</v>
      </c>
    </row>
    <row r="273" spans="1:11" x14ac:dyDescent="0.3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s="8">
        <f t="shared" si="4"/>
        <v>2013</v>
      </c>
      <c r="G273" t="s">
        <v>586</v>
      </c>
      <c r="H273" t="s">
        <v>500</v>
      </c>
      <c r="I273" t="s">
        <v>497</v>
      </c>
      <c r="J273">
        <v>4.5526987958206307E-3</v>
      </c>
      <c r="K273" t="s">
        <v>515</v>
      </c>
    </row>
    <row r="274" spans="1:11" x14ac:dyDescent="0.3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s="8">
        <f t="shared" si="4"/>
        <v>2014</v>
      </c>
      <c r="G274" t="s">
        <v>586</v>
      </c>
      <c r="H274" t="s">
        <v>500</v>
      </c>
      <c r="I274" t="s">
        <v>497</v>
      </c>
      <c r="J274">
        <v>2.596948026171178E-2</v>
      </c>
      <c r="K274" t="s">
        <v>550</v>
      </c>
    </row>
    <row r="275" spans="1:11" x14ac:dyDescent="0.3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s="8">
        <f t="shared" si="4"/>
        <v>2016</v>
      </c>
      <c r="G275" t="s">
        <v>503</v>
      </c>
      <c r="H275" t="s">
        <v>15</v>
      </c>
      <c r="I275" t="s">
        <v>609</v>
      </c>
      <c r="J275">
        <v>100</v>
      </c>
      <c r="K275" t="s">
        <v>510</v>
      </c>
    </row>
    <row r="276" spans="1:11" x14ac:dyDescent="0.3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s="8">
        <f t="shared" si="4"/>
        <v>2009</v>
      </c>
      <c r="G276" t="s">
        <v>495</v>
      </c>
      <c r="H276" t="s">
        <v>500</v>
      </c>
      <c r="I276" t="s">
        <v>497</v>
      </c>
      <c r="J276">
        <v>9.7537768033604172E-2</v>
      </c>
      <c r="K276" t="s">
        <v>541</v>
      </c>
    </row>
    <row r="277" spans="1:11" x14ac:dyDescent="0.3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s="8">
        <f t="shared" si="4"/>
        <v>2010</v>
      </c>
      <c r="G277" t="s">
        <v>495</v>
      </c>
      <c r="H277" t="s">
        <v>500</v>
      </c>
      <c r="I277" t="s">
        <v>497</v>
      </c>
      <c r="J277">
        <v>8.3790785526237241E-2</v>
      </c>
      <c r="K277" t="s">
        <v>518</v>
      </c>
    </row>
    <row r="278" spans="1:11" x14ac:dyDescent="0.3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s="8">
        <f t="shared" si="4"/>
        <v>2014</v>
      </c>
      <c r="G278" t="s">
        <v>739</v>
      </c>
      <c r="H278" t="s">
        <v>496</v>
      </c>
      <c r="I278" t="s">
        <v>580</v>
      </c>
      <c r="J278">
        <v>4399.1399340146963</v>
      </c>
      <c r="K278" t="s">
        <v>677</v>
      </c>
    </row>
    <row r="279" spans="1:11" x14ac:dyDescent="0.3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s="8">
        <f t="shared" si="4"/>
        <v>2010</v>
      </c>
      <c r="G279" t="s">
        <v>495</v>
      </c>
      <c r="H279" t="s">
        <v>15</v>
      </c>
      <c r="I279" t="s">
        <v>497</v>
      </c>
      <c r="J279">
        <v>9.3300683104826962E-2</v>
      </c>
      <c r="K279" t="s">
        <v>518</v>
      </c>
    </row>
    <row r="280" spans="1:11" x14ac:dyDescent="0.3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s="8">
        <f t="shared" si="4"/>
        <v>2009</v>
      </c>
      <c r="G280" t="s">
        <v>495</v>
      </c>
      <c r="H280" t="s">
        <v>15</v>
      </c>
      <c r="I280" t="s">
        <v>497</v>
      </c>
      <c r="J280">
        <v>3.4573667075684072E-2</v>
      </c>
      <c r="K280" t="s">
        <v>541</v>
      </c>
    </row>
    <row r="281" spans="1:11" x14ac:dyDescent="0.3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s="8">
        <f t="shared" si="4"/>
        <v>2012</v>
      </c>
      <c r="G281" t="s">
        <v>739</v>
      </c>
      <c r="H281" t="s">
        <v>500</v>
      </c>
      <c r="I281" t="s">
        <v>580</v>
      </c>
      <c r="J281">
        <v>198.25287558779414</v>
      </c>
      <c r="K281" t="s">
        <v>677</v>
      </c>
    </row>
    <row r="282" spans="1:11" x14ac:dyDescent="0.3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s="8">
        <f t="shared" si="4"/>
        <v>2005</v>
      </c>
      <c r="G282" t="s">
        <v>495</v>
      </c>
      <c r="H282" t="s">
        <v>15</v>
      </c>
      <c r="I282" t="s">
        <v>497</v>
      </c>
      <c r="J282">
        <v>0.11476617474215894</v>
      </c>
      <c r="K282" t="s">
        <v>505</v>
      </c>
    </row>
    <row r="283" spans="1:11" x14ac:dyDescent="0.3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s="8">
        <f t="shared" si="4"/>
        <v>2017</v>
      </c>
      <c r="G283" t="s">
        <v>606</v>
      </c>
      <c r="H283" t="s">
        <v>18</v>
      </c>
      <c r="I283" t="s">
        <v>580</v>
      </c>
      <c r="J283">
        <v>9.333460867922712</v>
      </c>
      <c r="K283" t="s">
        <v>745</v>
      </c>
    </row>
    <row r="284" spans="1:11" x14ac:dyDescent="0.3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s="8">
        <f t="shared" si="4"/>
        <v>2010</v>
      </c>
      <c r="G284" t="s">
        <v>495</v>
      </c>
      <c r="H284" t="s">
        <v>500</v>
      </c>
      <c r="I284" t="s">
        <v>497</v>
      </c>
      <c r="J284">
        <v>2.4414489325882586E-2</v>
      </c>
      <c r="K284" t="s">
        <v>518</v>
      </c>
    </row>
    <row r="285" spans="1:11" x14ac:dyDescent="0.3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s="8">
        <f t="shared" si="4"/>
        <v>2004</v>
      </c>
      <c r="G285" t="s">
        <v>495</v>
      </c>
      <c r="H285" t="s">
        <v>500</v>
      </c>
      <c r="I285" t="s">
        <v>497</v>
      </c>
      <c r="J285">
        <v>5.8922100091271905E-2</v>
      </c>
      <c r="K285" t="s">
        <v>505</v>
      </c>
    </row>
    <row r="286" spans="1:11" x14ac:dyDescent="0.3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s="8">
        <f t="shared" si="4"/>
        <v>2001</v>
      </c>
      <c r="G286" t="s">
        <v>495</v>
      </c>
      <c r="H286" t="s">
        <v>496</v>
      </c>
      <c r="I286" t="s">
        <v>497</v>
      </c>
      <c r="J286">
        <v>0.34255987024995432</v>
      </c>
      <c r="K286" t="s">
        <v>498</v>
      </c>
    </row>
    <row r="287" spans="1:11" x14ac:dyDescent="0.3">
      <c r="A287" t="s">
        <v>274</v>
      </c>
      <c r="B287" t="s">
        <v>275</v>
      </c>
      <c r="C287" t="s">
        <v>273</v>
      </c>
      <c r="E287" s="4">
        <v>42146</v>
      </c>
      <c r="F287" s="8">
        <f t="shared" si="4"/>
        <v>2015</v>
      </c>
      <c r="G287" t="s">
        <v>503</v>
      </c>
      <c r="H287" t="s">
        <v>496</v>
      </c>
      <c r="I287" t="s">
        <v>609</v>
      </c>
      <c r="J287">
        <v>13.454129840387802</v>
      </c>
      <c r="K287" t="s">
        <v>509</v>
      </c>
    </row>
    <row r="288" spans="1:11" x14ac:dyDescent="0.3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s="8">
        <f t="shared" si="4"/>
        <v>2016</v>
      </c>
      <c r="G288" t="s">
        <v>495</v>
      </c>
      <c r="H288" t="s">
        <v>15</v>
      </c>
      <c r="I288" t="s">
        <v>497</v>
      </c>
      <c r="J288">
        <v>6.0598599999999996E-2</v>
      </c>
      <c r="K288" t="s">
        <v>510</v>
      </c>
    </row>
    <row r="289" spans="1:11" x14ac:dyDescent="0.3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s="8">
        <f t="shared" si="4"/>
        <v>2014</v>
      </c>
      <c r="G289" t="s">
        <v>495</v>
      </c>
      <c r="H289" t="s">
        <v>496</v>
      </c>
      <c r="I289" t="s">
        <v>609</v>
      </c>
      <c r="J289">
        <v>8.9762064732864459</v>
      </c>
      <c r="K289" t="s">
        <v>550</v>
      </c>
    </row>
    <row r="290" spans="1:11" x14ac:dyDescent="0.3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s="8">
        <f t="shared" si="4"/>
        <v>2005</v>
      </c>
      <c r="G290" t="s">
        <v>495</v>
      </c>
      <c r="H290" t="s">
        <v>22</v>
      </c>
      <c r="I290" t="s">
        <v>497</v>
      </c>
      <c r="J290">
        <v>0.50858225800417967</v>
      </c>
      <c r="K290" t="s">
        <v>505</v>
      </c>
    </row>
    <row r="291" spans="1:11" x14ac:dyDescent="0.3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s="8">
        <f t="shared" si="4"/>
        <v>2006</v>
      </c>
      <c r="G291" t="s">
        <v>495</v>
      </c>
      <c r="H291" t="s">
        <v>22</v>
      </c>
      <c r="I291" t="s">
        <v>497</v>
      </c>
      <c r="J291">
        <v>0.46754926621438397</v>
      </c>
      <c r="K291" t="s">
        <v>506</v>
      </c>
    </row>
    <row r="292" spans="1:11" x14ac:dyDescent="0.3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s="8">
        <f t="shared" si="4"/>
        <v>2016</v>
      </c>
      <c r="G292" t="s">
        <v>752</v>
      </c>
      <c r="H292" t="s">
        <v>500</v>
      </c>
      <c r="I292" t="s">
        <v>497</v>
      </c>
      <c r="J292">
        <v>3</v>
      </c>
      <c r="K292" t="s">
        <v>510</v>
      </c>
    </row>
    <row r="293" spans="1:11" x14ac:dyDescent="0.3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s="8">
        <f t="shared" si="4"/>
        <v>2009</v>
      </c>
      <c r="G293" t="s">
        <v>495</v>
      </c>
      <c r="H293" t="s">
        <v>22</v>
      </c>
      <c r="I293" t="s">
        <v>497</v>
      </c>
      <c r="J293">
        <v>0.17611356407711062</v>
      </c>
      <c r="K293" t="s">
        <v>541</v>
      </c>
    </row>
    <row r="294" spans="1:11" x14ac:dyDescent="0.3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s="8">
        <f t="shared" si="4"/>
        <v>2017</v>
      </c>
      <c r="G294" t="s">
        <v>495</v>
      </c>
      <c r="H294" t="s">
        <v>496</v>
      </c>
      <c r="I294" t="s">
        <v>497</v>
      </c>
      <c r="J294">
        <v>1.3068433807351951</v>
      </c>
      <c r="K294" t="s">
        <v>501</v>
      </c>
    </row>
    <row r="295" spans="1:11" x14ac:dyDescent="0.3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s="8">
        <f t="shared" si="4"/>
        <v>2013</v>
      </c>
      <c r="G295" t="s">
        <v>495</v>
      </c>
      <c r="H295" t="s">
        <v>496</v>
      </c>
      <c r="I295" t="s">
        <v>497</v>
      </c>
      <c r="J295">
        <v>2.3271096131955651</v>
      </c>
      <c r="K295" t="s">
        <v>515</v>
      </c>
    </row>
    <row r="296" spans="1:11" x14ac:dyDescent="0.3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s="8">
        <f t="shared" si="4"/>
        <v>2016</v>
      </c>
      <c r="G296" t="s">
        <v>606</v>
      </c>
      <c r="H296" t="s">
        <v>496</v>
      </c>
      <c r="I296" t="s">
        <v>580</v>
      </c>
      <c r="J296">
        <v>65</v>
      </c>
      <c r="K296" t="s">
        <v>757</v>
      </c>
    </row>
    <row r="297" spans="1:11" x14ac:dyDescent="0.3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s="8">
        <f t="shared" si="4"/>
        <v>2001</v>
      </c>
      <c r="G297" t="s">
        <v>532</v>
      </c>
      <c r="H297" t="s">
        <v>496</v>
      </c>
      <c r="I297" t="s">
        <v>580</v>
      </c>
      <c r="J297">
        <v>6.8510178615780069</v>
      </c>
      <c r="K297" t="s">
        <v>498</v>
      </c>
    </row>
    <row r="298" spans="1:11" x14ac:dyDescent="0.3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s="8">
        <f t="shared" si="4"/>
        <v>2016</v>
      </c>
      <c r="G298" t="s">
        <v>508</v>
      </c>
      <c r="H298" t="s">
        <v>500</v>
      </c>
      <c r="I298" t="s">
        <v>497</v>
      </c>
      <c r="J298">
        <v>3.7236999999999999E-2</v>
      </c>
      <c r="K298" t="s">
        <v>510</v>
      </c>
    </row>
    <row r="299" spans="1:11" x14ac:dyDescent="0.3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s="8">
        <f t="shared" si="4"/>
        <v>2015</v>
      </c>
      <c r="G299" t="s">
        <v>752</v>
      </c>
      <c r="H299" t="s">
        <v>64</v>
      </c>
      <c r="I299" t="s">
        <v>497</v>
      </c>
      <c r="J299">
        <v>8.8114444673597312</v>
      </c>
      <c r="K299" t="s">
        <v>509</v>
      </c>
    </row>
    <row r="300" spans="1:11" x14ac:dyDescent="0.3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s="8">
        <f t="shared" si="4"/>
        <v>2015</v>
      </c>
      <c r="G300" t="s">
        <v>495</v>
      </c>
      <c r="H300" t="s">
        <v>500</v>
      </c>
      <c r="I300" t="s">
        <v>497</v>
      </c>
      <c r="J300">
        <v>7.1315515913532024E-2</v>
      </c>
      <c r="K300" t="s">
        <v>509</v>
      </c>
    </row>
    <row r="301" spans="1:11" x14ac:dyDescent="0.3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s="8">
        <f t="shared" si="4"/>
        <v>2014</v>
      </c>
      <c r="G301" t="s">
        <v>508</v>
      </c>
      <c r="H301" t="s">
        <v>500</v>
      </c>
      <c r="I301" t="s">
        <v>497</v>
      </c>
      <c r="J301">
        <v>9.4961083522191979E-3</v>
      </c>
      <c r="K301" t="s">
        <v>550</v>
      </c>
    </row>
    <row r="302" spans="1:11" x14ac:dyDescent="0.3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s="8">
        <f t="shared" si="4"/>
        <v>2015</v>
      </c>
      <c r="G302" t="s">
        <v>508</v>
      </c>
      <c r="H302" t="s">
        <v>500</v>
      </c>
      <c r="I302" t="s">
        <v>497</v>
      </c>
      <c r="J302">
        <v>1.6086909795759479E-2</v>
      </c>
      <c r="K302" t="s">
        <v>509</v>
      </c>
    </row>
    <row r="303" spans="1:11" x14ac:dyDescent="0.3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s="8">
        <f t="shared" si="4"/>
        <v>2016</v>
      </c>
      <c r="G303" t="s">
        <v>508</v>
      </c>
      <c r="H303" t="s">
        <v>500</v>
      </c>
      <c r="I303" t="s">
        <v>497</v>
      </c>
      <c r="J303">
        <v>3.4617700000000001E-2</v>
      </c>
      <c r="K303" t="s">
        <v>510</v>
      </c>
    </row>
    <row r="304" spans="1:11" x14ac:dyDescent="0.3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s="8">
        <f t="shared" si="4"/>
        <v>2017</v>
      </c>
      <c r="G304" t="s">
        <v>508</v>
      </c>
      <c r="H304" t="s">
        <v>500</v>
      </c>
      <c r="I304" t="s">
        <v>497</v>
      </c>
      <c r="J304">
        <v>3.1730876163743836E-2</v>
      </c>
      <c r="K304" t="s">
        <v>501</v>
      </c>
    </row>
    <row r="305" spans="1:11" x14ac:dyDescent="0.3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s="8">
        <f t="shared" si="4"/>
        <v>2010</v>
      </c>
      <c r="G305" t="s">
        <v>532</v>
      </c>
      <c r="H305" t="s">
        <v>500</v>
      </c>
      <c r="I305" t="s">
        <v>580</v>
      </c>
      <c r="J305">
        <v>26.789688273502588</v>
      </c>
      <c r="K305" t="s">
        <v>518</v>
      </c>
    </row>
    <row r="306" spans="1:11" x14ac:dyDescent="0.3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s="8">
        <f t="shared" si="4"/>
        <v>2002</v>
      </c>
      <c r="G306" t="s">
        <v>495</v>
      </c>
      <c r="H306" t="s">
        <v>500</v>
      </c>
      <c r="I306" t="s">
        <v>497</v>
      </c>
      <c r="J306">
        <v>4.8119864269610471E-2</v>
      </c>
      <c r="K306" t="s">
        <v>504</v>
      </c>
    </row>
    <row r="307" spans="1:11" x14ac:dyDescent="0.3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s="8">
        <f t="shared" si="4"/>
        <v>2010</v>
      </c>
      <c r="G307" t="s">
        <v>532</v>
      </c>
      <c r="H307" t="s">
        <v>500</v>
      </c>
      <c r="I307" t="s">
        <v>580</v>
      </c>
      <c r="J307">
        <v>17.656825372063629</v>
      </c>
      <c r="K307" t="s">
        <v>518</v>
      </c>
    </row>
    <row r="308" spans="1:11" x14ac:dyDescent="0.3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s="8">
        <f t="shared" si="4"/>
        <v>2010</v>
      </c>
      <c r="G308" t="s">
        <v>495</v>
      </c>
      <c r="H308" t="s">
        <v>500</v>
      </c>
      <c r="I308" t="s">
        <v>580</v>
      </c>
      <c r="J308">
        <v>17.656825372063629</v>
      </c>
      <c r="K308" t="s">
        <v>518</v>
      </c>
    </row>
    <row r="309" spans="1:11" x14ac:dyDescent="0.3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s="8">
        <f t="shared" si="4"/>
        <v>2010</v>
      </c>
      <c r="G309" t="s">
        <v>495</v>
      </c>
      <c r="H309" t="s">
        <v>500</v>
      </c>
      <c r="I309" t="s">
        <v>497</v>
      </c>
      <c r="J309">
        <v>0.94852997892109114</v>
      </c>
      <c r="K309" t="s">
        <v>518</v>
      </c>
    </row>
    <row r="310" spans="1:11" x14ac:dyDescent="0.3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s="8">
        <f t="shared" si="4"/>
        <v>2005</v>
      </c>
      <c r="G310" t="s">
        <v>495</v>
      </c>
      <c r="H310" t="s">
        <v>500</v>
      </c>
      <c r="I310" t="s">
        <v>497</v>
      </c>
      <c r="J310">
        <v>0.30676405022395392</v>
      </c>
      <c r="K310" t="s">
        <v>505</v>
      </c>
    </row>
    <row r="311" spans="1:11" x14ac:dyDescent="0.3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s="8">
        <f t="shared" si="4"/>
        <v>2007</v>
      </c>
      <c r="G311" t="s">
        <v>495</v>
      </c>
      <c r="H311" t="s">
        <v>22</v>
      </c>
      <c r="I311" t="s">
        <v>497</v>
      </c>
      <c r="J311">
        <v>1.116684888451448</v>
      </c>
      <c r="K311" t="s">
        <v>546</v>
      </c>
    </row>
    <row r="312" spans="1:11" x14ac:dyDescent="0.3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s="8">
        <f t="shared" si="4"/>
        <v>2012</v>
      </c>
      <c r="G312" t="s">
        <v>495</v>
      </c>
      <c r="H312" t="s">
        <v>22</v>
      </c>
      <c r="I312" t="s">
        <v>497</v>
      </c>
      <c r="J312">
        <v>1.2194455728906266E-3</v>
      </c>
      <c r="K312" t="s">
        <v>512</v>
      </c>
    </row>
    <row r="313" spans="1:11" x14ac:dyDescent="0.3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s="8">
        <f t="shared" si="4"/>
        <v>2017</v>
      </c>
      <c r="G313" t="s">
        <v>508</v>
      </c>
      <c r="H313" t="s">
        <v>500</v>
      </c>
      <c r="I313" t="s">
        <v>497</v>
      </c>
      <c r="J313">
        <v>4.0318525397725784E-2</v>
      </c>
      <c r="K313" t="s">
        <v>501</v>
      </c>
    </row>
    <row r="314" spans="1:11" x14ac:dyDescent="0.3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s="8">
        <f t="shared" si="4"/>
        <v>2008</v>
      </c>
      <c r="G314" t="s">
        <v>495</v>
      </c>
      <c r="H314" t="s">
        <v>496</v>
      </c>
      <c r="I314" t="s">
        <v>497</v>
      </c>
      <c r="J314">
        <v>9.4559723695936515E-2</v>
      </c>
      <c r="K314" t="s">
        <v>527</v>
      </c>
    </row>
    <row r="315" spans="1:11" x14ac:dyDescent="0.3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s="8">
        <f t="shared" si="4"/>
        <v>2009</v>
      </c>
      <c r="G315" t="s">
        <v>495</v>
      </c>
      <c r="H315" t="s">
        <v>496</v>
      </c>
      <c r="I315" t="s">
        <v>497</v>
      </c>
      <c r="J315">
        <v>0.25453858218569064</v>
      </c>
      <c r="K315" t="s">
        <v>541</v>
      </c>
    </row>
    <row r="316" spans="1:11" x14ac:dyDescent="0.3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s="8">
        <f t="shared" si="4"/>
        <v>2010</v>
      </c>
      <c r="G316" t="s">
        <v>495</v>
      </c>
      <c r="H316" t="s">
        <v>496</v>
      </c>
      <c r="I316" t="s">
        <v>497</v>
      </c>
      <c r="J316">
        <v>3.2464528845062644E-2</v>
      </c>
      <c r="K316" t="s">
        <v>518</v>
      </c>
    </row>
    <row r="317" spans="1:11" x14ac:dyDescent="0.3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s="8">
        <f t="shared" si="4"/>
        <v>2003</v>
      </c>
      <c r="G317" t="s">
        <v>495</v>
      </c>
      <c r="H317" t="s">
        <v>500</v>
      </c>
      <c r="I317" t="s">
        <v>497</v>
      </c>
      <c r="J317">
        <v>4.0956201015456876E-2</v>
      </c>
      <c r="K317" t="s">
        <v>504</v>
      </c>
    </row>
    <row r="318" spans="1:11" x14ac:dyDescent="0.3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s="8">
        <f t="shared" si="4"/>
        <v>2016</v>
      </c>
      <c r="G318" t="s">
        <v>495</v>
      </c>
      <c r="H318" t="s">
        <v>15</v>
      </c>
      <c r="I318" t="s">
        <v>497</v>
      </c>
      <c r="J318">
        <v>9.9524499999999998E-3</v>
      </c>
      <c r="K318" t="s">
        <v>510</v>
      </c>
    </row>
    <row r="319" spans="1:11" x14ac:dyDescent="0.3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s="8">
        <f t="shared" si="4"/>
        <v>2012</v>
      </c>
      <c r="G319" t="s">
        <v>532</v>
      </c>
      <c r="H319" t="s">
        <v>500</v>
      </c>
      <c r="I319" t="s">
        <v>580</v>
      </c>
      <c r="J319">
        <v>47.459230089125484</v>
      </c>
      <c r="K319" t="s">
        <v>512</v>
      </c>
    </row>
    <row r="320" spans="1:11" x14ac:dyDescent="0.3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s="8">
        <f t="shared" si="4"/>
        <v>2010</v>
      </c>
      <c r="G320" t="s">
        <v>495</v>
      </c>
      <c r="H320" t="s">
        <v>500</v>
      </c>
      <c r="I320" t="s">
        <v>497</v>
      </c>
      <c r="J320">
        <v>1.8265633865624287</v>
      </c>
      <c r="K320" t="s">
        <v>518</v>
      </c>
    </row>
    <row r="321" spans="1:11" x14ac:dyDescent="0.3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s="8">
        <f t="shared" si="4"/>
        <v>2004</v>
      </c>
      <c r="G321" t="s">
        <v>532</v>
      </c>
      <c r="H321" t="s">
        <v>500</v>
      </c>
      <c r="I321" t="s">
        <v>497</v>
      </c>
      <c r="J321">
        <v>1.9382316295534816</v>
      </c>
      <c r="K321" t="s">
        <v>505</v>
      </c>
    </row>
    <row r="322" spans="1:11" x14ac:dyDescent="0.3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s="8">
        <f t="shared" si="4"/>
        <v>2004</v>
      </c>
      <c r="G322" t="s">
        <v>532</v>
      </c>
      <c r="H322" t="s">
        <v>500</v>
      </c>
      <c r="I322" t="s">
        <v>580</v>
      </c>
      <c r="J322">
        <v>7.7529057171618758</v>
      </c>
      <c r="K322" t="s">
        <v>505</v>
      </c>
    </row>
    <row r="323" spans="1:11" x14ac:dyDescent="0.3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s="8">
        <f t="shared" si="4"/>
        <v>2006</v>
      </c>
      <c r="G323" t="s">
        <v>503</v>
      </c>
      <c r="H323" t="s">
        <v>500</v>
      </c>
      <c r="I323" t="s">
        <v>580</v>
      </c>
      <c r="J323">
        <v>5.1890612140371211</v>
      </c>
      <c r="K323" t="s">
        <v>506</v>
      </c>
    </row>
    <row r="324" spans="1:11" x14ac:dyDescent="0.3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s="8">
        <f t="shared" ref="F324:F387" si="5">YEAR($E324)</f>
        <v>2015</v>
      </c>
      <c r="G324" t="s">
        <v>495</v>
      </c>
      <c r="H324" t="s">
        <v>64</v>
      </c>
      <c r="I324" t="s">
        <v>497</v>
      </c>
      <c r="J324">
        <v>1.1204731208435912E-2</v>
      </c>
      <c r="K324" t="s">
        <v>509</v>
      </c>
    </row>
    <row r="325" spans="1:11" x14ac:dyDescent="0.3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s="8">
        <f t="shared" si="5"/>
        <v>2013</v>
      </c>
      <c r="G325" t="s">
        <v>524</v>
      </c>
      <c r="H325" t="s">
        <v>496</v>
      </c>
      <c r="I325" t="s">
        <v>609</v>
      </c>
      <c r="J325">
        <v>22.530963311516633</v>
      </c>
      <c r="K325" t="s">
        <v>515</v>
      </c>
    </row>
    <row r="326" spans="1:11" x14ac:dyDescent="0.3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s="8">
        <f t="shared" si="5"/>
        <v>2010</v>
      </c>
      <c r="G326" t="s">
        <v>532</v>
      </c>
      <c r="H326" t="s">
        <v>496</v>
      </c>
      <c r="I326" t="s">
        <v>580</v>
      </c>
      <c r="J326">
        <v>21.918852576002777</v>
      </c>
      <c r="K326" t="s">
        <v>518</v>
      </c>
    </row>
    <row r="327" spans="1:11" x14ac:dyDescent="0.3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s="8">
        <f t="shared" si="5"/>
        <v>2003</v>
      </c>
      <c r="G327" t="s">
        <v>503</v>
      </c>
      <c r="H327" t="s">
        <v>500</v>
      </c>
      <c r="I327" t="s">
        <v>580</v>
      </c>
      <c r="J327">
        <v>2.3841938912303329</v>
      </c>
      <c r="K327" t="s">
        <v>504</v>
      </c>
    </row>
    <row r="328" spans="1:11" x14ac:dyDescent="0.3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s="8">
        <f t="shared" si="5"/>
        <v>2011</v>
      </c>
      <c r="G328" t="s">
        <v>495</v>
      </c>
      <c r="H328" t="s">
        <v>496</v>
      </c>
      <c r="I328" t="s">
        <v>497</v>
      </c>
      <c r="J328">
        <v>0.8150299305075257</v>
      </c>
      <c r="K328" t="s">
        <v>514</v>
      </c>
    </row>
    <row r="329" spans="1:11" x14ac:dyDescent="0.3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s="8">
        <f t="shared" si="5"/>
        <v>2003</v>
      </c>
      <c r="G329" t="s">
        <v>495</v>
      </c>
      <c r="H329" t="s">
        <v>500</v>
      </c>
      <c r="I329" t="s">
        <v>497</v>
      </c>
      <c r="J329">
        <v>3.1150510181454736E-2</v>
      </c>
      <c r="K329" t="s">
        <v>504</v>
      </c>
    </row>
    <row r="330" spans="1:11" x14ac:dyDescent="0.3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s="8">
        <f t="shared" si="5"/>
        <v>2017</v>
      </c>
      <c r="G330" t="s">
        <v>495</v>
      </c>
      <c r="H330" t="s">
        <v>22</v>
      </c>
      <c r="I330" t="s">
        <v>497</v>
      </c>
      <c r="J330">
        <v>7.0894710790758639E-2</v>
      </c>
      <c r="K330" t="s">
        <v>501</v>
      </c>
    </row>
    <row r="331" spans="1:11" x14ac:dyDescent="0.3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s="8">
        <f t="shared" si="5"/>
        <v>2007</v>
      </c>
      <c r="G331" t="s">
        <v>495</v>
      </c>
      <c r="H331" t="s">
        <v>22</v>
      </c>
      <c r="I331" t="s">
        <v>497</v>
      </c>
      <c r="J331">
        <v>0.36008821991781031</v>
      </c>
      <c r="K331" t="s">
        <v>546</v>
      </c>
    </row>
    <row r="332" spans="1:11" x14ac:dyDescent="0.3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s="8">
        <f t="shared" si="5"/>
        <v>2005</v>
      </c>
      <c r="G332" t="s">
        <v>503</v>
      </c>
      <c r="H332" t="s">
        <v>500</v>
      </c>
      <c r="I332" t="s">
        <v>580</v>
      </c>
      <c r="J332">
        <v>2.1144459852191479</v>
      </c>
      <c r="K332" t="s">
        <v>505</v>
      </c>
    </row>
    <row r="333" spans="1:11" x14ac:dyDescent="0.3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s="8">
        <f t="shared" si="5"/>
        <v>2011</v>
      </c>
      <c r="G333" t="s">
        <v>495</v>
      </c>
      <c r="H333" t="s">
        <v>22</v>
      </c>
      <c r="I333" t="s">
        <v>497</v>
      </c>
      <c r="J333">
        <v>0.10157449847058742</v>
      </c>
      <c r="K333" t="s">
        <v>514</v>
      </c>
    </row>
    <row r="334" spans="1:11" x14ac:dyDescent="0.3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s="8">
        <f t="shared" si="5"/>
        <v>2003</v>
      </c>
      <c r="G334" t="s">
        <v>495</v>
      </c>
      <c r="H334" t="s">
        <v>22</v>
      </c>
      <c r="I334" t="s">
        <v>497</v>
      </c>
      <c r="J334">
        <v>0.20963097938090622</v>
      </c>
      <c r="K334" t="s">
        <v>504</v>
      </c>
    </row>
    <row r="335" spans="1:11" x14ac:dyDescent="0.3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s="8">
        <f t="shared" si="5"/>
        <v>2016</v>
      </c>
      <c r="G335" t="s">
        <v>503</v>
      </c>
      <c r="H335" t="s">
        <v>15</v>
      </c>
      <c r="I335" t="s">
        <v>609</v>
      </c>
      <c r="J335">
        <v>45</v>
      </c>
      <c r="K335" t="s">
        <v>510</v>
      </c>
    </row>
    <row r="336" spans="1:11" x14ac:dyDescent="0.3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s="8">
        <f t="shared" si="5"/>
        <v>2011</v>
      </c>
      <c r="G336" t="s">
        <v>790</v>
      </c>
      <c r="H336" t="s">
        <v>18</v>
      </c>
      <c r="I336" t="s">
        <v>580</v>
      </c>
      <c r="J336">
        <v>234.46011768316166</v>
      </c>
      <c r="K336" t="s">
        <v>791</v>
      </c>
    </row>
    <row r="337" spans="1:11" x14ac:dyDescent="0.3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s="8">
        <f t="shared" si="5"/>
        <v>2016</v>
      </c>
      <c r="G337" t="s">
        <v>790</v>
      </c>
      <c r="H337" t="s">
        <v>18</v>
      </c>
      <c r="I337" t="s">
        <v>580</v>
      </c>
      <c r="J337">
        <v>42.300000000000004</v>
      </c>
      <c r="K337" t="s">
        <v>793</v>
      </c>
    </row>
    <row r="338" spans="1:11" x14ac:dyDescent="0.3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s="8">
        <f t="shared" si="5"/>
        <v>2013</v>
      </c>
      <c r="G338" t="s">
        <v>790</v>
      </c>
      <c r="H338" t="s">
        <v>18</v>
      </c>
      <c r="I338" t="s">
        <v>580</v>
      </c>
      <c r="J338">
        <v>32.165519973505624</v>
      </c>
      <c r="K338" t="s">
        <v>795</v>
      </c>
    </row>
    <row r="339" spans="1:11" x14ac:dyDescent="0.3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s="8">
        <f t="shared" si="5"/>
        <v>2014</v>
      </c>
      <c r="G339" t="s">
        <v>790</v>
      </c>
      <c r="H339" t="s">
        <v>18</v>
      </c>
      <c r="I339" t="s">
        <v>580</v>
      </c>
      <c r="J339">
        <v>44.507679209092785</v>
      </c>
      <c r="K339" t="s">
        <v>795</v>
      </c>
    </row>
    <row r="340" spans="1:11" x14ac:dyDescent="0.3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s="8">
        <f t="shared" si="5"/>
        <v>2015</v>
      </c>
      <c r="G340" t="s">
        <v>790</v>
      </c>
      <c r="H340" t="s">
        <v>18</v>
      </c>
      <c r="I340" t="s">
        <v>580</v>
      </c>
      <c r="J340">
        <v>27.873515557586249</v>
      </c>
      <c r="K340" t="s">
        <v>795</v>
      </c>
    </row>
    <row r="341" spans="1:11" x14ac:dyDescent="0.3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s="8">
        <f t="shared" si="5"/>
        <v>2016</v>
      </c>
      <c r="G341" t="s">
        <v>790</v>
      </c>
      <c r="H341" t="s">
        <v>18</v>
      </c>
      <c r="I341" t="s">
        <v>580</v>
      </c>
      <c r="J341">
        <v>8.4600000000000009</v>
      </c>
      <c r="K341" t="s">
        <v>795</v>
      </c>
    </row>
    <row r="342" spans="1:11" x14ac:dyDescent="0.3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s="8">
        <f t="shared" si="5"/>
        <v>2016</v>
      </c>
      <c r="G342" t="s">
        <v>790</v>
      </c>
      <c r="H342" t="s">
        <v>22</v>
      </c>
      <c r="I342" t="s">
        <v>580</v>
      </c>
      <c r="J342">
        <v>10.971562500000001</v>
      </c>
      <c r="K342" t="s">
        <v>797</v>
      </c>
    </row>
    <row r="343" spans="1:11" x14ac:dyDescent="0.3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s="8">
        <f t="shared" si="5"/>
        <v>2015</v>
      </c>
      <c r="G343" t="s">
        <v>790</v>
      </c>
      <c r="H343" t="s">
        <v>496</v>
      </c>
      <c r="I343" t="s">
        <v>580</v>
      </c>
      <c r="J343">
        <v>167.2410933455175</v>
      </c>
      <c r="K343" t="s">
        <v>799</v>
      </c>
    </row>
    <row r="344" spans="1:11" x14ac:dyDescent="0.3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s="8">
        <f t="shared" si="5"/>
        <v>2017</v>
      </c>
      <c r="G344" t="s">
        <v>790</v>
      </c>
      <c r="H344" t="s">
        <v>500</v>
      </c>
      <c r="I344" t="s">
        <v>580</v>
      </c>
      <c r="J344">
        <v>153.51747827230898</v>
      </c>
      <c r="K344" t="s">
        <v>801</v>
      </c>
    </row>
    <row r="345" spans="1:11" x14ac:dyDescent="0.3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s="8">
        <f t="shared" si="5"/>
        <v>2011</v>
      </c>
      <c r="G345" t="s">
        <v>790</v>
      </c>
      <c r="H345" t="s">
        <v>496</v>
      </c>
      <c r="I345" t="s">
        <v>580</v>
      </c>
      <c r="J345">
        <v>96.552093438041283</v>
      </c>
      <c r="K345" t="s">
        <v>803</v>
      </c>
    </row>
    <row r="346" spans="1:11" x14ac:dyDescent="0.3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s="8">
        <f t="shared" si="5"/>
        <v>2011</v>
      </c>
      <c r="G346" t="s">
        <v>790</v>
      </c>
      <c r="H346" t="s">
        <v>18</v>
      </c>
      <c r="I346" t="s">
        <v>580</v>
      </c>
      <c r="J346">
        <v>39.99368009822328</v>
      </c>
      <c r="K346" t="s">
        <v>805</v>
      </c>
    </row>
    <row r="347" spans="1:11" x14ac:dyDescent="0.3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s="8">
        <f t="shared" si="5"/>
        <v>2012</v>
      </c>
      <c r="G347" t="s">
        <v>790</v>
      </c>
      <c r="H347" t="s">
        <v>18</v>
      </c>
      <c r="I347" t="s">
        <v>580</v>
      </c>
      <c r="J347">
        <v>40.256539801871163</v>
      </c>
      <c r="K347" t="s">
        <v>805</v>
      </c>
    </row>
    <row r="348" spans="1:11" x14ac:dyDescent="0.3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s="8">
        <f t="shared" si="5"/>
        <v>2013</v>
      </c>
      <c r="G348" t="s">
        <v>790</v>
      </c>
      <c r="H348" t="s">
        <v>18</v>
      </c>
      <c r="I348" t="s">
        <v>580</v>
      </c>
      <c r="J348">
        <v>77.449603394237172</v>
      </c>
      <c r="K348" t="s">
        <v>805</v>
      </c>
    </row>
    <row r="349" spans="1:11" x14ac:dyDescent="0.3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s="8">
        <f t="shared" si="5"/>
        <v>2015</v>
      </c>
      <c r="G349" t="s">
        <v>790</v>
      </c>
      <c r="H349" t="s">
        <v>583</v>
      </c>
      <c r="I349" t="s">
        <v>580</v>
      </c>
      <c r="J349">
        <v>27.464091115314776</v>
      </c>
      <c r="K349" t="s">
        <v>807</v>
      </c>
    </row>
    <row r="350" spans="1:11" x14ac:dyDescent="0.3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s="8">
        <f t="shared" si="5"/>
        <v>2014</v>
      </c>
      <c r="G350" t="s">
        <v>790</v>
      </c>
      <c r="H350" t="s">
        <v>496</v>
      </c>
      <c r="I350" t="s">
        <v>580</v>
      </c>
      <c r="J350">
        <v>316.8370116326235</v>
      </c>
      <c r="K350" t="s">
        <v>809</v>
      </c>
    </row>
    <row r="351" spans="1:11" x14ac:dyDescent="0.3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s="8">
        <f t="shared" si="5"/>
        <v>2009</v>
      </c>
      <c r="G351" t="s">
        <v>790</v>
      </c>
      <c r="H351" t="s">
        <v>22</v>
      </c>
      <c r="I351" t="s">
        <v>580</v>
      </c>
      <c r="J351">
        <v>6.427766394439284</v>
      </c>
      <c r="K351" t="s">
        <v>811</v>
      </c>
    </row>
    <row r="352" spans="1:11" x14ac:dyDescent="0.3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s="8">
        <f t="shared" si="5"/>
        <v>2011</v>
      </c>
      <c r="G352" t="s">
        <v>790</v>
      </c>
      <c r="H352" t="s">
        <v>18</v>
      </c>
      <c r="I352" t="s">
        <v>580</v>
      </c>
      <c r="J352">
        <v>39.99368009822328</v>
      </c>
      <c r="K352" t="s">
        <v>813</v>
      </c>
    </row>
    <row r="353" spans="1:11" x14ac:dyDescent="0.3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s="8">
        <f t="shared" si="5"/>
        <v>2012</v>
      </c>
      <c r="G353" t="s">
        <v>790</v>
      </c>
      <c r="H353" t="s">
        <v>18</v>
      </c>
      <c r="I353" t="s">
        <v>580</v>
      </c>
      <c r="J353">
        <v>40.256539801871163</v>
      </c>
      <c r="K353" t="s">
        <v>813</v>
      </c>
    </row>
    <row r="354" spans="1:11" x14ac:dyDescent="0.3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s="8">
        <f t="shared" si="5"/>
        <v>2013</v>
      </c>
      <c r="G354" t="s">
        <v>790</v>
      </c>
      <c r="H354" t="s">
        <v>18</v>
      </c>
      <c r="I354" t="s">
        <v>580</v>
      </c>
      <c r="J354">
        <v>77.449603394237172</v>
      </c>
      <c r="K354" t="s">
        <v>813</v>
      </c>
    </row>
    <row r="355" spans="1:11" x14ac:dyDescent="0.3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s="8">
        <f t="shared" si="5"/>
        <v>2009</v>
      </c>
      <c r="G355" t="s">
        <v>790</v>
      </c>
      <c r="H355" t="s">
        <v>22</v>
      </c>
      <c r="I355" t="s">
        <v>580</v>
      </c>
      <c r="J355">
        <v>60.71862854930373</v>
      </c>
      <c r="K355" t="s">
        <v>815</v>
      </c>
    </row>
    <row r="356" spans="1:11" x14ac:dyDescent="0.3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s="8">
        <f t="shared" si="5"/>
        <v>2017</v>
      </c>
      <c r="G356" t="s">
        <v>790</v>
      </c>
      <c r="H356" t="s">
        <v>18</v>
      </c>
      <c r="I356" t="s">
        <v>580</v>
      </c>
      <c r="J356">
        <v>38.379369568077244</v>
      </c>
      <c r="K356" t="s">
        <v>817</v>
      </c>
    </row>
    <row r="357" spans="1:11" x14ac:dyDescent="0.3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s="8">
        <f t="shared" si="5"/>
        <v>2012</v>
      </c>
      <c r="G357" t="s">
        <v>790</v>
      </c>
      <c r="H357" t="s">
        <v>496</v>
      </c>
      <c r="I357" t="s">
        <v>580</v>
      </c>
      <c r="J357">
        <v>171.54469339815378</v>
      </c>
      <c r="K357" t="s">
        <v>819</v>
      </c>
    </row>
    <row r="358" spans="1:11" x14ac:dyDescent="0.3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s="8">
        <f t="shared" si="5"/>
        <v>2013</v>
      </c>
      <c r="G358" t="s">
        <v>790</v>
      </c>
      <c r="H358" t="s">
        <v>22</v>
      </c>
      <c r="I358" t="s">
        <v>580</v>
      </c>
      <c r="J358">
        <v>82.162829278043887</v>
      </c>
      <c r="K358" t="s">
        <v>821</v>
      </c>
    </row>
    <row r="359" spans="1:11" x14ac:dyDescent="0.3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s="8">
        <f t="shared" si="5"/>
        <v>2014</v>
      </c>
      <c r="G359" t="s">
        <v>790</v>
      </c>
      <c r="H359" t="s">
        <v>18</v>
      </c>
      <c r="I359" t="s">
        <v>580</v>
      </c>
      <c r="J359">
        <v>22.631215116615962</v>
      </c>
      <c r="K359" t="s">
        <v>823</v>
      </c>
    </row>
    <row r="360" spans="1:11" x14ac:dyDescent="0.3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s="8">
        <f t="shared" si="5"/>
        <v>2015</v>
      </c>
      <c r="G360" t="s">
        <v>790</v>
      </c>
      <c r="H360" t="s">
        <v>18</v>
      </c>
      <c r="I360" t="s">
        <v>580</v>
      </c>
      <c r="J360">
        <v>15.446387381391997</v>
      </c>
      <c r="K360" t="s">
        <v>823</v>
      </c>
    </row>
    <row r="361" spans="1:11" x14ac:dyDescent="0.3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s="8">
        <f t="shared" si="5"/>
        <v>2015</v>
      </c>
      <c r="G361" t="s">
        <v>790</v>
      </c>
      <c r="H361" t="s">
        <v>18</v>
      </c>
      <c r="I361" t="s">
        <v>580</v>
      </c>
      <c r="J361">
        <v>40.97406786965179</v>
      </c>
      <c r="K361" t="s">
        <v>825</v>
      </c>
    </row>
    <row r="362" spans="1:11" x14ac:dyDescent="0.3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s="8">
        <f t="shared" si="5"/>
        <v>2006</v>
      </c>
      <c r="G362" t="s">
        <v>495</v>
      </c>
      <c r="H362" t="s">
        <v>500</v>
      </c>
      <c r="I362" t="s">
        <v>497</v>
      </c>
      <c r="J362">
        <v>1.1751047984899152E-3</v>
      </c>
      <c r="K362" t="s">
        <v>506</v>
      </c>
    </row>
    <row r="363" spans="1:11" x14ac:dyDescent="0.3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s="8">
        <f t="shared" si="5"/>
        <v>2015</v>
      </c>
      <c r="G363" t="s">
        <v>524</v>
      </c>
      <c r="H363" t="s">
        <v>496</v>
      </c>
      <c r="I363" t="s">
        <v>609</v>
      </c>
      <c r="J363">
        <v>74.673258197963818</v>
      </c>
      <c r="K363" t="s">
        <v>509</v>
      </c>
    </row>
    <row r="364" spans="1:11" x14ac:dyDescent="0.3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s="8">
        <f t="shared" si="5"/>
        <v>2005</v>
      </c>
      <c r="G364" t="s">
        <v>495</v>
      </c>
      <c r="H364" t="s">
        <v>18</v>
      </c>
      <c r="I364" t="s">
        <v>497</v>
      </c>
      <c r="J364">
        <v>1.6822604727001695E-3</v>
      </c>
      <c r="K364" t="s">
        <v>505</v>
      </c>
    </row>
    <row r="365" spans="1:11" x14ac:dyDescent="0.3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s="8">
        <f t="shared" si="5"/>
        <v>2010</v>
      </c>
      <c r="G365" t="s">
        <v>829</v>
      </c>
      <c r="H365" t="s">
        <v>500</v>
      </c>
      <c r="I365" t="s">
        <v>609</v>
      </c>
      <c r="J365">
        <v>179.4563914285828</v>
      </c>
      <c r="K365" t="s">
        <v>518</v>
      </c>
    </row>
    <row r="366" spans="1:11" x14ac:dyDescent="0.3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s="8">
        <f t="shared" si="5"/>
        <v>2000</v>
      </c>
      <c r="G366" t="s">
        <v>495</v>
      </c>
      <c r="H366" t="s">
        <v>500</v>
      </c>
      <c r="I366" t="s">
        <v>497</v>
      </c>
      <c r="J366">
        <v>4.6192371648882897</v>
      </c>
      <c r="K366" t="s">
        <v>498</v>
      </c>
    </row>
    <row r="367" spans="1:11" x14ac:dyDescent="0.3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s="8">
        <f t="shared" si="5"/>
        <v>2005</v>
      </c>
      <c r="G367" t="s">
        <v>495</v>
      </c>
      <c r="H367" t="s">
        <v>496</v>
      </c>
      <c r="I367" t="s">
        <v>497</v>
      </c>
      <c r="J367">
        <v>0.52537400879296603</v>
      </c>
      <c r="K367" t="s">
        <v>505</v>
      </c>
    </row>
    <row r="368" spans="1:11" x14ac:dyDescent="0.3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s="8">
        <f t="shared" si="5"/>
        <v>2006</v>
      </c>
      <c r="G368" t="s">
        <v>495</v>
      </c>
      <c r="H368" t="s">
        <v>496</v>
      </c>
      <c r="I368" t="s">
        <v>497</v>
      </c>
      <c r="J368">
        <v>0.45908856799997694</v>
      </c>
      <c r="K368" t="s">
        <v>506</v>
      </c>
    </row>
    <row r="369" spans="1:11" x14ac:dyDescent="0.3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s="8">
        <f t="shared" si="5"/>
        <v>2005</v>
      </c>
      <c r="G369" t="s">
        <v>503</v>
      </c>
      <c r="H369" t="s">
        <v>500</v>
      </c>
      <c r="I369" t="s">
        <v>580</v>
      </c>
      <c r="J369">
        <v>1.6069823769956231</v>
      </c>
      <c r="K369" t="s">
        <v>505</v>
      </c>
    </row>
    <row r="370" spans="1:11" x14ac:dyDescent="0.3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s="8">
        <f t="shared" si="5"/>
        <v>2009</v>
      </c>
      <c r="G370" t="s">
        <v>495</v>
      </c>
      <c r="H370" t="s">
        <v>500</v>
      </c>
      <c r="I370" t="s">
        <v>497</v>
      </c>
      <c r="J370">
        <v>0.15812931906359562</v>
      </c>
      <c r="K370" t="s">
        <v>541</v>
      </c>
    </row>
    <row r="371" spans="1:11" x14ac:dyDescent="0.3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s="8">
        <f t="shared" si="5"/>
        <v>2010</v>
      </c>
      <c r="G371" t="s">
        <v>495</v>
      </c>
      <c r="H371" t="s">
        <v>500</v>
      </c>
      <c r="I371" t="s">
        <v>497</v>
      </c>
      <c r="J371">
        <v>0.10170346799575533</v>
      </c>
      <c r="K371" t="s">
        <v>518</v>
      </c>
    </row>
    <row r="372" spans="1:11" x14ac:dyDescent="0.3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s="8">
        <f t="shared" si="5"/>
        <v>2005</v>
      </c>
      <c r="G372" t="s">
        <v>495</v>
      </c>
      <c r="H372" t="s">
        <v>500</v>
      </c>
      <c r="I372" t="s">
        <v>497</v>
      </c>
      <c r="J372">
        <v>3.6336236198907029E-3</v>
      </c>
      <c r="K372" t="s">
        <v>505</v>
      </c>
    </row>
    <row r="373" spans="1:11" x14ac:dyDescent="0.3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s="8">
        <f t="shared" si="5"/>
        <v>2011</v>
      </c>
      <c r="G373" t="s">
        <v>586</v>
      </c>
      <c r="H373" t="s">
        <v>500</v>
      </c>
      <c r="I373" t="s">
        <v>497</v>
      </c>
      <c r="J373">
        <v>2.1941091106065957E-2</v>
      </c>
      <c r="K373" t="s">
        <v>514</v>
      </c>
    </row>
    <row r="374" spans="1:11" x14ac:dyDescent="0.3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s="8">
        <f t="shared" si="5"/>
        <v>2014</v>
      </c>
      <c r="G374" t="s">
        <v>586</v>
      </c>
      <c r="H374" t="s">
        <v>500</v>
      </c>
      <c r="I374" t="s">
        <v>497</v>
      </c>
      <c r="J374">
        <v>2.3414017456293651E-2</v>
      </c>
      <c r="K374" t="s">
        <v>550</v>
      </c>
    </row>
    <row r="375" spans="1:11" x14ac:dyDescent="0.3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s="8">
        <f t="shared" si="5"/>
        <v>2015</v>
      </c>
      <c r="G375" t="s">
        <v>586</v>
      </c>
      <c r="H375" t="s">
        <v>500</v>
      </c>
      <c r="I375" t="s">
        <v>497</v>
      </c>
      <c r="J375">
        <v>7.2818325706097784E-3</v>
      </c>
      <c r="K375" t="s">
        <v>509</v>
      </c>
    </row>
    <row r="376" spans="1:11" x14ac:dyDescent="0.3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s="8">
        <f t="shared" si="5"/>
        <v>2016</v>
      </c>
      <c r="G376" t="s">
        <v>586</v>
      </c>
      <c r="H376" t="s">
        <v>500</v>
      </c>
      <c r="I376" t="s">
        <v>497</v>
      </c>
      <c r="J376">
        <v>1.3611800000000002E-2</v>
      </c>
      <c r="K376" t="s">
        <v>510</v>
      </c>
    </row>
    <row r="377" spans="1:11" x14ac:dyDescent="0.3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s="8">
        <f t="shared" si="5"/>
        <v>2017</v>
      </c>
      <c r="G377" t="s">
        <v>586</v>
      </c>
      <c r="H377" t="s">
        <v>500</v>
      </c>
      <c r="I377" t="s">
        <v>497</v>
      </c>
      <c r="J377">
        <v>2.191564248725705E-2</v>
      </c>
      <c r="K377" t="s">
        <v>501</v>
      </c>
    </row>
    <row r="378" spans="1:11" x14ac:dyDescent="0.3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s="8">
        <f t="shared" si="5"/>
        <v>2017</v>
      </c>
      <c r="G378" t="s">
        <v>666</v>
      </c>
      <c r="H378" t="s">
        <v>500</v>
      </c>
      <c r="I378" t="s">
        <v>580</v>
      </c>
      <c r="J378">
        <v>1.8507186536224369E-2</v>
      </c>
      <c r="K378" t="s">
        <v>836</v>
      </c>
    </row>
    <row r="379" spans="1:11" x14ac:dyDescent="0.3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s="8">
        <f t="shared" si="5"/>
        <v>2014</v>
      </c>
      <c r="G379" t="s">
        <v>495</v>
      </c>
      <c r="H379" t="s">
        <v>22</v>
      </c>
      <c r="I379" t="s">
        <v>497</v>
      </c>
      <c r="J379">
        <v>0.23646802057093955</v>
      </c>
      <c r="K379" t="s">
        <v>550</v>
      </c>
    </row>
    <row r="380" spans="1:11" x14ac:dyDescent="0.3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s="8">
        <f t="shared" si="5"/>
        <v>2011</v>
      </c>
      <c r="G380" t="s">
        <v>829</v>
      </c>
      <c r="H380" t="s">
        <v>15</v>
      </c>
      <c r="I380" t="s">
        <v>609</v>
      </c>
      <c r="J380">
        <v>177.03227989773589</v>
      </c>
      <c r="K380" t="s">
        <v>514</v>
      </c>
    </row>
    <row r="381" spans="1:11" x14ac:dyDescent="0.3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s="8">
        <f t="shared" si="5"/>
        <v>2017</v>
      </c>
      <c r="G381" t="s">
        <v>524</v>
      </c>
      <c r="H381" t="s">
        <v>15</v>
      </c>
      <c r="I381" t="s">
        <v>580</v>
      </c>
      <c r="J381">
        <v>2.4575419622182575</v>
      </c>
      <c r="K381" t="s">
        <v>501</v>
      </c>
    </row>
    <row r="382" spans="1:11" x14ac:dyDescent="0.3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s="8">
        <f t="shared" si="5"/>
        <v>2017</v>
      </c>
      <c r="G382" t="s">
        <v>524</v>
      </c>
      <c r="H382" t="s">
        <v>15</v>
      </c>
      <c r="I382" t="s">
        <v>609</v>
      </c>
      <c r="J382">
        <v>92.044243347003246</v>
      </c>
      <c r="K382" t="s">
        <v>501</v>
      </c>
    </row>
    <row r="383" spans="1:11" x14ac:dyDescent="0.3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s="8">
        <f t="shared" si="5"/>
        <v>2017</v>
      </c>
      <c r="G383" t="s">
        <v>524</v>
      </c>
      <c r="H383" t="s">
        <v>18</v>
      </c>
      <c r="I383" t="s">
        <v>580</v>
      </c>
      <c r="J383">
        <v>1.4808207675650089</v>
      </c>
      <c r="K383" t="s">
        <v>501</v>
      </c>
    </row>
    <row r="384" spans="1:11" x14ac:dyDescent="0.3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s="8">
        <f t="shared" si="5"/>
        <v>2017</v>
      </c>
      <c r="G384" t="s">
        <v>524</v>
      </c>
      <c r="H384" t="s">
        <v>18</v>
      </c>
      <c r="I384" t="s">
        <v>609</v>
      </c>
      <c r="J384">
        <v>55.462556888578874</v>
      </c>
      <c r="K384" t="s">
        <v>501</v>
      </c>
    </row>
    <row r="385" spans="1:11" x14ac:dyDescent="0.3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s="8">
        <f t="shared" si="5"/>
        <v>2009</v>
      </c>
      <c r="G385" t="s">
        <v>495</v>
      </c>
      <c r="H385" t="s">
        <v>15</v>
      </c>
      <c r="I385" t="s">
        <v>497</v>
      </c>
      <c r="J385">
        <v>8.3658339794104926</v>
      </c>
      <c r="K385" t="s">
        <v>541</v>
      </c>
    </row>
    <row r="386" spans="1:11" x14ac:dyDescent="0.3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s="8">
        <f t="shared" si="5"/>
        <v>2009</v>
      </c>
      <c r="G386" t="s">
        <v>495</v>
      </c>
      <c r="H386" t="s">
        <v>22</v>
      </c>
      <c r="I386" t="s">
        <v>497</v>
      </c>
      <c r="J386">
        <v>0.2655455719610938</v>
      </c>
      <c r="K386" t="s">
        <v>541</v>
      </c>
    </row>
    <row r="387" spans="1:11" x14ac:dyDescent="0.3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s="8">
        <f t="shared" si="5"/>
        <v>2012</v>
      </c>
      <c r="G387" t="s">
        <v>495</v>
      </c>
      <c r="H387" t="s">
        <v>22</v>
      </c>
      <c r="I387" t="s">
        <v>497</v>
      </c>
      <c r="J387">
        <v>3.6151405359936356E-2</v>
      </c>
      <c r="K387" t="s">
        <v>512</v>
      </c>
    </row>
    <row r="388" spans="1:11" x14ac:dyDescent="0.3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s="8">
        <f t="shared" ref="F388:F451" si="6">YEAR($E388)</f>
        <v>2016</v>
      </c>
      <c r="G388" t="s">
        <v>503</v>
      </c>
      <c r="H388" t="s">
        <v>15</v>
      </c>
      <c r="I388" t="s">
        <v>609</v>
      </c>
      <c r="J388">
        <v>87.5</v>
      </c>
      <c r="K388" t="s">
        <v>510</v>
      </c>
    </row>
    <row r="389" spans="1:11" x14ac:dyDescent="0.3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s="8">
        <f t="shared" si="6"/>
        <v>2005</v>
      </c>
      <c r="G389" t="s">
        <v>495</v>
      </c>
      <c r="H389" t="s">
        <v>15</v>
      </c>
      <c r="I389" t="s">
        <v>497</v>
      </c>
      <c r="J389">
        <v>1.2841631730044135E-2</v>
      </c>
      <c r="K389" t="s">
        <v>505</v>
      </c>
    </row>
    <row r="390" spans="1:11" x14ac:dyDescent="0.3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s="8">
        <f t="shared" si="6"/>
        <v>2003</v>
      </c>
      <c r="G390" t="s">
        <v>495</v>
      </c>
      <c r="H390" t="s">
        <v>496</v>
      </c>
      <c r="I390" t="s">
        <v>497</v>
      </c>
      <c r="J390">
        <v>0.11432546798520156</v>
      </c>
      <c r="K390" t="s">
        <v>504</v>
      </c>
    </row>
    <row r="391" spans="1:11" x14ac:dyDescent="0.3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s="8">
        <f t="shared" si="6"/>
        <v>2011</v>
      </c>
      <c r="G391" t="s">
        <v>495</v>
      </c>
      <c r="H391" t="s">
        <v>500</v>
      </c>
      <c r="I391" t="s">
        <v>497</v>
      </c>
      <c r="J391">
        <v>3.7418162292165094</v>
      </c>
      <c r="K391" t="s">
        <v>514</v>
      </c>
    </row>
    <row r="392" spans="1:11" x14ac:dyDescent="0.3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s="8">
        <f t="shared" si="6"/>
        <v>2003</v>
      </c>
      <c r="G392" t="s">
        <v>503</v>
      </c>
      <c r="H392" t="s">
        <v>500</v>
      </c>
      <c r="I392" t="s">
        <v>580</v>
      </c>
      <c r="J392">
        <v>44.703635460568741</v>
      </c>
      <c r="K392" t="s">
        <v>504</v>
      </c>
    </row>
    <row r="393" spans="1:11" x14ac:dyDescent="0.3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s="8">
        <f t="shared" si="6"/>
        <v>2004</v>
      </c>
      <c r="G393" t="s">
        <v>503</v>
      </c>
      <c r="H393" t="s">
        <v>500</v>
      </c>
      <c r="I393" t="s">
        <v>580</v>
      </c>
      <c r="J393">
        <v>16.466134759285968</v>
      </c>
      <c r="K393" t="s">
        <v>505</v>
      </c>
    </row>
    <row r="394" spans="1:11" x14ac:dyDescent="0.3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s="8">
        <f t="shared" si="6"/>
        <v>2017</v>
      </c>
      <c r="G394" t="s">
        <v>495</v>
      </c>
      <c r="H394" t="s">
        <v>15</v>
      </c>
      <c r="I394" t="s">
        <v>497</v>
      </c>
      <c r="J394">
        <v>3.2671181126944902</v>
      </c>
      <c r="K394" t="s">
        <v>501</v>
      </c>
    </row>
    <row r="395" spans="1:11" x14ac:dyDescent="0.3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s="8">
        <f t="shared" si="6"/>
        <v>2007</v>
      </c>
      <c r="G395" t="s">
        <v>532</v>
      </c>
      <c r="H395" t="s">
        <v>500</v>
      </c>
      <c r="I395" t="s">
        <v>497</v>
      </c>
      <c r="J395">
        <v>19.151008906349325</v>
      </c>
      <c r="K395" t="s">
        <v>546</v>
      </c>
    </row>
    <row r="396" spans="1:11" x14ac:dyDescent="0.3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s="8">
        <f t="shared" si="6"/>
        <v>2000</v>
      </c>
      <c r="G396" t="s">
        <v>495</v>
      </c>
      <c r="H396" t="s">
        <v>500</v>
      </c>
      <c r="I396" t="s">
        <v>497</v>
      </c>
      <c r="J396">
        <v>2.7752125538939363</v>
      </c>
      <c r="K396" t="s">
        <v>498</v>
      </c>
    </row>
    <row r="397" spans="1:11" x14ac:dyDescent="0.3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s="8">
        <f t="shared" si="6"/>
        <v>2011</v>
      </c>
      <c r="G397" t="s">
        <v>495</v>
      </c>
      <c r="H397" t="s">
        <v>496</v>
      </c>
      <c r="I397" t="s">
        <v>580</v>
      </c>
      <c r="J397">
        <v>27.786278523629033</v>
      </c>
      <c r="K397" t="s">
        <v>514</v>
      </c>
    </row>
    <row r="398" spans="1:11" x14ac:dyDescent="0.3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s="8">
        <f t="shared" si="6"/>
        <v>2008</v>
      </c>
      <c r="G398" t="s">
        <v>495</v>
      </c>
      <c r="H398" t="s">
        <v>496</v>
      </c>
      <c r="I398" t="s">
        <v>497</v>
      </c>
      <c r="J398">
        <v>1.0361421894889632E-2</v>
      </c>
      <c r="K398" t="s">
        <v>527</v>
      </c>
    </row>
    <row r="399" spans="1:11" x14ac:dyDescent="0.3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s="8">
        <f t="shared" si="6"/>
        <v>2009</v>
      </c>
      <c r="G399" t="s">
        <v>495</v>
      </c>
      <c r="H399" t="s">
        <v>496</v>
      </c>
      <c r="I399" t="s">
        <v>497</v>
      </c>
      <c r="J399">
        <v>3.8792769714611518E-4</v>
      </c>
      <c r="K399" t="s">
        <v>541</v>
      </c>
    </row>
    <row r="400" spans="1:11" x14ac:dyDescent="0.3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s="8">
        <f t="shared" si="6"/>
        <v>2007</v>
      </c>
      <c r="G400" t="s">
        <v>495</v>
      </c>
      <c r="H400" t="s">
        <v>496</v>
      </c>
      <c r="I400" t="s">
        <v>580</v>
      </c>
      <c r="J400">
        <v>17.832828726474766</v>
      </c>
      <c r="K400" t="s">
        <v>546</v>
      </c>
    </row>
    <row r="401" spans="1:11" x14ac:dyDescent="0.3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s="8">
        <f t="shared" si="6"/>
        <v>2007</v>
      </c>
      <c r="G401" t="s">
        <v>532</v>
      </c>
      <c r="H401" t="s">
        <v>22</v>
      </c>
      <c r="I401" t="s">
        <v>497</v>
      </c>
      <c r="J401">
        <v>10.826250523527488</v>
      </c>
      <c r="K401" t="s">
        <v>546</v>
      </c>
    </row>
    <row r="402" spans="1:11" x14ac:dyDescent="0.3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s="8">
        <f t="shared" si="6"/>
        <v>2017</v>
      </c>
      <c r="G402" t="s">
        <v>752</v>
      </c>
      <c r="H402" t="s">
        <v>15</v>
      </c>
      <c r="I402" t="s">
        <v>497</v>
      </c>
      <c r="J402">
        <v>21.850674008230897</v>
      </c>
      <c r="K402" t="s">
        <v>501</v>
      </c>
    </row>
    <row r="403" spans="1:11" x14ac:dyDescent="0.3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s="8">
        <f t="shared" si="6"/>
        <v>2011</v>
      </c>
      <c r="G403" t="s">
        <v>495</v>
      </c>
      <c r="H403" t="s">
        <v>500</v>
      </c>
      <c r="I403" t="s">
        <v>497</v>
      </c>
      <c r="J403">
        <v>2.0486639239472661E-2</v>
      </c>
      <c r="K403" t="s">
        <v>514</v>
      </c>
    </row>
    <row r="404" spans="1:11" x14ac:dyDescent="0.3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s="8">
        <f t="shared" si="6"/>
        <v>2012</v>
      </c>
      <c r="G404" t="s">
        <v>495</v>
      </c>
      <c r="H404" t="s">
        <v>500</v>
      </c>
      <c r="I404" t="s">
        <v>497</v>
      </c>
      <c r="J404">
        <v>3.1065832669026051E-2</v>
      </c>
      <c r="K404" t="s">
        <v>512</v>
      </c>
    </row>
    <row r="405" spans="1:11" x14ac:dyDescent="0.3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s="8">
        <f t="shared" si="6"/>
        <v>2013</v>
      </c>
      <c r="G405" t="s">
        <v>495</v>
      </c>
      <c r="H405" t="s">
        <v>500</v>
      </c>
      <c r="I405" t="s">
        <v>497</v>
      </c>
      <c r="J405">
        <v>1.081135052491413E-2</v>
      </c>
      <c r="K405" t="s">
        <v>515</v>
      </c>
    </row>
    <row r="406" spans="1:11" x14ac:dyDescent="0.3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s="8">
        <f t="shared" si="6"/>
        <v>2016</v>
      </c>
      <c r="G406" t="s">
        <v>503</v>
      </c>
      <c r="H406" t="s">
        <v>15</v>
      </c>
      <c r="I406" t="s">
        <v>609</v>
      </c>
      <c r="J406">
        <v>70</v>
      </c>
      <c r="K406" t="s">
        <v>510</v>
      </c>
    </row>
    <row r="407" spans="1:11" x14ac:dyDescent="0.3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s="8">
        <f t="shared" si="6"/>
        <v>2009</v>
      </c>
      <c r="G407" t="s">
        <v>495</v>
      </c>
      <c r="H407" t="s">
        <v>15</v>
      </c>
      <c r="I407" t="s">
        <v>497</v>
      </c>
      <c r="J407">
        <v>2.063823540418043E-2</v>
      </c>
      <c r="K407" t="s">
        <v>541</v>
      </c>
    </row>
    <row r="408" spans="1:11" x14ac:dyDescent="0.3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s="8">
        <f t="shared" si="6"/>
        <v>2000</v>
      </c>
      <c r="G408" t="s">
        <v>495</v>
      </c>
      <c r="H408" t="s">
        <v>71</v>
      </c>
      <c r="I408" t="s">
        <v>497</v>
      </c>
      <c r="J408">
        <v>5.7611686162921593E-3</v>
      </c>
      <c r="K408" t="s">
        <v>498</v>
      </c>
    </row>
    <row r="409" spans="1:11" x14ac:dyDescent="0.3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s="8">
        <f t="shared" si="6"/>
        <v>2014</v>
      </c>
      <c r="G409" t="s">
        <v>495</v>
      </c>
      <c r="H409" t="s">
        <v>500</v>
      </c>
      <c r="I409" t="s">
        <v>497</v>
      </c>
      <c r="J409">
        <v>12.017649250418611</v>
      </c>
      <c r="K409" t="s">
        <v>550</v>
      </c>
    </row>
    <row r="410" spans="1:11" x14ac:dyDescent="0.3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s="8">
        <f t="shared" si="6"/>
        <v>2014</v>
      </c>
      <c r="G410" t="s">
        <v>495</v>
      </c>
      <c r="H410" t="s">
        <v>500</v>
      </c>
      <c r="I410" t="s">
        <v>497</v>
      </c>
      <c r="J410">
        <v>1.6593947598191068</v>
      </c>
      <c r="K410" t="s">
        <v>550</v>
      </c>
    </row>
    <row r="411" spans="1:11" x14ac:dyDescent="0.3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s="8">
        <f t="shared" si="6"/>
        <v>2014</v>
      </c>
      <c r="G411" t="s">
        <v>495</v>
      </c>
      <c r="H411" t="s">
        <v>500</v>
      </c>
      <c r="I411" t="s">
        <v>497</v>
      </c>
      <c r="J411">
        <v>0.8629376868596611</v>
      </c>
      <c r="K411" t="s">
        <v>550</v>
      </c>
    </row>
    <row r="412" spans="1:11" x14ac:dyDescent="0.3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s="8">
        <f t="shared" si="6"/>
        <v>2015</v>
      </c>
      <c r="G412" t="s">
        <v>508</v>
      </c>
      <c r="H412" t="s">
        <v>500</v>
      </c>
      <c r="I412" t="s">
        <v>497</v>
      </c>
      <c r="J412">
        <v>0.27071146947991431</v>
      </c>
      <c r="K412" t="s">
        <v>509</v>
      </c>
    </row>
    <row r="413" spans="1:11" x14ac:dyDescent="0.3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s="8">
        <f t="shared" si="6"/>
        <v>2016</v>
      </c>
      <c r="G413" t="s">
        <v>508</v>
      </c>
      <c r="H413" t="s">
        <v>500</v>
      </c>
      <c r="I413" t="s">
        <v>497</v>
      </c>
      <c r="J413">
        <v>2.0911699999999998E-2</v>
      </c>
      <c r="K413" t="s">
        <v>510</v>
      </c>
    </row>
    <row r="414" spans="1:11" x14ac:dyDescent="0.3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s="8">
        <f t="shared" si="6"/>
        <v>2012</v>
      </c>
      <c r="G414" t="s">
        <v>495</v>
      </c>
      <c r="H414" t="s">
        <v>500</v>
      </c>
      <c r="I414" t="s">
        <v>497</v>
      </c>
      <c r="J414">
        <v>1.3051267505171313</v>
      </c>
      <c r="K414" t="s">
        <v>512</v>
      </c>
    </row>
    <row r="415" spans="1:11" x14ac:dyDescent="0.3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s="8">
        <f t="shared" si="6"/>
        <v>2013</v>
      </c>
      <c r="G415" t="s">
        <v>495</v>
      </c>
      <c r="H415" t="s">
        <v>500</v>
      </c>
      <c r="I415" t="s">
        <v>497</v>
      </c>
      <c r="J415">
        <v>3.4906644197933483</v>
      </c>
      <c r="K415" t="s">
        <v>515</v>
      </c>
    </row>
    <row r="416" spans="1:11" x14ac:dyDescent="0.3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s="8">
        <f t="shared" si="6"/>
        <v>2014</v>
      </c>
      <c r="G416" t="s">
        <v>495</v>
      </c>
      <c r="H416" t="s">
        <v>500</v>
      </c>
      <c r="I416" t="s">
        <v>497</v>
      </c>
      <c r="J416">
        <v>1.1430771052586122</v>
      </c>
      <c r="K416" t="s">
        <v>550</v>
      </c>
    </row>
    <row r="417" spans="1:11" x14ac:dyDescent="0.3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s="8">
        <f t="shared" si="6"/>
        <v>2015</v>
      </c>
      <c r="G417" t="s">
        <v>495</v>
      </c>
      <c r="H417" t="s">
        <v>500</v>
      </c>
      <c r="I417" t="s">
        <v>497</v>
      </c>
      <c r="J417">
        <v>6.7550145574222089</v>
      </c>
      <c r="K417" t="s">
        <v>509</v>
      </c>
    </row>
    <row r="418" spans="1:11" x14ac:dyDescent="0.3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s="8">
        <f t="shared" si="6"/>
        <v>2013</v>
      </c>
      <c r="G418" t="s">
        <v>586</v>
      </c>
      <c r="H418" t="s">
        <v>500</v>
      </c>
      <c r="I418" t="s">
        <v>580</v>
      </c>
      <c r="J418">
        <v>108.49268963856235</v>
      </c>
      <c r="K418" t="s">
        <v>515</v>
      </c>
    </row>
    <row r="419" spans="1:11" x14ac:dyDescent="0.3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s="8">
        <f t="shared" si="6"/>
        <v>2014</v>
      </c>
      <c r="G419" t="s">
        <v>503</v>
      </c>
      <c r="H419" t="s">
        <v>500</v>
      </c>
      <c r="I419" t="s">
        <v>580</v>
      </c>
      <c r="J419">
        <v>1.4074691750113149</v>
      </c>
      <c r="K419" t="s">
        <v>550</v>
      </c>
    </row>
    <row r="420" spans="1:11" x14ac:dyDescent="0.3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s="8">
        <f t="shared" si="6"/>
        <v>2014</v>
      </c>
      <c r="G420" t="s">
        <v>503</v>
      </c>
      <c r="H420" t="s">
        <v>15</v>
      </c>
      <c r="I420" t="s">
        <v>580</v>
      </c>
      <c r="J420">
        <v>68.965989575554417</v>
      </c>
      <c r="K420" t="s">
        <v>550</v>
      </c>
    </row>
    <row r="421" spans="1:11" x14ac:dyDescent="0.3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s="8">
        <f t="shared" si="6"/>
        <v>2016</v>
      </c>
      <c r="G421" t="s">
        <v>503</v>
      </c>
      <c r="H421" t="s">
        <v>15</v>
      </c>
      <c r="I421" t="s">
        <v>609</v>
      </c>
      <c r="J421">
        <v>20</v>
      </c>
      <c r="K421" t="s">
        <v>510</v>
      </c>
    </row>
    <row r="422" spans="1:11" x14ac:dyDescent="0.3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s="8">
        <f t="shared" si="6"/>
        <v>2002</v>
      </c>
      <c r="G422" t="s">
        <v>503</v>
      </c>
      <c r="H422" t="s">
        <v>500</v>
      </c>
      <c r="I422" t="s">
        <v>580</v>
      </c>
      <c r="J422">
        <v>23.198929708749244</v>
      </c>
      <c r="K422" t="s">
        <v>504</v>
      </c>
    </row>
    <row r="423" spans="1:11" x14ac:dyDescent="0.3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s="8">
        <f t="shared" si="6"/>
        <v>2002</v>
      </c>
      <c r="G423" t="s">
        <v>503</v>
      </c>
      <c r="H423" t="s">
        <v>15</v>
      </c>
      <c r="I423" t="s">
        <v>580</v>
      </c>
      <c r="J423">
        <v>7.7329765695830819</v>
      </c>
      <c r="K423" t="s">
        <v>504</v>
      </c>
    </row>
    <row r="424" spans="1:11" x14ac:dyDescent="0.3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s="8">
        <f t="shared" si="6"/>
        <v>2009</v>
      </c>
      <c r="G424" t="s">
        <v>503</v>
      </c>
      <c r="H424" t="s">
        <v>500</v>
      </c>
      <c r="I424" t="s">
        <v>580</v>
      </c>
      <c r="J424">
        <v>11.083696697803928</v>
      </c>
      <c r="K424" t="s">
        <v>541</v>
      </c>
    </row>
    <row r="425" spans="1:11" x14ac:dyDescent="0.3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s="8">
        <f t="shared" si="6"/>
        <v>2009</v>
      </c>
      <c r="G425" t="s">
        <v>503</v>
      </c>
      <c r="H425" t="s">
        <v>15</v>
      </c>
      <c r="I425" t="s">
        <v>580</v>
      </c>
      <c r="J425">
        <v>3.694565565934643</v>
      </c>
      <c r="K425" t="s">
        <v>541</v>
      </c>
    </row>
    <row r="426" spans="1:11" x14ac:dyDescent="0.3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s="8">
        <f t="shared" si="6"/>
        <v>2011</v>
      </c>
      <c r="G426" t="s">
        <v>503</v>
      </c>
      <c r="H426" t="s">
        <v>500</v>
      </c>
      <c r="I426" t="s">
        <v>580</v>
      </c>
      <c r="J426">
        <v>13.702298464084759</v>
      </c>
      <c r="K426" t="s">
        <v>514</v>
      </c>
    </row>
    <row r="427" spans="1:11" x14ac:dyDescent="0.3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s="8">
        <f t="shared" si="6"/>
        <v>2011</v>
      </c>
      <c r="G427" t="s">
        <v>503</v>
      </c>
      <c r="H427" t="s">
        <v>15</v>
      </c>
      <c r="I427" t="s">
        <v>580</v>
      </c>
      <c r="J427">
        <v>4.567432821361586</v>
      </c>
      <c r="K427" t="s">
        <v>514</v>
      </c>
    </row>
    <row r="428" spans="1:11" x14ac:dyDescent="0.3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s="8">
        <f t="shared" si="6"/>
        <v>2012</v>
      </c>
      <c r="G428" t="s">
        <v>503</v>
      </c>
      <c r="H428" t="s">
        <v>15</v>
      </c>
      <c r="I428" t="s">
        <v>580</v>
      </c>
      <c r="J428">
        <v>140.4906178915146</v>
      </c>
      <c r="K428" t="s">
        <v>512</v>
      </c>
    </row>
    <row r="429" spans="1:11" x14ac:dyDescent="0.3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s="8">
        <f t="shared" si="6"/>
        <v>2011</v>
      </c>
      <c r="G429" t="s">
        <v>495</v>
      </c>
      <c r="H429" t="s">
        <v>15</v>
      </c>
      <c r="I429" t="s">
        <v>497</v>
      </c>
      <c r="J429">
        <v>0.1320051180447295</v>
      </c>
      <c r="K429" t="s">
        <v>514</v>
      </c>
    </row>
    <row r="430" spans="1:11" x14ac:dyDescent="0.3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s="8">
        <f t="shared" si="6"/>
        <v>2017</v>
      </c>
      <c r="G430" t="s">
        <v>495</v>
      </c>
      <c r="H430" t="s">
        <v>500</v>
      </c>
      <c r="I430" t="s">
        <v>497</v>
      </c>
      <c r="J430">
        <v>1.5167967500450874E-2</v>
      </c>
      <c r="K430" t="s">
        <v>501</v>
      </c>
    </row>
    <row r="431" spans="1:11" x14ac:dyDescent="0.3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s="8">
        <f t="shared" si="6"/>
        <v>2017</v>
      </c>
      <c r="G431" t="s">
        <v>752</v>
      </c>
      <c r="H431" t="s">
        <v>500</v>
      </c>
      <c r="I431" t="s">
        <v>497</v>
      </c>
      <c r="J431">
        <v>2.8222967778408043</v>
      </c>
      <c r="K431" t="s">
        <v>501</v>
      </c>
    </row>
    <row r="432" spans="1:11" x14ac:dyDescent="0.3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s="8">
        <f t="shared" si="6"/>
        <v>2017</v>
      </c>
      <c r="G432" t="s">
        <v>752</v>
      </c>
      <c r="H432" t="s">
        <v>500</v>
      </c>
      <c r="I432" t="s">
        <v>580</v>
      </c>
      <c r="J432">
        <v>25.941529268097707</v>
      </c>
      <c r="K432" t="s">
        <v>501</v>
      </c>
    </row>
    <row r="433" spans="1:11" x14ac:dyDescent="0.3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s="8">
        <f t="shared" si="6"/>
        <v>2017</v>
      </c>
      <c r="G433" t="s">
        <v>495</v>
      </c>
      <c r="H433" t="s">
        <v>15</v>
      </c>
      <c r="I433" t="s">
        <v>497</v>
      </c>
      <c r="J433">
        <v>0.57865070628374005</v>
      </c>
      <c r="K433" t="s">
        <v>501</v>
      </c>
    </row>
    <row r="434" spans="1:11" x14ac:dyDescent="0.3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s="8">
        <f t="shared" si="6"/>
        <v>2016</v>
      </c>
      <c r="G434" t="s">
        <v>495</v>
      </c>
      <c r="H434" t="s">
        <v>15</v>
      </c>
      <c r="I434" t="s">
        <v>497</v>
      </c>
      <c r="J434">
        <v>0.31658999999999998</v>
      </c>
      <c r="K434" t="s">
        <v>510</v>
      </c>
    </row>
    <row r="435" spans="1:11" x14ac:dyDescent="0.3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s="8">
        <f t="shared" si="6"/>
        <v>2006</v>
      </c>
      <c r="G435" t="s">
        <v>495</v>
      </c>
      <c r="H435" t="s">
        <v>500</v>
      </c>
      <c r="I435" t="s">
        <v>497</v>
      </c>
      <c r="J435">
        <v>2.0321182017671541E-2</v>
      </c>
      <c r="K435" t="s">
        <v>506</v>
      </c>
    </row>
    <row r="436" spans="1:11" x14ac:dyDescent="0.3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s="8">
        <f t="shared" si="6"/>
        <v>2016</v>
      </c>
      <c r="G436" t="s">
        <v>503</v>
      </c>
      <c r="H436" t="s">
        <v>15</v>
      </c>
      <c r="I436" t="s">
        <v>609</v>
      </c>
      <c r="J436">
        <v>103.125</v>
      </c>
      <c r="K436" t="s">
        <v>510</v>
      </c>
    </row>
    <row r="437" spans="1:11" x14ac:dyDescent="0.3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s="8">
        <f t="shared" si="6"/>
        <v>2005</v>
      </c>
      <c r="G437" t="s">
        <v>532</v>
      </c>
      <c r="H437" t="s">
        <v>500</v>
      </c>
      <c r="I437" t="s">
        <v>497</v>
      </c>
      <c r="J437">
        <v>21.193936050998776</v>
      </c>
      <c r="K437" t="s">
        <v>505</v>
      </c>
    </row>
    <row r="438" spans="1:11" x14ac:dyDescent="0.3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s="8">
        <f t="shared" si="6"/>
        <v>2010</v>
      </c>
      <c r="G438" t="s">
        <v>495</v>
      </c>
      <c r="H438" t="s">
        <v>15</v>
      </c>
      <c r="I438" t="s">
        <v>497</v>
      </c>
      <c r="J438">
        <v>0.16651994530554207</v>
      </c>
      <c r="K438" t="s">
        <v>518</v>
      </c>
    </row>
    <row r="439" spans="1:11" x14ac:dyDescent="0.3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s="8">
        <f t="shared" si="6"/>
        <v>2009</v>
      </c>
      <c r="G439" t="s">
        <v>495</v>
      </c>
      <c r="H439" t="s">
        <v>15</v>
      </c>
      <c r="I439" t="s">
        <v>497</v>
      </c>
      <c r="J439">
        <v>3.0732664761011983</v>
      </c>
      <c r="K439" t="s">
        <v>541</v>
      </c>
    </row>
    <row r="440" spans="1:11" x14ac:dyDescent="0.3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s="8">
        <f t="shared" si="6"/>
        <v>2017</v>
      </c>
      <c r="G440" t="s">
        <v>524</v>
      </c>
      <c r="H440" t="s">
        <v>15</v>
      </c>
      <c r="I440" t="s">
        <v>497</v>
      </c>
      <c r="J440">
        <v>4.8677244077742106E-2</v>
      </c>
      <c r="K440" t="s">
        <v>501</v>
      </c>
    </row>
    <row r="441" spans="1:11" x14ac:dyDescent="0.3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s="8">
        <f t="shared" si="6"/>
        <v>2017</v>
      </c>
      <c r="G441" t="s">
        <v>524</v>
      </c>
      <c r="H441" t="s">
        <v>18</v>
      </c>
      <c r="I441" t="s">
        <v>497</v>
      </c>
      <c r="J441">
        <v>4.9414778078920016E-2</v>
      </c>
      <c r="K441" t="s">
        <v>501</v>
      </c>
    </row>
    <row r="442" spans="1:11" x14ac:dyDescent="0.3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s="8">
        <f t="shared" si="6"/>
        <v>2010</v>
      </c>
      <c r="G442" t="s">
        <v>586</v>
      </c>
      <c r="H442" t="s">
        <v>500</v>
      </c>
      <c r="I442" t="s">
        <v>497</v>
      </c>
      <c r="J442">
        <v>9.2246541026334821E-3</v>
      </c>
      <c r="K442" t="s">
        <v>518</v>
      </c>
    </row>
    <row r="443" spans="1:11" x14ac:dyDescent="0.3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s="8">
        <f t="shared" si="6"/>
        <v>2011</v>
      </c>
      <c r="G443" t="s">
        <v>586</v>
      </c>
      <c r="H443" t="s">
        <v>500</v>
      </c>
      <c r="I443" t="s">
        <v>497</v>
      </c>
      <c r="J443">
        <v>1.0594927486675797E-2</v>
      </c>
      <c r="K443" t="s">
        <v>514</v>
      </c>
    </row>
    <row r="444" spans="1:11" x14ac:dyDescent="0.3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s="8">
        <f t="shared" si="6"/>
        <v>2012</v>
      </c>
      <c r="G444" t="s">
        <v>586</v>
      </c>
      <c r="H444" t="s">
        <v>500</v>
      </c>
      <c r="I444" t="s">
        <v>497</v>
      </c>
      <c r="J444">
        <v>1.2370027184485355</v>
      </c>
      <c r="K444" t="s">
        <v>512</v>
      </c>
    </row>
    <row r="445" spans="1:11" x14ac:dyDescent="0.3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s="8">
        <f t="shared" si="6"/>
        <v>2013</v>
      </c>
      <c r="G445" t="s">
        <v>586</v>
      </c>
      <c r="H445" t="s">
        <v>500</v>
      </c>
      <c r="I445" t="s">
        <v>497</v>
      </c>
      <c r="J445">
        <v>0.61292070142576982</v>
      </c>
      <c r="K445" t="s">
        <v>515</v>
      </c>
    </row>
    <row r="446" spans="1:11" x14ac:dyDescent="0.3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s="8">
        <f t="shared" si="6"/>
        <v>2014</v>
      </c>
      <c r="G446" t="s">
        <v>586</v>
      </c>
      <c r="H446" t="s">
        <v>500</v>
      </c>
      <c r="I446" t="s">
        <v>497</v>
      </c>
      <c r="J446">
        <v>0.51254279548825699</v>
      </c>
      <c r="K446" t="s">
        <v>550</v>
      </c>
    </row>
    <row r="447" spans="1:11" x14ac:dyDescent="0.3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s="8">
        <f t="shared" si="6"/>
        <v>2015</v>
      </c>
      <c r="G447" t="s">
        <v>586</v>
      </c>
      <c r="H447" t="s">
        <v>500</v>
      </c>
      <c r="I447" t="s">
        <v>497</v>
      </c>
      <c r="J447">
        <v>0.22153107427987329</v>
      </c>
      <c r="K447" t="s">
        <v>509</v>
      </c>
    </row>
    <row r="448" spans="1:11" x14ac:dyDescent="0.3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s="8">
        <f t="shared" si="6"/>
        <v>2017</v>
      </c>
      <c r="G448" t="s">
        <v>586</v>
      </c>
      <c r="H448" t="s">
        <v>500</v>
      </c>
      <c r="I448" t="s">
        <v>497</v>
      </c>
      <c r="J448">
        <v>0.87055973531420894</v>
      </c>
      <c r="K448" t="s">
        <v>501</v>
      </c>
    </row>
    <row r="449" spans="1:11" x14ac:dyDescent="0.3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s="8">
        <f t="shared" si="6"/>
        <v>2005</v>
      </c>
      <c r="G449" t="s">
        <v>503</v>
      </c>
      <c r="H449" t="s">
        <v>500</v>
      </c>
      <c r="I449" t="s">
        <v>580</v>
      </c>
      <c r="J449">
        <v>16.069823769956233</v>
      </c>
      <c r="K449" t="s">
        <v>505</v>
      </c>
    </row>
    <row r="450" spans="1:11" x14ac:dyDescent="0.3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s="8">
        <f t="shared" si="6"/>
        <v>2017</v>
      </c>
      <c r="G450" t="s">
        <v>508</v>
      </c>
      <c r="H450" t="s">
        <v>500</v>
      </c>
      <c r="I450" t="s">
        <v>497</v>
      </c>
      <c r="J450">
        <v>6.898391523897375E-2</v>
      </c>
      <c r="K450" t="s">
        <v>501</v>
      </c>
    </row>
    <row r="451" spans="1:11" x14ac:dyDescent="0.3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s="8">
        <f t="shared" si="6"/>
        <v>2016</v>
      </c>
      <c r="G451" t="s">
        <v>503</v>
      </c>
      <c r="H451" t="s">
        <v>15</v>
      </c>
      <c r="I451" t="s">
        <v>609</v>
      </c>
      <c r="J451">
        <v>20.5</v>
      </c>
      <c r="K451" t="s">
        <v>510</v>
      </c>
    </row>
    <row r="452" spans="1:11" x14ac:dyDescent="0.3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s="8">
        <f t="shared" ref="F452:F515" si="7">YEAR($E452)</f>
        <v>2016</v>
      </c>
      <c r="G452" t="s">
        <v>503</v>
      </c>
      <c r="H452" t="s">
        <v>15</v>
      </c>
      <c r="I452" t="s">
        <v>609</v>
      </c>
      <c r="J452">
        <v>35</v>
      </c>
      <c r="K452" t="s">
        <v>510</v>
      </c>
    </row>
    <row r="453" spans="1:11" x14ac:dyDescent="0.3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s="8">
        <f t="shared" si="7"/>
        <v>2000</v>
      </c>
      <c r="G453" t="s">
        <v>495</v>
      </c>
      <c r="H453" t="s">
        <v>18</v>
      </c>
      <c r="I453" t="s">
        <v>497</v>
      </c>
      <c r="J453">
        <v>4.6221349926888013E-2</v>
      </c>
      <c r="K453" t="s">
        <v>498</v>
      </c>
    </row>
    <row r="454" spans="1:11" x14ac:dyDescent="0.3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s="8">
        <f t="shared" si="7"/>
        <v>2015</v>
      </c>
      <c r="G454" t="s">
        <v>666</v>
      </c>
      <c r="H454" t="s">
        <v>583</v>
      </c>
      <c r="I454" t="s">
        <v>580</v>
      </c>
      <c r="J454">
        <v>7.4673258197963832E-2</v>
      </c>
      <c r="K454" t="s">
        <v>886</v>
      </c>
    </row>
    <row r="455" spans="1:11" x14ac:dyDescent="0.3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s="8">
        <f t="shared" si="7"/>
        <v>2016</v>
      </c>
      <c r="G455" t="s">
        <v>666</v>
      </c>
      <c r="H455" t="s">
        <v>583</v>
      </c>
      <c r="I455" t="s">
        <v>580</v>
      </c>
      <c r="J455">
        <v>8.5</v>
      </c>
      <c r="K455" t="s">
        <v>888</v>
      </c>
    </row>
    <row r="456" spans="1:11" x14ac:dyDescent="0.3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s="8">
        <f t="shared" si="7"/>
        <v>2016</v>
      </c>
      <c r="G456" t="s">
        <v>495</v>
      </c>
      <c r="H456" t="s">
        <v>22</v>
      </c>
      <c r="I456" t="s">
        <v>497</v>
      </c>
      <c r="J456">
        <v>3.2667300000000003E-2</v>
      </c>
      <c r="K456" t="s">
        <v>510</v>
      </c>
    </row>
    <row r="457" spans="1:11" x14ac:dyDescent="0.3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s="8">
        <f t="shared" si="7"/>
        <v>2016</v>
      </c>
      <c r="G457" t="s">
        <v>495</v>
      </c>
      <c r="H457" t="s">
        <v>500</v>
      </c>
      <c r="I457" t="s">
        <v>497</v>
      </c>
      <c r="J457">
        <v>4.20215E-3</v>
      </c>
      <c r="K457" t="s">
        <v>510</v>
      </c>
    </row>
    <row r="458" spans="1:11" x14ac:dyDescent="0.3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s="8">
        <f t="shared" si="7"/>
        <v>2014</v>
      </c>
      <c r="G458" t="s">
        <v>503</v>
      </c>
      <c r="H458" t="s">
        <v>22</v>
      </c>
      <c r="I458" t="s">
        <v>609</v>
      </c>
      <c r="J458">
        <v>58.973676529491961</v>
      </c>
      <c r="K458" t="s">
        <v>550</v>
      </c>
    </row>
    <row r="459" spans="1:11" x14ac:dyDescent="0.3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s="8">
        <f t="shared" si="7"/>
        <v>2015</v>
      </c>
      <c r="G459" t="s">
        <v>495</v>
      </c>
      <c r="H459" t="s">
        <v>500</v>
      </c>
      <c r="I459" t="s">
        <v>497</v>
      </c>
      <c r="J459">
        <v>3.7893010792207257E-4</v>
      </c>
      <c r="K459" t="s">
        <v>509</v>
      </c>
    </row>
    <row r="460" spans="1:11" x14ac:dyDescent="0.3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s="8">
        <f t="shared" si="7"/>
        <v>2010</v>
      </c>
      <c r="G460" t="s">
        <v>495</v>
      </c>
      <c r="H460" t="s">
        <v>22</v>
      </c>
      <c r="I460" t="s">
        <v>497</v>
      </c>
      <c r="J460">
        <v>4.4706938413450137E-2</v>
      </c>
      <c r="K460" t="s">
        <v>518</v>
      </c>
    </row>
    <row r="461" spans="1:11" x14ac:dyDescent="0.3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s="8">
        <f t="shared" si="7"/>
        <v>2007</v>
      </c>
      <c r="G461" t="s">
        <v>495</v>
      </c>
      <c r="H461" t="s">
        <v>22</v>
      </c>
      <c r="I461" t="s">
        <v>497</v>
      </c>
      <c r="J461">
        <v>0.24525801978948653</v>
      </c>
      <c r="K461" t="s">
        <v>546</v>
      </c>
    </row>
    <row r="462" spans="1:11" x14ac:dyDescent="0.3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s="8">
        <f t="shared" si="7"/>
        <v>2008</v>
      </c>
      <c r="G462" t="s">
        <v>495</v>
      </c>
      <c r="H462" t="s">
        <v>22</v>
      </c>
      <c r="I462" t="s">
        <v>497</v>
      </c>
      <c r="J462">
        <v>5.4889971620491695E-2</v>
      </c>
      <c r="K462" t="s">
        <v>527</v>
      </c>
    </row>
    <row r="463" spans="1:11" x14ac:dyDescent="0.3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s="8">
        <f t="shared" si="7"/>
        <v>2009</v>
      </c>
      <c r="G463" t="s">
        <v>495</v>
      </c>
      <c r="H463" t="s">
        <v>22</v>
      </c>
      <c r="I463" t="s">
        <v>497</v>
      </c>
      <c r="J463">
        <v>0.14498506293473026</v>
      </c>
      <c r="K463" t="s">
        <v>541</v>
      </c>
    </row>
    <row r="464" spans="1:11" x14ac:dyDescent="0.3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s="8">
        <f t="shared" si="7"/>
        <v>2011</v>
      </c>
      <c r="G464" t="s">
        <v>495</v>
      </c>
      <c r="H464" t="s">
        <v>500</v>
      </c>
      <c r="I464" t="s">
        <v>497</v>
      </c>
      <c r="J464">
        <v>1.7569720512352262E-2</v>
      </c>
      <c r="K464" t="s">
        <v>514</v>
      </c>
    </row>
    <row r="465" spans="1:11" x14ac:dyDescent="0.3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s="8">
        <f t="shared" si="7"/>
        <v>2013</v>
      </c>
      <c r="G465" t="s">
        <v>495</v>
      </c>
      <c r="H465" t="s">
        <v>500</v>
      </c>
      <c r="I465" t="s">
        <v>497</v>
      </c>
      <c r="J465">
        <v>4.2536236952642408E-2</v>
      </c>
      <c r="K465" t="s">
        <v>515</v>
      </c>
    </row>
    <row r="466" spans="1:11" x14ac:dyDescent="0.3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s="8">
        <f t="shared" si="7"/>
        <v>2016</v>
      </c>
      <c r="G466" t="s">
        <v>508</v>
      </c>
      <c r="H466" t="s">
        <v>500</v>
      </c>
      <c r="I466" t="s">
        <v>497</v>
      </c>
      <c r="J466">
        <v>4.8370200000000002E-2</v>
      </c>
      <c r="K466" t="s">
        <v>510</v>
      </c>
    </row>
    <row r="467" spans="1:11" x14ac:dyDescent="0.3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s="8">
        <f t="shared" si="7"/>
        <v>2017</v>
      </c>
      <c r="G467" t="s">
        <v>508</v>
      </c>
      <c r="H467" t="s">
        <v>500</v>
      </c>
      <c r="I467" t="s">
        <v>497</v>
      </c>
      <c r="J467">
        <v>7.9119697510361534E-2</v>
      </c>
      <c r="K467" t="s">
        <v>501</v>
      </c>
    </row>
    <row r="468" spans="1:11" x14ac:dyDescent="0.3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s="8">
        <f t="shared" si="7"/>
        <v>2009</v>
      </c>
      <c r="G468" t="s">
        <v>508</v>
      </c>
      <c r="H468" t="s">
        <v>22</v>
      </c>
      <c r="I468" t="s">
        <v>497</v>
      </c>
      <c r="J468">
        <v>2.1409533792339213E-3</v>
      </c>
      <c r="K468" t="s">
        <v>541</v>
      </c>
    </row>
    <row r="469" spans="1:11" x14ac:dyDescent="0.3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s="8">
        <f t="shared" si="7"/>
        <v>2012</v>
      </c>
      <c r="G469" t="s">
        <v>495</v>
      </c>
      <c r="H469" t="s">
        <v>18</v>
      </c>
      <c r="I469" t="s">
        <v>497</v>
      </c>
      <c r="J469">
        <v>2.8324721349095685</v>
      </c>
      <c r="K469" t="s">
        <v>512</v>
      </c>
    </row>
    <row r="470" spans="1:11" x14ac:dyDescent="0.3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s="8">
        <f t="shared" si="7"/>
        <v>2013</v>
      </c>
      <c r="G470" t="s">
        <v>495</v>
      </c>
      <c r="H470" t="s">
        <v>500</v>
      </c>
      <c r="I470" t="s">
        <v>497</v>
      </c>
      <c r="J470">
        <v>0.20424983236437305</v>
      </c>
      <c r="K470" t="s">
        <v>515</v>
      </c>
    </row>
    <row r="471" spans="1:11" x14ac:dyDescent="0.3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s="8">
        <f t="shared" si="7"/>
        <v>2010</v>
      </c>
      <c r="G471" t="s">
        <v>495</v>
      </c>
      <c r="H471" t="s">
        <v>500</v>
      </c>
      <c r="I471" t="s">
        <v>497</v>
      </c>
      <c r="J471">
        <v>7.7909191662291363E-2</v>
      </c>
      <c r="K471" t="s">
        <v>518</v>
      </c>
    </row>
    <row r="472" spans="1:11" x14ac:dyDescent="0.3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s="8">
        <f t="shared" si="7"/>
        <v>2009</v>
      </c>
      <c r="G472" t="s">
        <v>508</v>
      </c>
      <c r="H472" t="s">
        <v>496</v>
      </c>
      <c r="I472" t="s">
        <v>497</v>
      </c>
      <c r="J472">
        <v>1.4171974581123657E-2</v>
      </c>
      <c r="K472" t="s">
        <v>541</v>
      </c>
    </row>
    <row r="473" spans="1:11" x14ac:dyDescent="0.3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s="8">
        <f t="shared" si="7"/>
        <v>2011</v>
      </c>
      <c r="G473" t="s">
        <v>739</v>
      </c>
      <c r="H473" t="s">
        <v>496</v>
      </c>
      <c r="I473" t="s">
        <v>580</v>
      </c>
      <c r="J473">
        <v>196.36324899146257</v>
      </c>
      <c r="K473" t="s">
        <v>677</v>
      </c>
    </row>
    <row r="474" spans="1:11" x14ac:dyDescent="0.3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s="8">
        <f t="shared" si="7"/>
        <v>2015</v>
      </c>
      <c r="G474" t="s">
        <v>508</v>
      </c>
      <c r="H474" t="s">
        <v>500</v>
      </c>
      <c r="I474" t="s">
        <v>497</v>
      </c>
      <c r="J474">
        <v>1.7422963731437448E-2</v>
      </c>
      <c r="K474" t="s">
        <v>509</v>
      </c>
    </row>
    <row r="475" spans="1:11" x14ac:dyDescent="0.3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s="8">
        <f t="shared" si="7"/>
        <v>2016</v>
      </c>
      <c r="G475" t="s">
        <v>508</v>
      </c>
      <c r="H475" t="s">
        <v>500</v>
      </c>
      <c r="I475" t="s">
        <v>497</v>
      </c>
      <c r="J475">
        <v>4.2228000000000002E-2</v>
      </c>
      <c r="K475" t="s">
        <v>510</v>
      </c>
    </row>
    <row r="476" spans="1:11" x14ac:dyDescent="0.3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s="8">
        <f t="shared" si="7"/>
        <v>2017</v>
      </c>
      <c r="G476" t="s">
        <v>508</v>
      </c>
      <c r="H476" t="s">
        <v>500</v>
      </c>
      <c r="I476" t="s">
        <v>497</v>
      </c>
      <c r="J476">
        <v>3.8616690274474459E-2</v>
      </c>
      <c r="K476" t="s">
        <v>501</v>
      </c>
    </row>
    <row r="477" spans="1:11" x14ac:dyDescent="0.3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s="8">
        <f t="shared" si="7"/>
        <v>2016</v>
      </c>
      <c r="G477" t="s">
        <v>790</v>
      </c>
      <c r="H477" t="s">
        <v>583</v>
      </c>
      <c r="I477" t="s">
        <v>580</v>
      </c>
      <c r="J477">
        <v>5.5518750000000008</v>
      </c>
      <c r="K477" t="s">
        <v>904</v>
      </c>
    </row>
    <row r="478" spans="1:11" x14ac:dyDescent="0.3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s="8">
        <f t="shared" si="7"/>
        <v>2010</v>
      </c>
      <c r="G478" t="s">
        <v>790</v>
      </c>
      <c r="H478" t="s">
        <v>18</v>
      </c>
      <c r="I478" t="s">
        <v>580</v>
      </c>
      <c r="J478">
        <v>534.29506355641865</v>
      </c>
      <c r="K478" t="s">
        <v>906</v>
      </c>
    </row>
    <row r="479" spans="1:11" x14ac:dyDescent="0.3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s="8">
        <f t="shared" si="7"/>
        <v>2012</v>
      </c>
      <c r="G479" t="s">
        <v>790</v>
      </c>
      <c r="H479" t="s">
        <v>18</v>
      </c>
      <c r="I479" t="s">
        <v>580</v>
      </c>
      <c r="J479">
        <v>373.14385543566561</v>
      </c>
      <c r="K479" t="s">
        <v>908</v>
      </c>
    </row>
    <row r="480" spans="1:11" x14ac:dyDescent="0.3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s="8">
        <f t="shared" si="7"/>
        <v>2009</v>
      </c>
      <c r="G480" t="s">
        <v>790</v>
      </c>
      <c r="H480" t="s">
        <v>18</v>
      </c>
      <c r="I480" t="s">
        <v>580</v>
      </c>
      <c r="J480">
        <v>364.18889881994295</v>
      </c>
      <c r="K480" t="s">
        <v>910</v>
      </c>
    </row>
    <row r="481" spans="1:11" x14ac:dyDescent="0.3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s="8">
        <f t="shared" si="7"/>
        <v>2015</v>
      </c>
      <c r="G481" t="s">
        <v>790</v>
      </c>
      <c r="H481" t="s">
        <v>18</v>
      </c>
      <c r="I481" t="s">
        <v>580</v>
      </c>
      <c r="J481">
        <v>278.73515557586251</v>
      </c>
      <c r="K481" t="s">
        <v>912</v>
      </c>
    </row>
    <row r="482" spans="1:11" x14ac:dyDescent="0.3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s="8">
        <f t="shared" si="7"/>
        <v>2016</v>
      </c>
      <c r="G482" t="s">
        <v>790</v>
      </c>
      <c r="H482" t="s">
        <v>18</v>
      </c>
      <c r="I482" t="s">
        <v>580</v>
      </c>
      <c r="J482">
        <v>926.16195650220004</v>
      </c>
      <c r="K482" t="s">
        <v>914</v>
      </c>
    </row>
    <row r="483" spans="1:11" x14ac:dyDescent="0.3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s="8">
        <f t="shared" si="7"/>
        <v>2016</v>
      </c>
      <c r="G483" t="s">
        <v>790</v>
      </c>
      <c r="H483" t="s">
        <v>18</v>
      </c>
      <c r="I483" t="s">
        <v>580</v>
      </c>
      <c r="J483">
        <v>317.25</v>
      </c>
      <c r="K483" t="s">
        <v>916</v>
      </c>
    </row>
    <row r="484" spans="1:11" x14ac:dyDescent="0.3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s="8">
        <f t="shared" si="7"/>
        <v>2016</v>
      </c>
      <c r="G484" t="s">
        <v>495</v>
      </c>
      <c r="H484" t="s">
        <v>500</v>
      </c>
      <c r="I484" t="s">
        <v>497</v>
      </c>
      <c r="J484">
        <v>0.45627899999999999</v>
      </c>
      <c r="K484" t="s">
        <v>510</v>
      </c>
    </row>
    <row r="485" spans="1:11" x14ac:dyDescent="0.3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s="8">
        <f t="shared" si="7"/>
        <v>2016</v>
      </c>
      <c r="G485" t="s">
        <v>495</v>
      </c>
      <c r="H485" t="s">
        <v>500</v>
      </c>
      <c r="I485" t="s">
        <v>497</v>
      </c>
      <c r="J485">
        <v>0.11224199999999998</v>
      </c>
      <c r="K485" t="s">
        <v>510</v>
      </c>
    </row>
    <row r="486" spans="1:11" x14ac:dyDescent="0.3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s="8">
        <f t="shared" si="7"/>
        <v>2016</v>
      </c>
      <c r="G486" t="s">
        <v>495</v>
      </c>
      <c r="H486" t="s">
        <v>500</v>
      </c>
      <c r="I486" t="s">
        <v>497</v>
      </c>
      <c r="J486">
        <v>0.120624</v>
      </c>
      <c r="K486" t="s">
        <v>510</v>
      </c>
    </row>
    <row r="487" spans="1:11" x14ac:dyDescent="0.3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s="8">
        <f t="shared" si="7"/>
        <v>2015</v>
      </c>
      <c r="G487" t="s">
        <v>495</v>
      </c>
      <c r="H487" t="s">
        <v>500</v>
      </c>
      <c r="I487" t="s">
        <v>497</v>
      </c>
      <c r="J487">
        <v>1.5178576975312419E-2</v>
      </c>
      <c r="K487" t="s">
        <v>509</v>
      </c>
    </row>
    <row r="488" spans="1:11" x14ac:dyDescent="0.3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s="8">
        <f t="shared" si="7"/>
        <v>2017</v>
      </c>
      <c r="G488" t="s">
        <v>586</v>
      </c>
      <c r="H488" t="s">
        <v>500</v>
      </c>
      <c r="I488" t="s">
        <v>497</v>
      </c>
      <c r="J488">
        <v>1.4681066259864945E-2</v>
      </c>
      <c r="K488" t="s">
        <v>501</v>
      </c>
    </row>
    <row r="489" spans="1:11" x14ac:dyDescent="0.3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s="8">
        <f t="shared" si="7"/>
        <v>2009</v>
      </c>
      <c r="G489" t="s">
        <v>495</v>
      </c>
      <c r="H489" t="s">
        <v>15</v>
      </c>
      <c r="I489" t="s">
        <v>497</v>
      </c>
      <c r="J489">
        <v>4.6573035735718502</v>
      </c>
      <c r="K489" t="s">
        <v>541</v>
      </c>
    </row>
    <row r="490" spans="1:11" x14ac:dyDescent="0.3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s="8">
        <f t="shared" si="7"/>
        <v>2016</v>
      </c>
      <c r="G490" t="s">
        <v>495</v>
      </c>
      <c r="H490" t="s">
        <v>500</v>
      </c>
      <c r="I490" t="s">
        <v>497</v>
      </c>
      <c r="J490">
        <v>0.90877799999999997</v>
      </c>
      <c r="K490" t="s">
        <v>510</v>
      </c>
    </row>
    <row r="491" spans="1:11" x14ac:dyDescent="0.3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s="8">
        <f t="shared" si="7"/>
        <v>2016</v>
      </c>
      <c r="G491" t="s">
        <v>495</v>
      </c>
      <c r="H491" t="s">
        <v>15</v>
      </c>
      <c r="I491" t="s">
        <v>497</v>
      </c>
      <c r="J491">
        <v>0.111854</v>
      </c>
      <c r="K491" t="s">
        <v>510</v>
      </c>
    </row>
    <row r="492" spans="1:11" x14ac:dyDescent="0.3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s="8">
        <f t="shared" si="7"/>
        <v>2015</v>
      </c>
      <c r="G492" t="s">
        <v>676</v>
      </c>
      <c r="H492" t="s">
        <v>496</v>
      </c>
      <c r="I492" t="s">
        <v>580</v>
      </c>
      <c r="J492">
        <v>521.34981968929139</v>
      </c>
      <c r="K492" t="s">
        <v>677</v>
      </c>
    </row>
    <row r="493" spans="1:11" x14ac:dyDescent="0.3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s="8">
        <f t="shared" si="7"/>
        <v>2004</v>
      </c>
      <c r="G493" t="s">
        <v>495</v>
      </c>
      <c r="H493" t="s">
        <v>15</v>
      </c>
      <c r="I493" t="s">
        <v>497</v>
      </c>
      <c r="J493">
        <v>1.6046339232996165E-3</v>
      </c>
      <c r="K493" t="s">
        <v>505</v>
      </c>
    </row>
    <row r="494" spans="1:11" x14ac:dyDescent="0.3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s="8">
        <f t="shared" si="7"/>
        <v>2017</v>
      </c>
      <c r="G494" t="s">
        <v>508</v>
      </c>
      <c r="H494" t="s">
        <v>500</v>
      </c>
      <c r="I494" t="s">
        <v>497</v>
      </c>
      <c r="J494">
        <v>4.7057521073288582E-2</v>
      </c>
      <c r="K494" t="s">
        <v>501</v>
      </c>
    </row>
    <row r="495" spans="1:11" x14ac:dyDescent="0.3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s="8">
        <f t="shared" si="7"/>
        <v>2017</v>
      </c>
      <c r="G495" t="s">
        <v>495</v>
      </c>
      <c r="H495" t="s">
        <v>15</v>
      </c>
      <c r="I495" t="s">
        <v>497</v>
      </c>
      <c r="J495">
        <v>1.0889357273478123E-2</v>
      </c>
      <c r="K495" t="s">
        <v>501</v>
      </c>
    </row>
    <row r="496" spans="1:11" x14ac:dyDescent="0.3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s="8">
        <f t="shared" si="7"/>
        <v>2017</v>
      </c>
      <c r="G496" t="s">
        <v>495</v>
      </c>
      <c r="H496" t="s">
        <v>15</v>
      </c>
      <c r="I496" t="s">
        <v>497</v>
      </c>
      <c r="J496">
        <v>3.2668071820434364E-3</v>
      </c>
      <c r="K496" t="s">
        <v>501</v>
      </c>
    </row>
    <row r="497" spans="1:11" x14ac:dyDescent="0.3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s="8">
        <f t="shared" si="7"/>
        <v>2014</v>
      </c>
      <c r="G497" t="s">
        <v>495</v>
      </c>
      <c r="H497" t="s">
        <v>500</v>
      </c>
      <c r="I497" t="s">
        <v>497</v>
      </c>
      <c r="J497">
        <v>6.9878459798074005E-3</v>
      </c>
      <c r="K497" t="s">
        <v>550</v>
      </c>
    </row>
    <row r="498" spans="1:11" x14ac:dyDescent="0.3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s="8">
        <f t="shared" si="7"/>
        <v>2014</v>
      </c>
      <c r="G498" t="s">
        <v>495</v>
      </c>
      <c r="H498" t="s">
        <v>500</v>
      </c>
      <c r="I498" t="s">
        <v>497</v>
      </c>
      <c r="J498">
        <v>3.2679862777809866E-3</v>
      </c>
      <c r="K498" t="s">
        <v>550</v>
      </c>
    </row>
    <row r="499" spans="1:11" x14ac:dyDescent="0.3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s="8">
        <f t="shared" si="7"/>
        <v>2009</v>
      </c>
      <c r="G499" t="s">
        <v>495</v>
      </c>
      <c r="H499" t="s">
        <v>15</v>
      </c>
      <c r="I499" t="s">
        <v>497</v>
      </c>
      <c r="J499">
        <v>0.53886299164355034</v>
      </c>
      <c r="K499" t="s">
        <v>541</v>
      </c>
    </row>
    <row r="500" spans="1:11" x14ac:dyDescent="0.3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s="8">
        <f t="shared" si="7"/>
        <v>2017</v>
      </c>
      <c r="G500" t="s">
        <v>931</v>
      </c>
      <c r="H500" t="s">
        <v>15</v>
      </c>
      <c r="I500" t="s">
        <v>497</v>
      </c>
      <c r="J500">
        <v>10.995922399731322</v>
      </c>
      <c r="K500" t="s">
        <v>932</v>
      </c>
    </row>
    <row r="501" spans="1:11" x14ac:dyDescent="0.3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s="8">
        <f t="shared" si="7"/>
        <v>2017</v>
      </c>
      <c r="G501" t="s">
        <v>931</v>
      </c>
      <c r="H501" t="s">
        <v>15</v>
      </c>
      <c r="I501" t="s">
        <v>580</v>
      </c>
      <c r="J501">
        <v>54.979611998656608</v>
      </c>
      <c r="K501" t="s">
        <v>932</v>
      </c>
    </row>
    <row r="502" spans="1:11" x14ac:dyDescent="0.3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s="8">
        <f t="shared" si="7"/>
        <v>2009</v>
      </c>
      <c r="G502" t="s">
        <v>503</v>
      </c>
      <c r="H502" t="s">
        <v>22</v>
      </c>
      <c r="I502" t="s">
        <v>580</v>
      </c>
      <c r="J502">
        <v>5.968144375740577</v>
      </c>
      <c r="K502" t="s">
        <v>541</v>
      </c>
    </row>
    <row r="503" spans="1:11" x14ac:dyDescent="0.3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s="8">
        <f t="shared" si="7"/>
        <v>2009</v>
      </c>
      <c r="G503" t="s">
        <v>495</v>
      </c>
      <c r="H503" t="s">
        <v>22</v>
      </c>
      <c r="I503" t="s">
        <v>497</v>
      </c>
      <c r="J503">
        <v>1.9788187903596357</v>
      </c>
      <c r="K503" t="s">
        <v>541</v>
      </c>
    </row>
    <row r="504" spans="1:11" x14ac:dyDescent="0.3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s="8">
        <f t="shared" si="7"/>
        <v>2004</v>
      </c>
      <c r="G504" t="s">
        <v>495</v>
      </c>
      <c r="H504" t="s">
        <v>15</v>
      </c>
      <c r="I504" t="s">
        <v>497</v>
      </c>
      <c r="J504">
        <v>1.6046339232996165E-3</v>
      </c>
      <c r="K504" t="s">
        <v>505</v>
      </c>
    </row>
    <row r="505" spans="1:11" x14ac:dyDescent="0.3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s="8">
        <f t="shared" si="7"/>
        <v>2017</v>
      </c>
      <c r="G505" t="s">
        <v>495</v>
      </c>
      <c r="H505" t="s">
        <v>500</v>
      </c>
      <c r="I505" t="s">
        <v>497</v>
      </c>
      <c r="J505">
        <v>39.556074819602941</v>
      </c>
      <c r="K505" t="s">
        <v>501</v>
      </c>
    </row>
    <row r="506" spans="1:11" x14ac:dyDescent="0.3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s="8">
        <f t="shared" si="7"/>
        <v>2015</v>
      </c>
      <c r="G506" t="s">
        <v>495</v>
      </c>
      <c r="H506" t="s">
        <v>64</v>
      </c>
      <c r="I506" t="s">
        <v>497</v>
      </c>
      <c r="J506">
        <v>0.61778240261612416</v>
      </c>
      <c r="K506" t="s">
        <v>509</v>
      </c>
    </row>
    <row r="507" spans="1:11" x14ac:dyDescent="0.3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s="8">
        <f t="shared" si="7"/>
        <v>2015</v>
      </c>
      <c r="G507" t="s">
        <v>495</v>
      </c>
      <c r="H507" t="s">
        <v>496</v>
      </c>
      <c r="I507" t="s">
        <v>497</v>
      </c>
      <c r="J507">
        <v>0.10532683585586379</v>
      </c>
      <c r="K507" t="s">
        <v>509</v>
      </c>
    </row>
    <row r="508" spans="1:11" x14ac:dyDescent="0.3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s="8">
        <f t="shared" si="7"/>
        <v>2015</v>
      </c>
      <c r="G508" t="s">
        <v>495</v>
      </c>
      <c r="H508" t="s">
        <v>15</v>
      </c>
      <c r="I508" t="s">
        <v>497</v>
      </c>
      <c r="J508">
        <v>6.1676964457904857</v>
      </c>
      <c r="K508" t="s">
        <v>509</v>
      </c>
    </row>
    <row r="509" spans="1:11" x14ac:dyDescent="0.3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s="8">
        <f t="shared" si="7"/>
        <v>2017</v>
      </c>
      <c r="G509" t="s">
        <v>495</v>
      </c>
      <c r="H509" t="s">
        <v>496</v>
      </c>
      <c r="I509" t="s">
        <v>497</v>
      </c>
      <c r="J509">
        <v>1.0913687213685161</v>
      </c>
      <c r="K509" t="s">
        <v>501</v>
      </c>
    </row>
    <row r="510" spans="1:11" x14ac:dyDescent="0.3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s="8">
        <f t="shared" si="7"/>
        <v>2017</v>
      </c>
      <c r="G510" t="s">
        <v>495</v>
      </c>
      <c r="H510" t="s">
        <v>15</v>
      </c>
      <c r="I510" t="s">
        <v>497</v>
      </c>
      <c r="J510">
        <v>113.92769594793555</v>
      </c>
      <c r="K510" t="s">
        <v>501</v>
      </c>
    </row>
    <row r="511" spans="1:11" x14ac:dyDescent="0.3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s="8">
        <f t="shared" si="7"/>
        <v>2016</v>
      </c>
      <c r="G511" t="s">
        <v>495</v>
      </c>
      <c r="H511" t="s">
        <v>496</v>
      </c>
      <c r="I511" t="s">
        <v>497</v>
      </c>
      <c r="J511">
        <v>0.90646400000000005</v>
      </c>
      <c r="K511" t="s">
        <v>510</v>
      </c>
    </row>
    <row r="512" spans="1:11" x14ac:dyDescent="0.3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s="8">
        <f t="shared" si="7"/>
        <v>2017</v>
      </c>
      <c r="G512" t="s">
        <v>495</v>
      </c>
      <c r="H512" t="s">
        <v>496</v>
      </c>
      <c r="I512" t="s">
        <v>497</v>
      </c>
      <c r="J512">
        <v>0.88328174004764071</v>
      </c>
      <c r="K512" t="s">
        <v>501</v>
      </c>
    </row>
    <row r="513" spans="1:11" x14ac:dyDescent="0.3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s="8">
        <f t="shared" si="7"/>
        <v>2015</v>
      </c>
      <c r="G513" t="s">
        <v>495</v>
      </c>
      <c r="H513" t="s">
        <v>500</v>
      </c>
      <c r="I513" t="s">
        <v>497</v>
      </c>
      <c r="J513">
        <v>5.1301967298691151</v>
      </c>
      <c r="K513" t="s">
        <v>509</v>
      </c>
    </row>
    <row r="514" spans="1:11" x14ac:dyDescent="0.3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s="8">
        <f t="shared" si="7"/>
        <v>2010</v>
      </c>
      <c r="G514" t="s">
        <v>495</v>
      </c>
      <c r="H514" t="s">
        <v>500</v>
      </c>
      <c r="I514" t="s">
        <v>497</v>
      </c>
      <c r="J514">
        <v>0.15251024688712481</v>
      </c>
      <c r="K514" t="s">
        <v>518</v>
      </c>
    </row>
    <row r="515" spans="1:11" x14ac:dyDescent="0.3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s="8">
        <f t="shared" si="7"/>
        <v>2008</v>
      </c>
      <c r="G515" t="s">
        <v>495</v>
      </c>
      <c r="H515" t="s">
        <v>500</v>
      </c>
      <c r="I515" t="s">
        <v>497</v>
      </c>
      <c r="J515">
        <v>0.3332837618289301</v>
      </c>
      <c r="K515" t="s">
        <v>527</v>
      </c>
    </row>
    <row r="516" spans="1:11" x14ac:dyDescent="0.3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s="8">
        <f t="shared" ref="F516:F579" si="8">YEAR($E516)</f>
        <v>2002</v>
      </c>
      <c r="G516" t="s">
        <v>495</v>
      </c>
      <c r="H516" t="s">
        <v>496</v>
      </c>
      <c r="I516" t="s">
        <v>497</v>
      </c>
      <c r="J516">
        <v>8.6382978326893886E-2</v>
      </c>
      <c r="K516" t="s">
        <v>504</v>
      </c>
    </row>
    <row r="517" spans="1:11" x14ac:dyDescent="0.3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s="8">
        <f t="shared" si="8"/>
        <v>2012</v>
      </c>
      <c r="G517" t="s">
        <v>495</v>
      </c>
      <c r="H517" t="s">
        <v>15</v>
      </c>
      <c r="I517" t="s">
        <v>497</v>
      </c>
      <c r="J517">
        <v>3.4121167823789357E-3</v>
      </c>
      <c r="K517" t="s">
        <v>512</v>
      </c>
    </row>
    <row r="518" spans="1:11" x14ac:dyDescent="0.3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s="8">
        <f t="shared" si="8"/>
        <v>2008</v>
      </c>
      <c r="G518" t="s">
        <v>495</v>
      </c>
      <c r="H518" t="s">
        <v>15</v>
      </c>
      <c r="I518" t="s">
        <v>497</v>
      </c>
      <c r="J518">
        <v>0.2046584150992502</v>
      </c>
      <c r="K518" t="s">
        <v>527</v>
      </c>
    </row>
    <row r="519" spans="1:11" x14ac:dyDescent="0.3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s="8">
        <f t="shared" si="8"/>
        <v>2011</v>
      </c>
      <c r="G519" t="s">
        <v>495</v>
      </c>
      <c r="H519" t="s">
        <v>15</v>
      </c>
      <c r="I519" t="s">
        <v>497</v>
      </c>
      <c r="J519">
        <v>0.35406455979547174</v>
      </c>
      <c r="K519" t="s">
        <v>514</v>
      </c>
    </row>
    <row r="520" spans="1:11" x14ac:dyDescent="0.3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s="8">
        <f t="shared" si="8"/>
        <v>2017</v>
      </c>
      <c r="G520" t="s">
        <v>508</v>
      </c>
      <c r="H520" t="s">
        <v>500</v>
      </c>
      <c r="I520" t="s">
        <v>497</v>
      </c>
      <c r="J520">
        <v>9.1445955765247708E-2</v>
      </c>
      <c r="K520" t="s">
        <v>501</v>
      </c>
    </row>
    <row r="521" spans="1:11" x14ac:dyDescent="0.3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s="8">
        <f t="shared" si="8"/>
        <v>2014</v>
      </c>
      <c r="G521" t="s">
        <v>508</v>
      </c>
      <c r="H521" t="s">
        <v>22</v>
      </c>
      <c r="I521" t="s">
        <v>497</v>
      </c>
      <c r="J521">
        <v>3.7502231597131848E-2</v>
      </c>
      <c r="K521" t="s">
        <v>550</v>
      </c>
    </row>
    <row r="522" spans="1:11" x14ac:dyDescent="0.3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s="8">
        <f t="shared" si="8"/>
        <v>2015</v>
      </c>
      <c r="G522" t="s">
        <v>508</v>
      </c>
      <c r="H522" t="s">
        <v>22</v>
      </c>
      <c r="I522" t="s">
        <v>497</v>
      </c>
      <c r="J522">
        <v>3.1324535734947451E-2</v>
      </c>
      <c r="K522" t="s">
        <v>509</v>
      </c>
    </row>
    <row r="523" spans="1:11" x14ac:dyDescent="0.3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s="8">
        <f t="shared" si="8"/>
        <v>2016</v>
      </c>
      <c r="G523" t="s">
        <v>495</v>
      </c>
      <c r="H523" t="s">
        <v>15</v>
      </c>
      <c r="I523" t="s">
        <v>497</v>
      </c>
      <c r="J523">
        <v>5.0868040000000003E-2</v>
      </c>
      <c r="K523" t="s">
        <v>510</v>
      </c>
    </row>
    <row r="524" spans="1:11" x14ac:dyDescent="0.3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s="8">
        <f t="shared" si="8"/>
        <v>2017</v>
      </c>
      <c r="G524" t="s">
        <v>495</v>
      </c>
      <c r="H524" t="s">
        <v>500</v>
      </c>
      <c r="I524" t="s">
        <v>497</v>
      </c>
      <c r="J524">
        <v>5.923177682048375E-2</v>
      </c>
      <c r="K524" t="s">
        <v>501</v>
      </c>
    </row>
    <row r="525" spans="1:11" x14ac:dyDescent="0.3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s="8">
        <f t="shared" si="8"/>
        <v>2012</v>
      </c>
      <c r="G525" t="s">
        <v>495</v>
      </c>
      <c r="H525" t="s">
        <v>15</v>
      </c>
      <c r="I525" t="s">
        <v>497</v>
      </c>
      <c r="J525">
        <v>1.1373734406274833E-2</v>
      </c>
      <c r="K525" t="s">
        <v>512</v>
      </c>
    </row>
    <row r="526" spans="1:11" x14ac:dyDescent="0.3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s="8">
        <f t="shared" si="8"/>
        <v>2012</v>
      </c>
      <c r="G526" t="s">
        <v>495</v>
      </c>
      <c r="H526" t="s">
        <v>500</v>
      </c>
      <c r="I526" t="s">
        <v>497</v>
      </c>
      <c r="J526">
        <v>5.6329517158628155E-2</v>
      </c>
      <c r="K526" t="s">
        <v>512</v>
      </c>
    </row>
    <row r="527" spans="1:11" x14ac:dyDescent="0.3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s="8">
        <f t="shared" si="8"/>
        <v>2017</v>
      </c>
      <c r="G527" t="s">
        <v>931</v>
      </c>
      <c r="H527" t="s">
        <v>15</v>
      </c>
      <c r="I527" t="s">
        <v>580</v>
      </c>
      <c r="J527">
        <v>54.844212569611138</v>
      </c>
      <c r="K527" t="s">
        <v>501</v>
      </c>
    </row>
    <row r="528" spans="1:11" x14ac:dyDescent="0.3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s="8">
        <f t="shared" si="8"/>
        <v>2014</v>
      </c>
      <c r="G528" t="s">
        <v>495</v>
      </c>
      <c r="H528" t="s">
        <v>22</v>
      </c>
      <c r="I528" t="s">
        <v>497</v>
      </c>
      <c r="J528">
        <v>3.5662468318367058</v>
      </c>
      <c r="K528" t="s">
        <v>550</v>
      </c>
    </row>
    <row r="529" spans="1:11" x14ac:dyDescent="0.3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s="8">
        <f t="shared" si="8"/>
        <v>2017</v>
      </c>
      <c r="G529" t="s">
        <v>495</v>
      </c>
      <c r="H529" t="s">
        <v>500</v>
      </c>
      <c r="I529" t="s">
        <v>497</v>
      </c>
      <c r="J529">
        <v>32.825841449441526</v>
      </c>
      <c r="K529" t="s">
        <v>501</v>
      </c>
    </row>
    <row r="530" spans="1:11" x14ac:dyDescent="0.3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s="8">
        <f t="shared" si="8"/>
        <v>2016</v>
      </c>
      <c r="G530" t="s">
        <v>495</v>
      </c>
      <c r="H530" t="s">
        <v>15</v>
      </c>
      <c r="I530" t="s">
        <v>497</v>
      </c>
      <c r="J530">
        <v>0.13159299999999999</v>
      </c>
      <c r="K530" t="s">
        <v>510</v>
      </c>
    </row>
    <row r="531" spans="1:11" x14ac:dyDescent="0.3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s="8">
        <f t="shared" si="8"/>
        <v>2016</v>
      </c>
      <c r="G531" t="s">
        <v>495</v>
      </c>
      <c r="H531" t="s">
        <v>15</v>
      </c>
      <c r="I531" t="s">
        <v>497</v>
      </c>
      <c r="J531">
        <v>9.9524499999999998E-3</v>
      </c>
      <c r="K531" t="s">
        <v>510</v>
      </c>
    </row>
    <row r="532" spans="1:11" x14ac:dyDescent="0.3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s="8">
        <f t="shared" si="8"/>
        <v>2014</v>
      </c>
      <c r="G532" t="s">
        <v>495</v>
      </c>
      <c r="H532" t="s">
        <v>500</v>
      </c>
      <c r="I532" t="s">
        <v>497</v>
      </c>
      <c r="J532">
        <v>8.5730653664023517</v>
      </c>
      <c r="K532" t="s">
        <v>550</v>
      </c>
    </row>
    <row r="533" spans="1:11" x14ac:dyDescent="0.3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s="8">
        <f t="shared" si="8"/>
        <v>2015</v>
      </c>
      <c r="G533" t="s">
        <v>495</v>
      </c>
      <c r="H533" t="s">
        <v>500</v>
      </c>
      <c r="I533" t="s">
        <v>497</v>
      </c>
      <c r="J533">
        <v>4.4824279037074612</v>
      </c>
      <c r="K533" t="s">
        <v>509</v>
      </c>
    </row>
    <row r="534" spans="1:11" x14ac:dyDescent="0.3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s="8">
        <f t="shared" si="8"/>
        <v>2010</v>
      </c>
      <c r="G534" t="s">
        <v>495</v>
      </c>
      <c r="H534" t="s">
        <v>15</v>
      </c>
      <c r="I534" t="s">
        <v>497</v>
      </c>
      <c r="J534">
        <v>9.6143084428209277E-3</v>
      </c>
      <c r="K534" t="s">
        <v>518</v>
      </c>
    </row>
    <row r="535" spans="1:11" x14ac:dyDescent="0.3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s="8">
        <f t="shared" si="8"/>
        <v>2006</v>
      </c>
      <c r="G535" t="s">
        <v>503</v>
      </c>
      <c r="H535" t="s">
        <v>500</v>
      </c>
      <c r="I535" t="s">
        <v>580</v>
      </c>
      <c r="J535">
        <v>8.193257825781485</v>
      </c>
      <c r="K535" t="s">
        <v>506</v>
      </c>
    </row>
    <row r="536" spans="1:11" x14ac:dyDescent="0.3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s="8">
        <f t="shared" si="8"/>
        <v>2000</v>
      </c>
      <c r="G536" t="s">
        <v>495</v>
      </c>
      <c r="H536" t="s">
        <v>496</v>
      </c>
      <c r="I536" t="s">
        <v>580</v>
      </c>
      <c r="J536">
        <v>3.8921043033519025</v>
      </c>
      <c r="K536" t="s">
        <v>498</v>
      </c>
    </row>
    <row r="537" spans="1:11" x14ac:dyDescent="0.3">
      <c r="A537" t="s">
        <v>146</v>
      </c>
      <c r="B537" t="s">
        <v>147</v>
      </c>
      <c r="C537" t="s">
        <v>141</v>
      </c>
      <c r="E537" s="4">
        <v>37247</v>
      </c>
      <c r="F537" s="8">
        <f t="shared" si="8"/>
        <v>2001</v>
      </c>
      <c r="G537" t="s">
        <v>495</v>
      </c>
      <c r="H537" t="s">
        <v>496</v>
      </c>
      <c r="I537" t="s">
        <v>580</v>
      </c>
      <c r="J537">
        <v>2.3453016877828468</v>
      </c>
      <c r="K537" t="s">
        <v>498</v>
      </c>
    </row>
    <row r="538" spans="1:11" x14ac:dyDescent="0.3">
      <c r="A538" t="s">
        <v>146</v>
      </c>
      <c r="B538" t="s">
        <v>147</v>
      </c>
      <c r="C538" t="s">
        <v>141</v>
      </c>
      <c r="E538" s="4">
        <v>37515</v>
      </c>
      <c r="F538" s="8">
        <f t="shared" si="8"/>
        <v>2002</v>
      </c>
      <c r="G538" t="s">
        <v>495</v>
      </c>
      <c r="H538" t="s">
        <v>496</v>
      </c>
      <c r="I538" t="s">
        <v>580</v>
      </c>
      <c r="J538">
        <v>0.72280382699144463</v>
      </c>
      <c r="K538" t="s">
        <v>504</v>
      </c>
    </row>
    <row r="539" spans="1:11" x14ac:dyDescent="0.3">
      <c r="A539" t="s">
        <v>146</v>
      </c>
      <c r="B539" t="s">
        <v>147</v>
      </c>
      <c r="C539" t="s">
        <v>141</v>
      </c>
      <c r="E539" s="4">
        <v>38849</v>
      </c>
      <c r="F539" s="8">
        <f t="shared" si="8"/>
        <v>2006</v>
      </c>
      <c r="G539" t="s">
        <v>586</v>
      </c>
      <c r="H539" t="s">
        <v>500</v>
      </c>
      <c r="I539" t="s">
        <v>497</v>
      </c>
      <c r="J539">
        <v>4.8874683566282655E-2</v>
      </c>
      <c r="K539" t="s">
        <v>506</v>
      </c>
    </row>
    <row r="540" spans="1:11" x14ac:dyDescent="0.3">
      <c r="A540" t="s">
        <v>146</v>
      </c>
      <c r="B540" t="s">
        <v>147</v>
      </c>
      <c r="C540" t="s">
        <v>141</v>
      </c>
      <c r="E540" s="4">
        <v>39185</v>
      </c>
      <c r="F540" s="8">
        <f t="shared" si="8"/>
        <v>2007</v>
      </c>
      <c r="G540" t="s">
        <v>586</v>
      </c>
      <c r="H540" t="s">
        <v>500</v>
      </c>
      <c r="I540" t="s">
        <v>497</v>
      </c>
      <c r="J540">
        <v>1.7159757324813682E-4</v>
      </c>
      <c r="K540" t="s">
        <v>546</v>
      </c>
    </row>
    <row r="541" spans="1:11" x14ac:dyDescent="0.3">
      <c r="A541" t="s">
        <v>146</v>
      </c>
      <c r="B541" t="s">
        <v>147</v>
      </c>
      <c r="C541" t="s">
        <v>141</v>
      </c>
      <c r="E541" s="4">
        <v>39654</v>
      </c>
      <c r="F541" s="8">
        <f t="shared" si="8"/>
        <v>2008</v>
      </c>
      <c r="G541" t="s">
        <v>586</v>
      </c>
      <c r="H541" t="s">
        <v>500</v>
      </c>
      <c r="I541" t="s">
        <v>497</v>
      </c>
      <c r="J541">
        <v>2.0934991449135629E-4</v>
      </c>
      <c r="K541" t="s">
        <v>527</v>
      </c>
    </row>
    <row r="542" spans="1:11" x14ac:dyDescent="0.3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s="8">
        <f t="shared" si="8"/>
        <v>2008</v>
      </c>
      <c r="G542" t="s">
        <v>495</v>
      </c>
      <c r="H542" t="s">
        <v>496</v>
      </c>
      <c r="I542" t="s">
        <v>497</v>
      </c>
      <c r="J542">
        <v>1.9564103866401426</v>
      </c>
      <c r="K542" t="s">
        <v>527</v>
      </c>
    </row>
    <row r="543" spans="1:11" x14ac:dyDescent="0.3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s="8">
        <f t="shared" si="8"/>
        <v>2015</v>
      </c>
      <c r="G543" t="s">
        <v>524</v>
      </c>
      <c r="H543" t="s">
        <v>496</v>
      </c>
      <c r="I543" t="s">
        <v>497</v>
      </c>
      <c r="J543">
        <v>0.99564344263951765</v>
      </c>
      <c r="K543" t="s">
        <v>509</v>
      </c>
    </row>
    <row r="544" spans="1:11" x14ac:dyDescent="0.3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s="8">
        <f t="shared" si="8"/>
        <v>2013</v>
      </c>
      <c r="G544" t="s">
        <v>495</v>
      </c>
      <c r="H544" t="s">
        <v>496</v>
      </c>
      <c r="I544" t="s">
        <v>497</v>
      </c>
      <c r="J544">
        <v>0.33014811371785735</v>
      </c>
      <c r="K544" t="s">
        <v>515</v>
      </c>
    </row>
    <row r="545" spans="1:11" x14ac:dyDescent="0.3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s="8">
        <f t="shared" si="8"/>
        <v>2002</v>
      </c>
      <c r="G545" t="s">
        <v>495</v>
      </c>
      <c r="H545" t="s">
        <v>496</v>
      </c>
      <c r="I545" t="s">
        <v>497</v>
      </c>
      <c r="J545">
        <v>22.271941240816272</v>
      </c>
      <c r="K545" t="s">
        <v>504</v>
      </c>
    </row>
    <row r="546" spans="1:11" x14ac:dyDescent="0.3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s="8">
        <f t="shared" si="8"/>
        <v>2014</v>
      </c>
      <c r="G546" t="s">
        <v>495</v>
      </c>
      <c r="H546" t="s">
        <v>496</v>
      </c>
      <c r="I546" t="s">
        <v>497</v>
      </c>
      <c r="J546">
        <v>1.3599012124398016</v>
      </c>
      <c r="K546" t="s">
        <v>550</v>
      </c>
    </row>
    <row r="547" spans="1:11" x14ac:dyDescent="0.3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s="8">
        <f t="shared" si="8"/>
        <v>2002</v>
      </c>
      <c r="G547" t="s">
        <v>495</v>
      </c>
      <c r="H547" t="s">
        <v>496</v>
      </c>
      <c r="I547" t="s">
        <v>497</v>
      </c>
      <c r="J547">
        <v>1.364024479656236</v>
      </c>
      <c r="K547" t="s">
        <v>504</v>
      </c>
    </row>
    <row r="548" spans="1:11" x14ac:dyDescent="0.3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s="8">
        <f t="shared" si="8"/>
        <v>2007</v>
      </c>
      <c r="G548" t="s">
        <v>495</v>
      </c>
      <c r="H548" t="s">
        <v>496</v>
      </c>
      <c r="I548" t="s">
        <v>497</v>
      </c>
      <c r="J548">
        <v>0.77449826542581846</v>
      </c>
      <c r="K548" t="s">
        <v>546</v>
      </c>
    </row>
    <row r="549" spans="1:11" x14ac:dyDescent="0.3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s="8">
        <f t="shared" si="8"/>
        <v>2005</v>
      </c>
      <c r="G549" t="s">
        <v>495</v>
      </c>
      <c r="H549" t="s">
        <v>496</v>
      </c>
      <c r="I549" t="s">
        <v>497</v>
      </c>
      <c r="J549">
        <v>0.80707664410918145</v>
      </c>
      <c r="K549" t="s">
        <v>505</v>
      </c>
    </row>
    <row r="550" spans="1:11" x14ac:dyDescent="0.3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s="8">
        <f t="shared" si="8"/>
        <v>2005</v>
      </c>
      <c r="G550" t="s">
        <v>495</v>
      </c>
      <c r="H550" t="s">
        <v>496</v>
      </c>
      <c r="I550" t="s">
        <v>497</v>
      </c>
      <c r="J550">
        <v>0.28920304136045927</v>
      </c>
      <c r="K550" t="s">
        <v>505</v>
      </c>
    </row>
    <row r="551" spans="1:11" x14ac:dyDescent="0.3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s="8">
        <f t="shared" si="8"/>
        <v>2009</v>
      </c>
      <c r="G551" t="s">
        <v>524</v>
      </c>
      <c r="H551" t="s">
        <v>500</v>
      </c>
      <c r="I551" t="s">
        <v>580</v>
      </c>
      <c r="J551">
        <v>28.072067029574686</v>
      </c>
      <c r="K551" t="s">
        <v>541</v>
      </c>
    </row>
    <row r="552" spans="1:11" x14ac:dyDescent="0.3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s="8">
        <f t="shared" si="8"/>
        <v>2009</v>
      </c>
      <c r="G552" t="s">
        <v>524</v>
      </c>
      <c r="H552" t="s">
        <v>500</v>
      </c>
      <c r="I552" t="s">
        <v>609</v>
      </c>
      <c r="J552">
        <v>48.313549708376101</v>
      </c>
      <c r="K552" t="s">
        <v>541</v>
      </c>
    </row>
    <row r="553" spans="1:11" x14ac:dyDescent="0.3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s="8">
        <f t="shared" si="8"/>
        <v>2013</v>
      </c>
      <c r="G553" t="s">
        <v>524</v>
      </c>
      <c r="H553" t="s">
        <v>496</v>
      </c>
      <c r="I553" t="s">
        <v>580</v>
      </c>
      <c r="J553">
        <v>35.148302765965944</v>
      </c>
      <c r="K553" t="s">
        <v>515</v>
      </c>
    </row>
    <row r="554" spans="1:11" x14ac:dyDescent="0.3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s="8">
        <f t="shared" si="8"/>
        <v>2005</v>
      </c>
      <c r="G554" t="s">
        <v>495</v>
      </c>
      <c r="H554" t="s">
        <v>22</v>
      </c>
      <c r="I554" t="s">
        <v>497</v>
      </c>
      <c r="J554">
        <v>0.10723751461321492</v>
      </c>
      <c r="K554" t="s">
        <v>505</v>
      </c>
    </row>
    <row r="555" spans="1:11" x14ac:dyDescent="0.3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s="8">
        <f t="shared" si="8"/>
        <v>2012</v>
      </c>
      <c r="G555" t="s">
        <v>495</v>
      </c>
      <c r="H555" t="s">
        <v>496</v>
      </c>
      <c r="I555" t="s">
        <v>497</v>
      </c>
      <c r="J555">
        <v>3.2954523056572698</v>
      </c>
      <c r="K555" t="s">
        <v>512</v>
      </c>
    </row>
    <row r="556" spans="1:11" x14ac:dyDescent="0.3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s="8">
        <f t="shared" si="8"/>
        <v>2015</v>
      </c>
      <c r="G556" t="s">
        <v>495</v>
      </c>
      <c r="H556" t="s">
        <v>496</v>
      </c>
      <c r="I556" t="s">
        <v>497</v>
      </c>
      <c r="J556">
        <v>0.16774928822962656</v>
      </c>
      <c r="K556" t="s">
        <v>509</v>
      </c>
    </row>
    <row r="557" spans="1:11" x14ac:dyDescent="0.3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s="8">
        <f t="shared" si="8"/>
        <v>2008</v>
      </c>
      <c r="G557" t="s">
        <v>495</v>
      </c>
      <c r="H557" t="s">
        <v>500</v>
      </c>
      <c r="I557" t="s">
        <v>497</v>
      </c>
      <c r="J557">
        <v>1.9564103866401426</v>
      </c>
      <c r="K557" t="s">
        <v>527</v>
      </c>
    </row>
    <row r="558" spans="1:11" x14ac:dyDescent="0.3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s="8">
        <f t="shared" si="8"/>
        <v>2011</v>
      </c>
      <c r="G558" t="s">
        <v>495</v>
      </c>
      <c r="H558" t="s">
        <v>496</v>
      </c>
      <c r="I558" t="s">
        <v>497</v>
      </c>
      <c r="J558">
        <v>6.0822933767543261E-2</v>
      </c>
      <c r="K558" t="s">
        <v>514</v>
      </c>
    </row>
    <row r="559" spans="1:11" x14ac:dyDescent="0.3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s="8">
        <f t="shared" si="8"/>
        <v>2005</v>
      </c>
      <c r="G559" t="s">
        <v>495</v>
      </c>
      <c r="H559" t="s">
        <v>22</v>
      </c>
      <c r="I559" t="s">
        <v>497</v>
      </c>
      <c r="J559">
        <v>2.1842235733217981E-2</v>
      </c>
      <c r="K559" t="s">
        <v>505</v>
      </c>
    </row>
    <row r="560" spans="1:11" x14ac:dyDescent="0.3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s="8">
        <f t="shared" si="8"/>
        <v>2011</v>
      </c>
      <c r="G560" t="s">
        <v>495</v>
      </c>
      <c r="H560" t="s">
        <v>500</v>
      </c>
      <c r="I560" t="s">
        <v>497</v>
      </c>
      <c r="J560">
        <v>2.0389915582070758E-2</v>
      </c>
      <c r="K560" t="s">
        <v>514</v>
      </c>
    </row>
    <row r="561" spans="1:11" x14ac:dyDescent="0.3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s="8">
        <f t="shared" si="8"/>
        <v>2012</v>
      </c>
      <c r="G561" t="s">
        <v>495</v>
      </c>
      <c r="H561" t="s">
        <v>500</v>
      </c>
      <c r="I561" t="s">
        <v>497</v>
      </c>
      <c r="J561">
        <v>2.7664862269390474E-2</v>
      </c>
      <c r="K561" t="s">
        <v>512</v>
      </c>
    </row>
    <row r="562" spans="1:11" x14ac:dyDescent="0.3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s="8">
        <f t="shared" si="8"/>
        <v>2013</v>
      </c>
      <c r="G562" t="s">
        <v>495</v>
      </c>
      <c r="H562" t="s">
        <v>500</v>
      </c>
      <c r="I562" t="s">
        <v>497</v>
      </c>
      <c r="J562">
        <v>7.2075716842368923E-3</v>
      </c>
      <c r="K562" t="s">
        <v>515</v>
      </c>
    </row>
    <row r="563" spans="1:11" x14ac:dyDescent="0.3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s="8">
        <f t="shared" si="8"/>
        <v>2014</v>
      </c>
      <c r="G563" t="s">
        <v>495</v>
      </c>
      <c r="H563" t="s">
        <v>500</v>
      </c>
      <c r="I563" t="s">
        <v>497</v>
      </c>
      <c r="J563">
        <v>1.1439668042723347E-7</v>
      </c>
      <c r="K563" t="s">
        <v>550</v>
      </c>
    </row>
    <row r="564" spans="1:11" x14ac:dyDescent="0.3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s="8">
        <f t="shared" si="8"/>
        <v>2010</v>
      </c>
      <c r="G564" t="s">
        <v>495</v>
      </c>
      <c r="H564" t="s">
        <v>22</v>
      </c>
      <c r="I564" t="s">
        <v>497</v>
      </c>
      <c r="J564">
        <v>1.6688728233024579</v>
      </c>
      <c r="K564" t="s">
        <v>518</v>
      </c>
    </row>
    <row r="565" spans="1:11" x14ac:dyDescent="0.3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s="8">
        <f t="shared" si="8"/>
        <v>2006</v>
      </c>
      <c r="G565" t="s">
        <v>495</v>
      </c>
      <c r="H565" t="s">
        <v>496</v>
      </c>
      <c r="I565" t="s">
        <v>497</v>
      </c>
      <c r="J565">
        <v>6.5995040043003106E-2</v>
      </c>
      <c r="K565" t="s">
        <v>506</v>
      </c>
    </row>
    <row r="566" spans="1:11" x14ac:dyDescent="0.3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s="8">
        <f t="shared" si="8"/>
        <v>2008</v>
      </c>
      <c r="G566" t="s">
        <v>495</v>
      </c>
      <c r="H566" t="s">
        <v>496</v>
      </c>
      <c r="I566" t="s">
        <v>497</v>
      </c>
      <c r="J566">
        <v>2.522539060972722E-2</v>
      </c>
      <c r="K566" t="s">
        <v>527</v>
      </c>
    </row>
    <row r="567" spans="1:11" x14ac:dyDescent="0.3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s="8">
        <f t="shared" si="8"/>
        <v>2015</v>
      </c>
      <c r="G567" t="s">
        <v>508</v>
      </c>
      <c r="H567" t="s">
        <v>500</v>
      </c>
      <c r="I567" t="s">
        <v>497</v>
      </c>
      <c r="J567">
        <v>5.7745627079239539E-2</v>
      </c>
      <c r="K567" t="s">
        <v>509</v>
      </c>
    </row>
    <row r="568" spans="1:11" x14ac:dyDescent="0.3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s="8">
        <f t="shared" si="8"/>
        <v>2013</v>
      </c>
      <c r="G568" t="s">
        <v>508</v>
      </c>
      <c r="H568" t="s">
        <v>22</v>
      </c>
      <c r="I568" t="s">
        <v>497</v>
      </c>
      <c r="J568">
        <v>1.575545202447735E-2</v>
      </c>
      <c r="K568" t="s">
        <v>515</v>
      </c>
    </row>
    <row r="569" spans="1:11" x14ac:dyDescent="0.3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s="8">
        <f t="shared" si="8"/>
        <v>2014</v>
      </c>
      <c r="G569" t="s">
        <v>508</v>
      </c>
      <c r="H569" t="s">
        <v>22</v>
      </c>
      <c r="I569" t="s">
        <v>497</v>
      </c>
      <c r="J569">
        <v>4.3363514900058429E-2</v>
      </c>
      <c r="K569" t="s">
        <v>550</v>
      </c>
    </row>
    <row r="570" spans="1:11" x14ac:dyDescent="0.3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s="8">
        <f t="shared" si="8"/>
        <v>2015</v>
      </c>
      <c r="G570" t="s">
        <v>508</v>
      </c>
      <c r="H570" t="s">
        <v>22</v>
      </c>
      <c r="I570" t="s">
        <v>497</v>
      </c>
      <c r="J570">
        <v>0.10357479605090374</v>
      </c>
      <c r="K570" t="s">
        <v>509</v>
      </c>
    </row>
    <row r="571" spans="1:11" x14ac:dyDescent="0.3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s="8">
        <f t="shared" si="8"/>
        <v>2016</v>
      </c>
      <c r="G571" t="s">
        <v>508</v>
      </c>
      <c r="H571" t="s">
        <v>500</v>
      </c>
      <c r="I571" t="s">
        <v>497</v>
      </c>
      <c r="J571">
        <v>4.8406200000000003E-2</v>
      </c>
      <c r="K571" t="s">
        <v>510</v>
      </c>
    </row>
    <row r="572" spans="1:11" x14ac:dyDescent="0.3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s="8">
        <f t="shared" si="8"/>
        <v>2017</v>
      </c>
      <c r="G572" t="s">
        <v>508</v>
      </c>
      <c r="H572" t="s">
        <v>500</v>
      </c>
      <c r="I572" t="s">
        <v>497</v>
      </c>
      <c r="J572">
        <v>1.2385654326447712E-3</v>
      </c>
      <c r="K572" t="s">
        <v>501</v>
      </c>
    </row>
    <row r="573" spans="1:11" x14ac:dyDescent="0.3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s="8">
        <f t="shared" si="8"/>
        <v>2010</v>
      </c>
      <c r="G573" t="s">
        <v>524</v>
      </c>
      <c r="H573" t="s">
        <v>500</v>
      </c>
      <c r="I573" t="s">
        <v>497</v>
      </c>
      <c r="J573">
        <v>20.264884282958416</v>
      </c>
      <c r="K573" t="s">
        <v>518</v>
      </c>
    </row>
    <row r="574" spans="1:11" x14ac:dyDescent="0.3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s="8">
        <f t="shared" si="8"/>
        <v>2007</v>
      </c>
      <c r="G574" t="s">
        <v>495</v>
      </c>
      <c r="H574" t="s">
        <v>22</v>
      </c>
      <c r="I574" t="s">
        <v>497</v>
      </c>
      <c r="J574">
        <v>1.2430746429321647E-2</v>
      </c>
      <c r="K574" t="s">
        <v>546</v>
      </c>
    </row>
    <row r="575" spans="1:11" x14ac:dyDescent="0.3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s="8">
        <f t="shared" si="8"/>
        <v>2017</v>
      </c>
      <c r="G575" t="s">
        <v>495</v>
      </c>
      <c r="H575" t="s">
        <v>500</v>
      </c>
      <c r="I575" t="s">
        <v>497</v>
      </c>
      <c r="J575">
        <v>1.5167967500450874E-2</v>
      </c>
      <c r="K575" t="s">
        <v>501</v>
      </c>
    </row>
    <row r="576" spans="1:11" x14ac:dyDescent="0.3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s="8">
        <f t="shared" si="8"/>
        <v>2015</v>
      </c>
      <c r="G576" t="s">
        <v>524</v>
      </c>
      <c r="H576" t="s">
        <v>496</v>
      </c>
      <c r="I576" t="s">
        <v>609</v>
      </c>
      <c r="J576">
        <v>69.695040984766237</v>
      </c>
      <c r="K576" t="s">
        <v>509</v>
      </c>
    </row>
    <row r="577" spans="1:11" x14ac:dyDescent="0.3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s="8">
        <f t="shared" si="8"/>
        <v>2015</v>
      </c>
      <c r="G577" t="s">
        <v>524</v>
      </c>
      <c r="H577" t="s">
        <v>496</v>
      </c>
      <c r="I577" t="s">
        <v>497</v>
      </c>
      <c r="J577">
        <v>25.139996926647822</v>
      </c>
      <c r="K577" t="s">
        <v>509</v>
      </c>
    </row>
    <row r="578" spans="1:11" x14ac:dyDescent="0.3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s="8">
        <f t="shared" si="8"/>
        <v>2015</v>
      </c>
      <c r="G578" t="s">
        <v>524</v>
      </c>
      <c r="H578" t="s">
        <v>496</v>
      </c>
      <c r="I578" t="s">
        <v>580</v>
      </c>
      <c r="J578">
        <v>25.139996926647822</v>
      </c>
      <c r="K578" t="s">
        <v>509</v>
      </c>
    </row>
    <row r="579" spans="1:11" x14ac:dyDescent="0.3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s="8">
        <f t="shared" si="8"/>
        <v>2005</v>
      </c>
      <c r="G579" t="s">
        <v>495</v>
      </c>
      <c r="H579" t="s">
        <v>15</v>
      </c>
      <c r="I579" t="s">
        <v>497</v>
      </c>
      <c r="J579">
        <v>1.8293731494261417E-2</v>
      </c>
      <c r="K579" t="s">
        <v>505</v>
      </c>
    </row>
    <row r="580" spans="1:11" x14ac:dyDescent="0.3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s="8">
        <f t="shared" ref="F580:F643" si="9">YEAR($E580)</f>
        <v>2009</v>
      </c>
      <c r="G580" t="s">
        <v>495</v>
      </c>
      <c r="H580" t="s">
        <v>496</v>
      </c>
      <c r="I580" t="s">
        <v>497</v>
      </c>
      <c r="J580">
        <v>3.0821931989908968</v>
      </c>
      <c r="K580" t="s">
        <v>541</v>
      </c>
    </row>
    <row r="581" spans="1:11" x14ac:dyDescent="0.3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s="8">
        <f t="shared" si="9"/>
        <v>2012</v>
      </c>
      <c r="G581" t="s">
        <v>508</v>
      </c>
      <c r="H581" t="s">
        <v>22</v>
      </c>
      <c r="I581" t="s">
        <v>497</v>
      </c>
      <c r="J581">
        <v>9.017684886468895E-4</v>
      </c>
      <c r="K581" t="s">
        <v>512</v>
      </c>
    </row>
    <row r="582" spans="1:11" x14ac:dyDescent="0.3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s="8">
        <f t="shared" si="9"/>
        <v>2012</v>
      </c>
      <c r="G582" t="s">
        <v>586</v>
      </c>
      <c r="H582" t="s">
        <v>500</v>
      </c>
      <c r="I582" t="s">
        <v>497</v>
      </c>
      <c r="J582">
        <v>1.9442245495335655E-2</v>
      </c>
      <c r="K582" t="s">
        <v>512</v>
      </c>
    </row>
    <row r="583" spans="1:11" x14ac:dyDescent="0.3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s="8">
        <f t="shared" si="9"/>
        <v>2014</v>
      </c>
      <c r="G583" t="s">
        <v>586</v>
      </c>
      <c r="H583" t="s">
        <v>500</v>
      </c>
      <c r="I583" t="s">
        <v>497</v>
      </c>
      <c r="J583">
        <v>0.50118031729946366</v>
      </c>
      <c r="K583" t="s">
        <v>550</v>
      </c>
    </row>
    <row r="584" spans="1:11" x14ac:dyDescent="0.3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s="8">
        <f t="shared" si="9"/>
        <v>2008</v>
      </c>
      <c r="G584" t="s">
        <v>495</v>
      </c>
      <c r="H584" t="s">
        <v>496</v>
      </c>
      <c r="I584" t="s">
        <v>497</v>
      </c>
      <c r="J584">
        <v>0.11397952149374969</v>
      </c>
      <c r="K584" t="s">
        <v>527</v>
      </c>
    </row>
    <row r="585" spans="1:11" x14ac:dyDescent="0.3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s="8">
        <f t="shared" si="9"/>
        <v>2000</v>
      </c>
      <c r="G585" t="s">
        <v>495</v>
      </c>
      <c r="H585" t="s">
        <v>496</v>
      </c>
      <c r="I585" t="s">
        <v>497</v>
      </c>
      <c r="J585">
        <v>0.4235842800319351</v>
      </c>
      <c r="K585" t="s">
        <v>498</v>
      </c>
    </row>
    <row r="586" spans="1:11" x14ac:dyDescent="0.3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s="8">
        <f t="shared" si="9"/>
        <v>2000</v>
      </c>
      <c r="G586" t="s">
        <v>495</v>
      </c>
      <c r="H586" t="s">
        <v>496</v>
      </c>
      <c r="I586" t="s">
        <v>497</v>
      </c>
      <c r="J586">
        <v>0.29507069709846007</v>
      </c>
      <c r="K586" t="s">
        <v>498</v>
      </c>
    </row>
    <row r="587" spans="1:11" x14ac:dyDescent="0.3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s="8">
        <f t="shared" si="9"/>
        <v>2004</v>
      </c>
      <c r="G587" t="s">
        <v>586</v>
      </c>
      <c r="H587" t="s">
        <v>500</v>
      </c>
      <c r="I587" t="s">
        <v>497</v>
      </c>
      <c r="J587">
        <v>1.9351704558843507E-2</v>
      </c>
      <c r="K587" t="s">
        <v>505</v>
      </c>
    </row>
    <row r="588" spans="1:11" x14ac:dyDescent="0.3">
      <c r="A588" t="s">
        <v>454</v>
      </c>
      <c r="B588" t="s">
        <v>455</v>
      </c>
      <c r="C588" t="s">
        <v>664</v>
      </c>
      <c r="E588" s="4">
        <v>39046</v>
      </c>
      <c r="F588" s="8">
        <f t="shared" si="9"/>
        <v>2006</v>
      </c>
      <c r="G588" t="s">
        <v>495</v>
      </c>
      <c r="H588" t="s">
        <v>15</v>
      </c>
      <c r="I588" t="s">
        <v>497</v>
      </c>
      <c r="J588">
        <v>0.32848865093177176</v>
      </c>
      <c r="K588" t="s">
        <v>506</v>
      </c>
    </row>
    <row r="589" spans="1:11" x14ac:dyDescent="0.3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s="8">
        <f t="shared" si="9"/>
        <v>2014</v>
      </c>
      <c r="G589" t="s">
        <v>503</v>
      </c>
      <c r="H589" t="s">
        <v>500</v>
      </c>
      <c r="I589" t="s">
        <v>580</v>
      </c>
      <c r="J589">
        <v>13.464309709929671</v>
      </c>
      <c r="K589" t="s">
        <v>550</v>
      </c>
    </row>
    <row r="590" spans="1:11" x14ac:dyDescent="0.3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s="8">
        <f t="shared" si="9"/>
        <v>2016</v>
      </c>
      <c r="G590" t="s">
        <v>508</v>
      </c>
      <c r="H590" t="s">
        <v>500</v>
      </c>
      <c r="I590" t="s">
        <v>497</v>
      </c>
      <c r="J590">
        <v>5.2149599999999997E-2</v>
      </c>
      <c r="K590" t="s">
        <v>510</v>
      </c>
    </row>
    <row r="591" spans="1:11" x14ac:dyDescent="0.3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s="8">
        <f t="shared" si="9"/>
        <v>2017</v>
      </c>
      <c r="G591" t="s">
        <v>508</v>
      </c>
      <c r="H591" t="s">
        <v>500</v>
      </c>
      <c r="I591" t="s">
        <v>497</v>
      </c>
      <c r="J591">
        <v>6.5341283976089459E-2</v>
      </c>
      <c r="K591" t="s">
        <v>501</v>
      </c>
    </row>
    <row r="592" spans="1:11" x14ac:dyDescent="0.3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s="8">
        <f t="shared" si="9"/>
        <v>2009</v>
      </c>
      <c r="G592" t="s">
        <v>495</v>
      </c>
      <c r="H592" t="s">
        <v>22</v>
      </c>
      <c r="I592" t="s">
        <v>497</v>
      </c>
      <c r="J592">
        <v>2.0166708485373844E-2</v>
      </c>
      <c r="K592" t="s">
        <v>541</v>
      </c>
    </row>
    <row r="593" spans="1:11" x14ac:dyDescent="0.3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s="8">
        <f t="shared" si="9"/>
        <v>2010</v>
      </c>
      <c r="G593" t="s">
        <v>495</v>
      </c>
      <c r="H593" t="s">
        <v>22</v>
      </c>
      <c r="I593" t="s">
        <v>497</v>
      </c>
      <c r="J593">
        <v>8.1656332597495919E-3</v>
      </c>
      <c r="K593" t="s">
        <v>518</v>
      </c>
    </row>
    <row r="594" spans="1:11" x14ac:dyDescent="0.3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s="8">
        <f t="shared" si="9"/>
        <v>2010</v>
      </c>
      <c r="G594" t="s">
        <v>495</v>
      </c>
      <c r="H594" t="s">
        <v>15</v>
      </c>
      <c r="I594" t="s">
        <v>497</v>
      </c>
      <c r="J594">
        <v>0.14137283428468161</v>
      </c>
      <c r="K594" t="s">
        <v>518</v>
      </c>
    </row>
    <row r="595" spans="1:11" x14ac:dyDescent="0.3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s="8">
        <f t="shared" si="9"/>
        <v>2000</v>
      </c>
      <c r="G595" t="s">
        <v>495</v>
      </c>
      <c r="H595" t="s">
        <v>15</v>
      </c>
      <c r="I595" t="s">
        <v>497</v>
      </c>
      <c r="J595">
        <v>8.6093657265664363E-3</v>
      </c>
      <c r="K595" t="s">
        <v>498</v>
      </c>
    </row>
    <row r="596" spans="1:11" x14ac:dyDescent="0.3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s="8">
        <f t="shared" si="9"/>
        <v>2009</v>
      </c>
      <c r="G596" t="s">
        <v>495</v>
      </c>
      <c r="H596" t="s">
        <v>15</v>
      </c>
      <c r="I596" t="s">
        <v>497</v>
      </c>
      <c r="J596">
        <v>0.15191686506834381</v>
      </c>
      <c r="K596" t="s">
        <v>541</v>
      </c>
    </row>
    <row r="597" spans="1:11" x14ac:dyDescent="0.3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s="8">
        <f t="shared" si="9"/>
        <v>2006</v>
      </c>
      <c r="G597" t="s">
        <v>495</v>
      </c>
      <c r="H597" t="s">
        <v>500</v>
      </c>
      <c r="I597" t="s">
        <v>497</v>
      </c>
      <c r="J597">
        <v>7.269965127139251E-2</v>
      </c>
      <c r="K597" t="s">
        <v>506</v>
      </c>
    </row>
    <row r="598" spans="1:11" x14ac:dyDescent="0.3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s="8">
        <f t="shared" si="9"/>
        <v>2016</v>
      </c>
      <c r="G598" t="s">
        <v>495</v>
      </c>
      <c r="H598" t="s">
        <v>500</v>
      </c>
      <c r="I598" t="s">
        <v>497</v>
      </c>
      <c r="J598">
        <v>0.146534</v>
      </c>
      <c r="K598" t="s">
        <v>510</v>
      </c>
    </row>
    <row r="599" spans="1:11" x14ac:dyDescent="0.3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s="8">
        <f t="shared" si="9"/>
        <v>2013</v>
      </c>
      <c r="G599" t="s">
        <v>40</v>
      </c>
      <c r="H599" t="s">
        <v>22</v>
      </c>
      <c r="I599" t="s">
        <v>580</v>
      </c>
      <c r="J599">
        <v>1.1716100921988648</v>
      </c>
      <c r="K599" t="s">
        <v>731</v>
      </c>
    </row>
    <row r="600" spans="1:11" x14ac:dyDescent="0.3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s="8">
        <f t="shared" si="9"/>
        <v>2017</v>
      </c>
      <c r="G600" t="s">
        <v>495</v>
      </c>
      <c r="H600" t="s">
        <v>15</v>
      </c>
      <c r="I600" t="s">
        <v>497</v>
      </c>
      <c r="J600">
        <v>7.5852908897056537E-4</v>
      </c>
      <c r="K600" t="s">
        <v>501</v>
      </c>
    </row>
    <row r="601" spans="1:11" x14ac:dyDescent="0.3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s="8">
        <f t="shared" si="9"/>
        <v>2017</v>
      </c>
      <c r="G601" t="s">
        <v>495</v>
      </c>
      <c r="H601" t="s">
        <v>15</v>
      </c>
      <c r="I601" t="s">
        <v>497</v>
      </c>
      <c r="J601">
        <v>5.0568639127988079E-3</v>
      </c>
      <c r="K601" t="s">
        <v>501</v>
      </c>
    </row>
    <row r="602" spans="1:11" x14ac:dyDescent="0.3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s="8">
        <f t="shared" si="9"/>
        <v>2017</v>
      </c>
      <c r="G602" t="s">
        <v>495</v>
      </c>
      <c r="H602" t="s">
        <v>15</v>
      </c>
      <c r="I602" t="s">
        <v>497</v>
      </c>
      <c r="J602">
        <v>2.0227495487135693E-3</v>
      </c>
      <c r="K602" t="s">
        <v>501</v>
      </c>
    </row>
    <row r="603" spans="1:11" x14ac:dyDescent="0.3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s="8">
        <f t="shared" si="9"/>
        <v>2011</v>
      </c>
      <c r="G603" t="s">
        <v>495</v>
      </c>
      <c r="H603" t="s">
        <v>500</v>
      </c>
      <c r="I603" t="s">
        <v>497</v>
      </c>
      <c r="J603">
        <v>1.420184916062274E-2</v>
      </c>
      <c r="K603" t="s">
        <v>514</v>
      </c>
    </row>
    <row r="604" spans="1:11" x14ac:dyDescent="0.3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s="8">
        <f t="shared" si="9"/>
        <v>2003</v>
      </c>
      <c r="G604" t="s">
        <v>503</v>
      </c>
      <c r="H604" t="s">
        <v>500</v>
      </c>
      <c r="I604" t="s">
        <v>580</v>
      </c>
      <c r="J604">
        <v>8.1062556538922941</v>
      </c>
      <c r="K604" t="s">
        <v>504</v>
      </c>
    </row>
    <row r="605" spans="1:11" x14ac:dyDescent="0.3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s="8">
        <f t="shared" si="9"/>
        <v>2015</v>
      </c>
      <c r="G605" t="s">
        <v>495</v>
      </c>
      <c r="H605" t="s">
        <v>500</v>
      </c>
      <c r="I605" t="s">
        <v>497</v>
      </c>
      <c r="J605">
        <v>0.21161288263535266</v>
      </c>
      <c r="K605" t="s">
        <v>509</v>
      </c>
    </row>
    <row r="606" spans="1:11" x14ac:dyDescent="0.3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s="8">
        <f t="shared" si="9"/>
        <v>2001</v>
      </c>
      <c r="G606" t="s">
        <v>495</v>
      </c>
      <c r="H606" t="s">
        <v>15</v>
      </c>
      <c r="I606" t="s">
        <v>497</v>
      </c>
      <c r="J606">
        <v>0.73738073936636828</v>
      </c>
      <c r="K606" t="s">
        <v>498</v>
      </c>
    </row>
    <row r="607" spans="1:11" x14ac:dyDescent="0.3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s="8">
        <f t="shared" si="9"/>
        <v>2014</v>
      </c>
      <c r="G607" t="s">
        <v>495</v>
      </c>
      <c r="H607" t="s">
        <v>500</v>
      </c>
      <c r="I607" t="s">
        <v>497</v>
      </c>
      <c r="J607">
        <v>6.0416060630066125E-2</v>
      </c>
      <c r="K607" t="s">
        <v>550</v>
      </c>
    </row>
    <row r="608" spans="1:11" x14ac:dyDescent="0.3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s="8">
        <f t="shared" si="9"/>
        <v>2015</v>
      </c>
      <c r="G608" t="s">
        <v>495</v>
      </c>
      <c r="H608" t="s">
        <v>500</v>
      </c>
      <c r="I608" t="s">
        <v>497</v>
      </c>
      <c r="J608">
        <v>1.1163817013171005E-2</v>
      </c>
      <c r="K608" t="s">
        <v>509</v>
      </c>
    </row>
    <row r="609" spans="1:11" x14ac:dyDescent="0.3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s="8">
        <f t="shared" si="9"/>
        <v>2009</v>
      </c>
      <c r="G609" t="s">
        <v>495</v>
      </c>
      <c r="H609" t="s">
        <v>22</v>
      </c>
      <c r="I609" t="s">
        <v>497</v>
      </c>
      <c r="J609">
        <v>1.0083394469743556E-3</v>
      </c>
      <c r="K609" t="s">
        <v>541</v>
      </c>
    </row>
    <row r="610" spans="1:11" x14ac:dyDescent="0.3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s="8">
        <f t="shared" si="9"/>
        <v>2000</v>
      </c>
      <c r="G610" t="s">
        <v>495</v>
      </c>
      <c r="H610" t="s">
        <v>15</v>
      </c>
      <c r="I610" t="s">
        <v>497</v>
      </c>
      <c r="J610">
        <v>2.9236495877877793E-2</v>
      </c>
      <c r="K610" t="s">
        <v>498</v>
      </c>
    </row>
    <row r="611" spans="1:11" x14ac:dyDescent="0.3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s="8">
        <f t="shared" si="9"/>
        <v>2015</v>
      </c>
      <c r="G611" t="s">
        <v>495</v>
      </c>
      <c r="H611" t="s">
        <v>496</v>
      </c>
      <c r="I611" t="s">
        <v>497</v>
      </c>
      <c r="J611">
        <v>4.4572912280603061E-2</v>
      </c>
      <c r="K611" t="s">
        <v>509</v>
      </c>
    </row>
    <row r="612" spans="1:11" x14ac:dyDescent="0.3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s="8">
        <f t="shared" si="9"/>
        <v>2015</v>
      </c>
      <c r="G612" t="s">
        <v>495</v>
      </c>
      <c r="H612" t="s">
        <v>15</v>
      </c>
      <c r="I612" t="s">
        <v>497</v>
      </c>
      <c r="J612">
        <v>1.2295799454653346E-2</v>
      </c>
      <c r="K612" t="s">
        <v>509</v>
      </c>
    </row>
    <row r="613" spans="1:11" x14ac:dyDescent="0.3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s="8">
        <f t="shared" si="9"/>
        <v>2016</v>
      </c>
      <c r="G613" t="s">
        <v>931</v>
      </c>
      <c r="H613" t="s">
        <v>15</v>
      </c>
      <c r="I613" t="s">
        <v>580</v>
      </c>
      <c r="J613">
        <v>66.349699999999999</v>
      </c>
      <c r="K613" t="s">
        <v>510</v>
      </c>
    </row>
    <row r="614" spans="1:11" x14ac:dyDescent="0.3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s="8">
        <f t="shared" si="9"/>
        <v>2017</v>
      </c>
      <c r="G614" t="s">
        <v>931</v>
      </c>
      <c r="H614" t="s">
        <v>18</v>
      </c>
      <c r="I614" t="s">
        <v>580</v>
      </c>
      <c r="J614">
        <v>72.394372268445451</v>
      </c>
      <c r="K614" t="s">
        <v>501</v>
      </c>
    </row>
    <row r="615" spans="1:11" x14ac:dyDescent="0.3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s="8">
        <f t="shared" si="9"/>
        <v>2013</v>
      </c>
      <c r="G615" t="s">
        <v>495</v>
      </c>
      <c r="H615" t="s">
        <v>64</v>
      </c>
      <c r="I615" t="s">
        <v>497</v>
      </c>
      <c r="J615">
        <v>0.42551616398382364</v>
      </c>
      <c r="K615" t="s">
        <v>515</v>
      </c>
    </row>
    <row r="616" spans="1:11" x14ac:dyDescent="0.3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s="8">
        <f t="shared" si="9"/>
        <v>2016</v>
      </c>
      <c r="G616" t="s">
        <v>931</v>
      </c>
      <c r="H616" t="s">
        <v>15</v>
      </c>
      <c r="I616" t="s">
        <v>497</v>
      </c>
      <c r="J616">
        <v>12.720744630878405</v>
      </c>
      <c r="K616" t="s">
        <v>1016</v>
      </c>
    </row>
    <row r="617" spans="1:11" x14ac:dyDescent="0.3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s="8">
        <f t="shared" si="9"/>
        <v>2016</v>
      </c>
      <c r="G617" t="s">
        <v>931</v>
      </c>
      <c r="H617" t="s">
        <v>15</v>
      </c>
      <c r="I617" t="s">
        <v>580</v>
      </c>
      <c r="J617">
        <v>66.36910242197429</v>
      </c>
      <c r="K617" t="s">
        <v>1016</v>
      </c>
    </row>
    <row r="618" spans="1:11" x14ac:dyDescent="0.3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s="8">
        <f t="shared" si="9"/>
        <v>2011</v>
      </c>
      <c r="G618" t="s">
        <v>495</v>
      </c>
      <c r="H618" t="s">
        <v>496</v>
      </c>
      <c r="I618" t="s">
        <v>497</v>
      </c>
      <c r="J618">
        <v>0.19420759924590425</v>
      </c>
      <c r="K618" t="s">
        <v>514</v>
      </c>
    </row>
    <row r="619" spans="1:11" x14ac:dyDescent="0.3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s="8">
        <f t="shared" si="9"/>
        <v>2013</v>
      </c>
      <c r="G619" t="s">
        <v>508</v>
      </c>
      <c r="H619" t="s">
        <v>500</v>
      </c>
      <c r="I619" t="s">
        <v>497</v>
      </c>
      <c r="J619">
        <v>3.0369034828327035E-2</v>
      </c>
      <c r="K619" t="s">
        <v>515</v>
      </c>
    </row>
    <row r="620" spans="1:11" x14ac:dyDescent="0.3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s="8">
        <f t="shared" si="9"/>
        <v>2014</v>
      </c>
      <c r="G620" t="s">
        <v>508</v>
      </c>
      <c r="H620" t="s">
        <v>500</v>
      </c>
      <c r="I620" t="s">
        <v>497</v>
      </c>
      <c r="J620">
        <v>4.3941492834873343E-2</v>
      </c>
      <c r="K620" t="s">
        <v>550</v>
      </c>
    </row>
    <row r="621" spans="1:11" x14ac:dyDescent="0.3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s="8">
        <f t="shared" si="9"/>
        <v>2009</v>
      </c>
      <c r="G621" t="s">
        <v>495</v>
      </c>
      <c r="H621" t="s">
        <v>496</v>
      </c>
      <c r="I621" t="s">
        <v>497</v>
      </c>
      <c r="J621">
        <v>0.33186880597234314</v>
      </c>
      <c r="K621" t="s">
        <v>541</v>
      </c>
    </row>
    <row r="622" spans="1:11" x14ac:dyDescent="0.3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s="8">
        <f t="shared" si="9"/>
        <v>2008</v>
      </c>
      <c r="G622" t="s">
        <v>495</v>
      </c>
      <c r="H622" t="s">
        <v>496</v>
      </c>
      <c r="I622" t="s">
        <v>497</v>
      </c>
      <c r="J622">
        <v>0.33833320357294833</v>
      </c>
      <c r="K622" t="s">
        <v>527</v>
      </c>
    </row>
    <row r="623" spans="1:11" x14ac:dyDescent="0.3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s="8">
        <f t="shared" si="9"/>
        <v>2013</v>
      </c>
      <c r="G623" t="s">
        <v>495</v>
      </c>
      <c r="H623" t="s">
        <v>15</v>
      </c>
      <c r="I623" t="s">
        <v>497</v>
      </c>
      <c r="J623">
        <v>1.28281185218579E-2</v>
      </c>
      <c r="K623" t="s">
        <v>515</v>
      </c>
    </row>
    <row r="624" spans="1:11" x14ac:dyDescent="0.3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s="8">
        <f t="shared" si="9"/>
        <v>2013</v>
      </c>
      <c r="G624" t="s">
        <v>495</v>
      </c>
      <c r="H624" t="s">
        <v>500</v>
      </c>
      <c r="I624" t="s">
        <v>497</v>
      </c>
      <c r="J624">
        <v>1.1135606027933599E-2</v>
      </c>
      <c r="K624" t="s">
        <v>515</v>
      </c>
    </row>
    <row r="625" spans="1:11" x14ac:dyDescent="0.3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s="8">
        <f t="shared" si="9"/>
        <v>2015</v>
      </c>
      <c r="G625" t="s">
        <v>495</v>
      </c>
      <c r="H625" t="s">
        <v>15</v>
      </c>
      <c r="I625" t="s">
        <v>497</v>
      </c>
      <c r="J625">
        <v>2.6615057510550226E-3</v>
      </c>
      <c r="K625" t="s">
        <v>509</v>
      </c>
    </row>
    <row r="626" spans="1:11" x14ac:dyDescent="0.3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s="8">
        <f t="shared" si="9"/>
        <v>2008</v>
      </c>
      <c r="G626" t="s">
        <v>495</v>
      </c>
      <c r="H626" t="s">
        <v>500</v>
      </c>
      <c r="I626" t="s">
        <v>497</v>
      </c>
      <c r="J626">
        <v>5.5769277387406654E-2</v>
      </c>
      <c r="K626" t="s">
        <v>527</v>
      </c>
    </row>
    <row r="627" spans="1:11" x14ac:dyDescent="0.3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s="8">
        <f t="shared" si="9"/>
        <v>2008</v>
      </c>
      <c r="G627" t="s">
        <v>495</v>
      </c>
      <c r="H627" t="s">
        <v>500</v>
      </c>
      <c r="I627" t="s">
        <v>497</v>
      </c>
      <c r="J627">
        <v>0.24927267274415088</v>
      </c>
      <c r="K627" t="s">
        <v>527</v>
      </c>
    </row>
    <row r="628" spans="1:11" x14ac:dyDescent="0.3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s="8">
        <f t="shared" si="9"/>
        <v>2009</v>
      </c>
      <c r="G628" t="s">
        <v>495</v>
      </c>
      <c r="H628" t="s">
        <v>15</v>
      </c>
      <c r="I628" t="s">
        <v>497</v>
      </c>
      <c r="J628">
        <v>1.387628844060898E-2</v>
      </c>
      <c r="K628" t="s">
        <v>541</v>
      </c>
    </row>
    <row r="629" spans="1:11" x14ac:dyDescent="0.3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s="8">
        <f t="shared" si="9"/>
        <v>2010</v>
      </c>
      <c r="G629" t="s">
        <v>495</v>
      </c>
      <c r="H629" t="s">
        <v>15</v>
      </c>
      <c r="I629" t="s">
        <v>497</v>
      </c>
      <c r="J629">
        <v>3.4796554441352628E-3</v>
      </c>
      <c r="K629" t="s">
        <v>518</v>
      </c>
    </row>
    <row r="630" spans="1:11" x14ac:dyDescent="0.3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s="8">
        <f t="shared" si="9"/>
        <v>2011</v>
      </c>
      <c r="G630" t="s">
        <v>495</v>
      </c>
      <c r="H630" t="s">
        <v>15</v>
      </c>
      <c r="I630" t="s">
        <v>497</v>
      </c>
      <c r="J630">
        <v>6.7684070740851743E-3</v>
      </c>
      <c r="K630" t="s">
        <v>514</v>
      </c>
    </row>
    <row r="631" spans="1:11" x14ac:dyDescent="0.3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s="8">
        <f t="shared" si="9"/>
        <v>2007</v>
      </c>
      <c r="G631" t="s">
        <v>495</v>
      </c>
      <c r="H631" t="s">
        <v>15</v>
      </c>
      <c r="I631" t="s">
        <v>497</v>
      </c>
      <c r="J631">
        <v>2.8184409978542449E-2</v>
      </c>
      <c r="K631" t="s">
        <v>546</v>
      </c>
    </row>
    <row r="632" spans="1:11" x14ac:dyDescent="0.3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s="8">
        <f t="shared" si="9"/>
        <v>2014</v>
      </c>
      <c r="G632" t="s">
        <v>586</v>
      </c>
      <c r="H632" t="s">
        <v>64</v>
      </c>
      <c r="I632" t="s">
        <v>580</v>
      </c>
      <c r="J632">
        <v>23.47021450744997</v>
      </c>
      <c r="K632" t="s">
        <v>550</v>
      </c>
    </row>
    <row r="633" spans="1:11" x14ac:dyDescent="0.3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s="8">
        <f t="shared" si="9"/>
        <v>2017</v>
      </c>
      <c r="G633" t="s">
        <v>586</v>
      </c>
      <c r="H633" t="s">
        <v>64</v>
      </c>
      <c r="I633" t="s">
        <v>580</v>
      </c>
      <c r="J633">
        <v>566.64471538643306</v>
      </c>
      <c r="K633" t="s">
        <v>501</v>
      </c>
    </row>
    <row r="634" spans="1:11" x14ac:dyDescent="0.3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s="8">
        <f t="shared" si="9"/>
        <v>2003</v>
      </c>
      <c r="G634" t="s">
        <v>495</v>
      </c>
      <c r="H634" t="s">
        <v>496</v>
      </c>
      <c r="I634" t="s">
        <v>497</v>
      </c>
      <c r="J634">
        <v>5.7424276161022081E-2</v>
      </c>
      <c r="K634" t="s">
        <v>504</v>
      </c>
    </row>
    <row r="635" spans="1:11" x14ac:dyDescent="0.3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s="8">
        <f t="shared" si="9"/>
        <v>2003</v>
      </c>
      <c r="G635" t="s">
        <v>495</v>
      </c>
      <c r="H635" t="s">
        <v>22</v>
      </c>
      <c r="I635" t="s">
        <v>497</v>
      </c>
      <c r="J635">
        <v>0.53018606614881225</v>
      </c>
      <c r="K635" t="s">
        <v>504</v>
      </c>
    </row>
    <row r="636" spans="1:11" x14ac:dyDescent="0.3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s="8">
        <f t="shared" si="9"/>
        <v>2015</v>
      </c>
      <c r="G636" t="s">
        <v>495</v>
      </c>
      <c r="H636" t="s">
        <v>500</v>
      </c>
      <c r="I636" t="s">
        <v>497</v>
      </c>
      <c r="J636">
        <v>0.22179164605727492</v>
      </c>
      <c r="K636" t="s">
        <v>509</v>
      </c>
    </row>
    <row r="637" spans="1:11" x14ac:dyDescent="0.3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s="8">
        <f t="shared" si="9"/>
        <v>2009</v>
      </c>
      <c r="G637" t="s">
        <v>666</v>
      </c>
      <c r="H637" t="s">
        <v>500</v>
      </c>
      <c r="I637" t="s">
        <v>580</v>
      </c>
      <c r="J637">
        <v>28.70393247379992</v>
      </c>
      <c r="K637" t="s">
        <v>541</v>
      </c>
    </row>
    <row r="638" spans="1:11" x14ac:dyDescent="0.3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s="8">
        <f t="shared" si="9"/>
        <v>2009</v>
      </c>
      <c r="G638" t="s">
        <v>666</v>
      </c>
      <c r="H638" t="s">
        <v>500</v>
      </c>
      <c r="I638" t="s">
        <v>609</v>
      </c>
      <c r="J638">
        <v>66.975842438866479</v>
      </c>
      <c r="K638" t="s">
        <v>541</v>
      </c>
    </row>
    <row r="639" spans="1:11" x14ac:dyDescent="0.3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s="8">
        <f t="shared" si="9"/>
        <v>2008</v>
      </c>
      <c r="G639" t="s">
        <v>495</v>
      </c>
      <c r="H639" t="s">
        <v>15</v>
      </c>
      <c r="I639" t="s">
        <v>497</v>
      </c>
      <c r="J639">
        <v>6.7392169519029432E-2</v>
      </c>
      <c r="K639" t="s">
        <v>527</v>
      </c>
    </row>
    <row r="640" spans="1:11" x14ac:dyDescent="0.3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s="8">
        <f t="shared" si="9"/>
        <v>2005</v>
      </c>
      <c r="G640" t="s">
        <v>495</v>
      </c>
      <c r="H640" t="s">
        <v>15</v>
      </c>
      <c r="I640" t="s">
        <v>497</v>
      </c>
      <c r="J640">
        <v>1.6141489590583435E-2</v>
      </c>
      <c r="K640" t="s">
        <v>505</v>
      </c>
    </row>
    <row r="641" spans="1:11" x14ac:dyDescent="0.3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s="8">
        <f t="shared" si="9"/>
        <v>2007</v>
      </c>
      <c r="G641" t="s">
        <v>495</v>
      </c>
      <c r="H641" t="s">
        <v>15</v>
      </c>
      <c r="I641" t="s">
        <v>497</v>
      </c>
      <c r="J641">
        <v>0.31950910738959765</v>
      </c>
      <c r="K641" t="s">
        <v>546</v>
      </c>
    </row>
    <row r="642" spans="1:11" x14ac:dyDescent="0.3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s="8">
        <f t="shared" si="9"/>
        <v>2007</v>
      </c>
      <c r="G642" t="s">
        <v>495</v>
      </c>
      <c r="H642" t="s">
        <v>15</v>
      </c>
      <c r="I642" t="s">
        <v>497</v>
      </c>
      <c r="J642">
        <v>1.9333816902655718E-2</v>
      </c>
      <c r="K642" t="s">
        <v>546</v>
      </c>
    </row>
    <row r="643" spans="1:11" x14ac:dyDescent="0.3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s="8">
        <f t="shared" si="9"/>
        <v>2008</v>
      </c>
      <c r="G643" t="s">
        <v>495</v>
      </c>
      <c r="H643" t="s">
        <v>15</v>
      </c>
      <c r="I643" t="s">
        <v>497</v>
      </c>
      <c r="J643">
        <v>1.3434200312830743E-2</v>
      </c>
      <c r="K643" t="s">
        <v>527</v>
      </c>
    </row>
    <row r="644" spans="1:11" x14ac:dyDescent="0.3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s="8">
        <f t="shared" ref="F644:F707" si="10">YEAR($E644)</f>
        <v>2016</v>
      </c>
      <c r="G644" t="s">
        <v>495</v>
      </c>
      <c r="H644" t="s">
        <v>22</v>
      </c>
      <c r="I644" t="s">
        <v>497</v>
      </c>
      <c r="J644">
        <v>7.8469500000000001E-3</v>
      </c>
      <c r="K644" t="s">
        <v>510</v>
      </c>
    </row>
    <row r="645" spans="1:11" x14ac:dyDescent="0.3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s="8">
        <f t="shared" si="10"/>
        <v>2014</v>
      </c>
      <c r="G645" t="s">
        <v>495</v>
      </c>
      <c r="H645" t="s">
        <v>500</v>
      </c>
      <c r="I645" t="s">
        <v>497</v>
      </c>
      <c r="J645">
        <v>2.2761016167002664E-3</v>
      </c>
      <c r="K645" t="s">
        <v>550</v>
      </c>
    </row>
    <row r="646" spans="1:11" x14ac:dyDescent="0.3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s="8">
        <f t="shared" si="10"/>
        <v>2007</v>
      </c>
      <c r="G646" t="s">
        <v>495</v>
      </c>
      <c r="H646" t="s">
        <v>500</v>
      </c>
      <c r="I646" t="s">
        <v>497</v>
      </c>
      <c r="J646">
        <v>2.7749439835702303E-2</v>
      </c>
      <c r="K646" t="s">
        <v>546</v>
      </c>
    </row>
    <row r="647" spans="1:11" x14ac:dyDescent="0.3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s="8">
        <f t="shared" si="10"/>
        <v>2005</v>
      </c>
      <c r="G647" t="s">
        <v>495</v>
      </c>
      <c r="H647" t="s">
        <v>500</v>
      </c>
      <c r="I647" t="s">
        <v>497</v>
      </c>
      <c r="J647">
        <v>0.11852820404007022</v>
      </c>
      <c r="K647" t="s">
        <v>505</v>
      </c>
    </row>
    <row r="648" spans="1:11" x14ac:dyDescent="0.3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s="8">
        <f t="shared" si="10"/>
        <v>2010</v>
      </c>
      <c r="G648" t="s">
        <v>666</v>
      </c>
      <c r="H648" t="s">
        <v>64</v>
      </c>
      <c r="I648" t="s">
        <v>497</v>
      </c>
      <c r="J648">
        <v>0.14079354527298577</v>
      </c>
      <c r="K648" t="s">
        <v>518</v>
      </c>
    </row>
    <row r="649" spans="1:11" x14ac:dyDescent="0.3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s="8">
        <f t="shared" si="10"/>
        <v>2016</v>
      </c>
      <c r="G649" t="s">
        <v>495</v>
      </c>
      <c r="H649" t="s">
        <v>15</v>
      </c>
      <c r="I649" t="s">
        <v>497</v>
      </c>
      <c r="J649">
        <v>1.1058299999999999E-3</v>
      </c>
      <c r="K649" t="s">
        <v>510</v>
      </c>
    </row>
    <row r="650" spans="1:11" x14ac:dyDescent="0.3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s="8">
        <f t="shared" si="10"/>
        <v>2017</v>
      </c>
      <c r="G650" t="s">
        <v>495</v>
      </c>
      <c r="H650" t="s">
        <v>15</v>
      </c>
      <c r="I650" t="s">
        <v>497</v>
      </c>
      <c r="J650">
        <v>2.1937723949706925E-3</v>
      </c>
      <c r="K650" t="s">
        <v>501</v>
      </c>
    </row>
    <row r="651" spans="1:11" x14ac:dyDescent="0.3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s="8">
        <f t="shared" si="10"/>
        <v>2012</v>
      </c>
      <c r="G651" t="s">
        <v>495</v>
      </c>
      <c r="H651" t="s">
        <v>15</v>
      </c>
      <c r="I651" t="s">
        <v>497</v>
      </c>
      <c r="J651">
        <v>2.7297005049101764E-3</v>
      </c>
      <c r="K651" t="s">
        <v>512</v>
      </c>
    </row>
    <row r="652" spans="1:11" x14ac:dyDescent="0.3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s="8">
        <f t="shared" si="10"/>
        <v>2017</v>
      </c>
      <c r="G652" t="s">
        <v>495</v>
      </c>
      <c r="H652" t="s">
        <v>500</v>
      </c>
      <c r="I652" t="s">
        <v>497</v>
      </c>
      <c r="J652">
        <v>0.54451871936343144</v>
      </c>
      <c r="K652" t="s">
        <v>501</v>
      </c>
    </row>
    <row r="653" spans="1:11" x14ac:dyDescent="0.3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s="8">
        <f t="shared" si="10"/>
        <v>2006</v>
      </c>
      <c r="G653" t="s">
        <v>495</v>
      </c>
      <c r="H653" t="s">
        <v>500</v>
      </c>
      <c r="I653" t="s">
        <v>497</v>
      </c>
      <c r="J653">
        <v>8.6929663501991508E-3</v>
      </c>
      <c r="K653" t="s">
        <v>506</v>
      </c>
    </row>
    <row r="654" spans="1:11" x14ac:dyDescent="0.3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s="8">
        <f t="shared" si="10"/>
        <v>2016</v>
      </c>
      <c r="G654" t="s">
        <v>495</v>
      </c>
      <c r="H654" t="s">
        <v>500</v>
      </c>
      <c r="I654" t="s">
        <v>497</v>
      </c>
      <c r="J654">
        <v>4.4233099999999999</v>
      </c>
      <c r="K654" t="s">
        <v>510</v>
      </c>
    </row>
    <row r="655" spans="1:11" x14ac:dyDescent="0.3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s="8">
        <f t="shared" si="10"/>
        <v>2015</v>
      </c>
      <c r="G655" t="s">
        <v>495</v>
      </c>
      <c r="H655" t="s">
        <v>500</v>
      </c>
      <c r="I655" t="s">
        <v>497</v>
      </c>
      <c r="J655">
        <v>1.6634373454295619E-2</v>
      </c>
      <c r="K655" t="s">
        <v>509</v>
      </c>
    </row>
    <row r="656" spans="1:11" x14ac:dyDescent="0.3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s="8">
        <f t="shared" si="10"/>
        <v>2010</v>
      </c>
      <c r="G656" t="s">
        <v>495</v>
      </c>
      <c r="H656" t="s">
        <v>18</v>
      </c>
      <c r="I656" t="s">
        <v>497</v>
      </c>
      <c r="J656">
        <v>7.830059984303599E-3</v>
      </c>
      <c r="K656" t="s">
        <v>518</v>
      </c>
    </row>
    <row r="657" spans="1:11" x14ac:dyDescent="0.3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s="8">
        <f t="shared" si="10"/>
        <v>2004</v>
      </c>
      <c r="G657" t="s">
        <v>495</v>
      </c>
      <c r="H657" t="s">
        <v>15</v>
      </c>
      <c r="I657" t="s">
        <v>497</v>
      </c>
      <c r="J657">
        <v>1.6546254331645506E-2</v>
      </c>
      <c r="K657" t="s">
        <v>505</v>
      </c>
    </row>
    <row r="658" spans="1:11" x14ac:dyDescent="0.3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s="8">
        <f t="shared" si="10"/>
        <v>2009</v>
      </c>
      <c r="G658" t="s">
        <v>495</v>
      </c>
      <c r="H658" t="s">
        <v>15</v>
      </c>
      <c r="I658" t="s">
        <v>497</v>
      </c>
      <c r="J658">
        <v>2.3613553896310022E-2</v>
      </c>
      <c r="K658" t="s">
        <v>541</v>
      </c>
    </row>
    <row r="659" spans="1:11" x14ac:dyDescent="0.3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s="8">
        <f t="shared" si="10"/>
        <v>2010</v>
      </c>
      <c r="G659" t="s">
        <v>495</v>
      </c>
      <c r="H659" t="s">
        <v>15</v>
      </c>
      <c r="I659" t="s">
        <v>497</v>
      </c>
      <c r="J659">
        <v>4.4338471568254177E-2</v>
      </c>
      <c r="K659" t="s">
        <v>518</v>
      </c>
    </row>
    <row r="660" spans="1:11" x14ac:dyDescent="0.3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s="8">
        <f t="shared" si="10"/>
        <v>2011</v>
      </c>
      <c r="G660" t="s">
        <v>495</v>
      </c>
      <c r="H660" t="s">
        <v>15</v>
      </c>
      <c r="I660" t="s">
        <v>497</v>
      </c>
      <c r="J660">
        <v>3.0251440689529695E-2</v>
      </c>
      <c r="K660" t="s">
        <v>514</v>
      </c>
    </row>
    <row r="661" spans="1:11" x14ac:dyDescent="0.3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s="8">
        <f t="shared" si="10"/>
        <v>2014</v>
      </c>
      <c r="G661" t="s">
        <v>495</v>
      </c>
      <c r="H661" t="s">
        <v>15</v>
      </c>
      <c r="I661" t="s">
        <v>497</v>
      </c>
      <c r="J661">
        <v>1.2580405051339453E-2</v>
      </c>
      <c r="K661" t="s">
        <v>550</v>
      </c>
    </row>
    <row r="662" spans="1:11" x14ac:dyDescent="0.3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s="8">
        <f t="shared" si="10"/>
        <v>2011</v>
      </c>
      <c r="G662" t="s">
        <v>495</v>
      </c>
      <c r="H662" t="s">
        <v>496</v>
      </c>
      <c r="I662" t="s">
        <v>497</v>
      </c>
      <c r="J662">
        <v>7.5233162906608239E-2</v>
      </c>
      <c r="K662" t="s">
        <v>514</v>
      </c>
    </row>
    <row r="663" spans="1:11" x14ac:dyDescent="0.3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s="8">
        <f t="shared" si="10"/>
        <v>2000</v>
      </c>
      <c r="G663" t="s">
        <v>495</v>
      </c>
      <c r="H663" t="s">
        <v>15</v>
      </c>
      <c r="I663" t="s">
        <v>497</v>
      </c>
      <c r="J663">
        <v>4.5144025972078325E-2</v>
      </c>
      <c r="K663" t="s">
        <v>498</v>
      </c>
    </row>
    <row r="664" spans="1:11" x14ac:dyDescent="0.3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s="8">
        <f t="shared" si="10"/>
        <v>2010</v>
      </c>
      <c r="G664" t="s">
        <v>495</v>
      </c>
      <c r="H664" t="s">
        <v>496</v>
      </c>
      <c r="I664" t="s">
        <v>497</v>
      </c>
      <c r="J664">
        <v>3.7548224981341319E-2</v>
      </c>
      <c r="K664" t="s">
        <v>518</v>
      </c>
    </row>
    <row r="665" spans="1:11" x14ac:dyDescent="0.3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s="8">
        <f t="shared" si="10"/>
        <v>2003</v>
      </c>
      <c r="G665" t="s">
        <v>532</v>
      </c>
      <c r="H665" t="s">
        <v>500</v>
      </c>
      <c r="I665" t="s">
        <v>497</v>
      </c>
      <c r="J665">
        <v>6.6788277385835535</v>
      </c>
      <c r="K665" t="s">
        <v>504</v>
      </c>
    </row>
    <row r="666" spans="1:11" x14ac:dyDescent="0.3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s="8">
        <f t="shared" si="10"/>
        <v>2013</v>
      </c>
      <c r="G666" t="s">
        <v>495</v>
      </c>
      <c r="H666" t="s">
        <v>500</v>
      </c>
      <c r="I666" t="s">
        <v>497</v>
      </c>
      <c r="J666">
        <v>0.17018762636846688</v>
      </c>
      <c r="K666" t="s">
        <v>515</v>
      </c>
    </row>
    <row r="667" spans="1:11" x14ac:dyDescent="0.3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s="8">
        <f t="shared" si="10"/>
        <v>2008</v>
      </c>
      <c r="G667" t="s">
        <v>495</v>
      </c>
      <c r="H667" t="s">
        <v>15</v>
      </c>
      <c r="I667" t="s">
        <v>497</v>
      </c>
      <c r="J667">
        <v>7.9277902189269597E-2</v>
      </c>
      <c r="K667" t="s">
        <v>527</v>
      </c>
    </row>
    <row r="668" spans="1:11" x14ac:dyDescent="0.3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s="8">
        <f t="shared" si="10"/>
        <v>2002</v>
      </c>
      <c r="G668" t="s">
        <v>495</v>
      </c>
      <c r="H668" t="s">
        <v>15</v>
      </c>
      <c r="I668" t="s">
        <v>497</v>
      </c>
      <c r="J668">
        <v>7.11187709057962E-2</v>
      </c>
      <c r="K668" t="s">
        <v>504</v>
      </c>
    </row>
    <row r="669" spans="1:11" x14ac:dyDescent="0.3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s="8">
        <f t="shared" si="10"/>
        <v>2016</v>
      </c>
      <c r="G669" t="s">
        <v>676</v>
      </c>
      <c r="H669" t="s">
        <v>496</v>
      </c>
      <c r="I669" t="s">
        <v>580</v>
      </c>
      <c r="J669">
        <v>1000</v>
      </c>
      <c r="K669" t="s">
        <v>677</v>
      </c>
    </row>
    <row r="670" spans="1:11" x14ac:dyDescent="0.3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s="8">
        <f t="shared" si="10"/>
        <v>2012</v>
      </c>
      <c r="G670" t="s">
        <v>495</v>
      </c>
      <c r="H670" t="s">
        <v>500</v>
      </c>
      <c r="I670" t="s">
        <v>497</v>
      </c>
      <c r="J670">
        <v>4.6601100511048665</v>
      </c>
      <c r="K670" t="s">
        <v>512</v>
      </c>
    </row>
    <row r="671" spans="1:11" x14ac:dyDescent="0.3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s="8">
        <f t="shared" si="10"/>
        <v>2013</v>
      </c>
      <c r="G671" t="s">
        <v>40</v>
      </c>
      <c r="H671" t="s">
        <v>496</v>
      </c>
      <c r="I671" t="s">
        <v>580</v>
      </c>
      <c r="J671">
        <v>64.145652547887863</v>
      </c>
      <c r="K671" t="s">
        <v>731</v>
      </c>
    </row>
    <row r="672" spans="1:11" x14ac:dyDescent="0.3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s="8">
        <f t="shared" si="10"/>
        <v>2013</v>
      </c>
      <c r="G672" t="s">
        <v>495</v>
      </c>
      <c r="H672" t="s">
        <v>500</v>
      </c>
      <c r="I672" t="s">
        <v>497</v>
      </c>
      <c r="J672">
        <v>2.4028357628827412E-3</v>
      </c>
      <c r="K672" t="s">
        <v>515</v>
      </c>
    </row>
    <row r="673" spans="1:11" x14ac:dyDescent="0.3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s="8">
        <f t="shared" si="10"/>
        <v>2013</v>
      </c>
      <c r="G673" t="s">
        <v>495</v>
      </c>
      <c r="H673" t="s">
        <v>496</v>
      </c>
      <c r="I673" t="s">
        <v>497</v>
      </c>
      <c r="J673">
        <v>0.34894004439241644</v>
      </c>
      <c r="K673" t="s">
        <v>515</v>
      </c>
    </row>
    <row r="674" spans="1:11" x14ac:dyDescent="0.3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s="8">
        <f t="shared" si="10"/>
        <v>2014</v>
      </c>
      <c r="G674" t="s">
        <v>495</v>
      </c>
      <c r="H674" t="s">
        <v>496</v>
      </c>
      <c r="I674" t="s">
        <v>497</v>
      </c>
      <c r="J674">
        <v>0.49085386768084549</v>
      </c>
      <c r="K674" t="s">
        <v>550</v>
      </c>
    </row>
    <row r="675" spans="1:11" x14ac:dyDescent="0.3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s="8">
        <f t="shared" si="10"/>
        <v>2015</v>
      </c>
      <c r="G675" t="s">
        <v>495</v>
      </c>
      <c r="H675" t="s">
        <v>496</v>
      </c>
      <c r="I675" t="s">
        <v>497</v>
      </c>
      <c r="J675">
        <v>0.53725334804145841</v>
      </c>
      <c r="K675" t="s">
        <v>509</v>
      </c>
    </row>
    <row r="676" spans="1:11" x14ac:dyDescent="0.3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s="8">
        <f t="shared" si="10"/>
        <v>2016</v>
      </c>
      <c r="G676" t="s">
        <v>495</v>
      </c>
      <c r="H676" t="s">
        <v>18</v>
      </c>
      <c r="I676" t="s">
        <v>497</v>
      </c>
      <c r="J676">
        <v>0.10004099999999999</v>
      </c>
      <c r="K676" t="s">
        <v>510</v>
      </c>
    </row>
    <row r="677" spans="1:11" x14ac:dyDescent="0.3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s="8">
        <f t="shared" si="10"/>
        <v>2010</v>
      </c>
      <c r="G677" t="s">
        <v>495</v>
      </c>
      <c r="H677" t="s">
        <v>18</v>
      </c>
      <c r="I677" t="s">
        <v>497</v>
      </c>
      <c r="J677">
        <v>6.1521936070736338E-3</v>
      </c>
      <c r="K677" t="s">
        <v>518</v>
      </c>
    </row>
    <row r="678" spans="1:11" x14ac:dyDescent="0.3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s="8">
        <f t="shared" si="10"/>
        <v>2010</v>
      </c>
      <c r="G678" t="s">
        <v>495</v>
      </c>
      <c r="H678" t="s">
        <v>496</v>
      </c>
      <c r="I678" t="s">
        <v>497</v>
      </c>
      <c r="J678">
        <v>0.3308217042586245</v>
      </c>
      <c r="K678" t="s">
        <v>518</v>
      </c>
    </row>
    <row r="679" spans="1:11" x14ac:dyDescent="0.3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s="8">
        <f t="shared" si="10"/>
        <v>2016</v>
      </c>
      <c r="G679" t="s">
        <v>495</v>
      </c>
      <c r="H679" t="s">
        <v>15</v>
      </c>
      <c r="I679" t="s">
        <v>497</v>
      </c>
      <c r="J679">
        <v>1.10583E-2</v>
      </c>
      <c r="K679" t="s">
        <v>510</v>
      </c>
    </row>
    <row r="680" spans="1:11" x14ac:dyDescent="0.3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s="8">
        <f t="shared" si="10"/>
        <v>2015</v>
      </c>
      <c r="G680" t="s">
        <v>666</v>
      </c>
      <c r="H680" t="s">
        <v>496</v>
      </c>
      <c r="I680" t="s">
        <v>497</v>
      </c>
      <c r="J680">
        <v>0.49782172131975883</v>
      </c>
      <c r="K680" t="s">
        <v>509</v>
      </c>
    </row>
    <row r="681" spans="1:11" x14ac:dyDescent="0.3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s="8">
        <f t="shared" si="10"/>
        <v>2016</v>
      </c>
      <c r="G681" t="s">
        <v>495</v>
      </c>
      <c r="H681" t="s">
        <v>15</v>
      </c>
      <c r="I681" t="s">
        <v>497</v>
      </c>
      <c r="J681">
        <v>9.9524499999999998E-3</v>
      </c>
      <c r="K681" t="s">
        <v>510</v>
      </c>
    </row>
    <row r="682" spans="1:11" x14ac:dyDescent="0.3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s="8">
        <f t="shared" si="10"/>
        <v>2010</v>
      </c>
      <c r="G682" t="s">
        <v>586</v>
      </c>
      <c r="H682" t="s">
        <v>500</v>
      </c>
      <c r="I682" t="s">
        <v>497</v>
      </c>
      <c r="J682">
        <v>0.44411185952430321</v>
      </c>
      <c r="K682" t="s">
        <v>518</v>
      </c>
    </row>
    <row r="683" spans="1:11" x14ac:dyDescent="0.3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s="8">
        <f t="shared" si="10"/>
        <v>2011</v>
      </c>
      <c r="G683" t="s">
        <v>586</v>
      </c>
      <c r="H683" t="s">
        <v>500</v>
      </c>
      <c r="I683" t="s">
        <v>497</v>
      </c>
      <c r="J683">
        <v>0.46565597431893363</v>
      </c>
      <c r="K683" t="s">
        <v>514</v>
      </c>
    </row>
    <row r="684" spans="1:11" x14ac:dyDescent="0.3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s="8">
        <f t="shared" si="10"/>
        <v>2011</v>
      </c>
      <c r="G684" t="s">
        <v>495</v>
      </c>
      <c r="H684" t="s">
        <v>500</v>
      </c>
      <c r="I684" t="s">
        <v>497</v>
      </c>
      <c r="J684">
        <v>0.52988957814810911</v>
      </c>
      <c r="K684" t="s">
        <v>514</v>
      </c>
    </row>
    <row r="685" spans="1:11" x14ac:dyDescent="0.3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s="8">
        <f t="shared" si="10"/>
        <v>2012</v>
      </c>
      <c r="G685" t="s">
        <v>586</v>
      </c>
      <c r="H685" t="s">
        <v>500</v>
      </c>
      <c r="I685" t="s">
        <v>497</v>
      </c>
      <c r="J685">
        <v>2.9813318642827966E-2</v>
      </c>
      <c r="K685" t="s">
        <v>512</v>
      </c>
    </row>
    <row r="686" spans="1:11" x14ac:dyDescent="0.3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s="8">
        <f t="shared" si="10"/>
        <v>2013</v>
      </c>
      <c r="G686" t="s">
        <v>586</v>
      </c>
      <c r="H686" t="s">
        <v>500</v>
      </c>
      <c r="I686" t="s">
        <v>497</v>
      </c>
      <c r="J686">
        <v>0.85738526789249236</v>
      </c>
      <c r="K686" t="s">
        <v>515</v>
      </c>
    </row>
    <row r="687" spans="1:11" x14ac:dyDescent="0.3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s="8">
        <f t="shared" si="10"/>
        <v>2014</v>
      </c>
      <c r="G687" t="s">
        <v>586</v>
      </c>
      <c r="H687" t="s">
        <v>500</v>
      </c>
      <c r="I687" t="s">
        <v>497</v>
      </c>
      <c r="J687">
        <v>0.16428466112441339</v>
      </c>
      <c r="K687" t="s">
        <v>550</v>
      </c>
    </row>
    <row r="688" spans="1:11" x14ac:dyDescent="0.3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s="8">
        <f t="shared" si="10"/>
        <v>2015</v>
      </c>
      <c r="G688" t="s">
        <v>586</v>
      </c>
      <c r="H688" t="s">
        <v>500</v>
      </c>
      <c r="I688" t="s">
        <v>497</v>
      </c>
      <c r="J688">
        <v>0.31928928372011478</v>
      </c>
      <c r="K688" t="s">
        <v>509</v>
      </c>
    </row>
    <row r="689" spans="1:11" x14ac:dyDescent="0.3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s="8">
        <f t="shared" si="10"/>
        <v>2016</v>
      </c>
      <c r="G689" t="s">
        <v>586</v>
      </c>
      <c r="H689" t="s">
        <v>500</v>
      </c>
      <c r="I689" t="s">
        <v>497</v>
      </c>
      <c r="J689">
        <v>8.2994319999999996E-2</v>
      </c>
      <c r="K689" t="s">
        <v>510</v>
      </c>
    </row>
    <row r="690" spans="1:11" x14ac:dyDescent="0.3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s="8">
        <f t="shared" si="10"/>
        <v>2017</v>
      </c>
      <c r="G690" t="s">
        <v>586</v>
      </c>
      <c r="H690" t="s">
        <v>500</v>
      </c>
      <c r="I690" t="s">
        <v>497</v>
      </c>
      <c r="J690">
        <v>4.6595955257435005E-2</v>
      </c>
      <c r="K690" t="s">
        <v>501</v>
      </c>
    </row>
    <row r="691" spans="1:11" x14ac:dyDescent="0.3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s="8">
        <f t="shared" si="10"/>
        <v>2009</v>
      </c>
      <c r="G691" t="s">
        <v>495</v>
      </c>
      <c r="H691" t="s">
        <v>15</v>
      </c>
      <c r="I691" t="s">
        <v>497</v>
      </c>
      <c r="J691">
        <v>7.8017791927093127E-2</v>
      </c>
      <c r="K691" t="s">
        <v>541</v>
      </c>
    </row>
    <row r="692" spans="1:11" x14ac:dyDescent="0.3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s="8">
        <f t="shared" si="10"/>
        <v>2010</v>
      </c>
      <c r="G692" t="s">
        <v>495</v>
      </c>
      <c r="H692" t="s">
        <v>15</v>
      </c>
      <c r="I692" t="s">
        <v>497</v>
      </c>
      <c r="J692">
        <v>4.0957036153706863</v>
      </c>
      <c r="K692" t="s">
        <v>518</v>
      </c>
    </row>
    <row r="693" spans="1:11" x14ac:dyDescent="0.3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s="8">
        <f t="shared" si="10"/>
        <v>2002</v>
      </c>
      <c r="G693" t="s">
        <v>495</v>
      </c>
      <c r="H693" t="s">
        <v>500</v>
      </c>
      <c r="I693" t="s">
        <v>497</v>
      </c>
      <c r="J693">
        <v>0.2828097056658132</v>
      </c>
      <c r="K693" t="s">
        <v>504</v>
      </c>
    </row>
    <row r="694" spans="1:11" x14ac:dyDescent="0.3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s="8">
        <f t="shared" si="10"/>
        <v>2017</v>
      </c>
      <c r="G694" t="s">
        <v>495</v>
      </c>
      <c r="H694" t="s">
        <v>64</v>
      </c>
      <c r="I694" t="s">
        <v>497</v>
      </c>
      <c r="J694">
        <v>1.8872205416980907E-4</v>
      </c>
      <c r="K694" t="s">
        <v>501</v>
      </c>
    </row>
    <row r="695" spans="1:11" x14ac:dyDescent="0.3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s="8">
        <f t="shared" si="10"/>
        <v>2016</v>
      </c>
      <c r="G695" t="s">
        <v>495</v>
      </c>
      <c r="H695" t="s">
        <v>22</v>
      </c>
      <c r="I695" t="s">
        <v>497</v>
      </c>
      <c r="J695">
        <v>3.4301900000000003E-2</v>
      </c>
      <c r="K695" t="s">
        <v>510</v>
      </c>
    </row>
    <row r="696" spans="1:11" x14ac:dyDescent="0.3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s="8">
        <f t="shared" si="10"/>
        <v>2012</v>
      </c>
      <c r="G696" t="s">
        <v>495</v>
      </c>
      <c r="H696" t="s">
        <v>22</v>
      </c>
      <c r="I696" t="s">
        <v>497</v>
      </c>
      <c r="J696">
        <v>0.12699303273234672</v>
      </c>
      <c r="K696" t="s">
        <v>512</v>
      </c>
    </row>
    <row r="697" spans="1:11" x14ac:dyDescent="0.3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s="8">
        <f t="shared" si="10"/>
        <v>2017</v>
      </c>
      <c r="G697" t="s">
        <v>495</v>
      </c>
      <c r="H697" t="s">
        <v>22</v>
      </c>
      <c r="I697" t="s">
        <v>497</v>
      </c>
      <c r="J697">
        <v>2.4306733624303481E-2</v>
      </c>
      <c r="K697" t="s">
        <v>501</v>
      </c>
    </row>
    <row r="698" spans="1:11" x14ac:dyDescent="0.3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s="8">
        <f t="shared" si="10"/>
        <v>2007</v>
      </c>
      <c r="G698" t="s">
        <v>495</v>
      </c>
      <c r="H698" t="s">
        <v>22</v>
      </c>
      <c r="I698" t="s">
        <v>497</v>
      </c>
      <c r="J698">
        <v>0.25752110936934269</v>
      </c>
      <c r="K698" t="s">
        <v>546</v>
      </c>
    </row>
    <row r="699" spans="1:11" x14ac:dyDescent="0.3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s="8">
        <f t="shared" si="10"/>
        <v>2012</v>
      </c>
      <c r="G699" t="s">
        <v>495</v>
      </c>
      <c r="H699" t="s">
        <v>15</v>
      </c>
      <c r="I699" t="s">
        <v>497</v>
      </c>
      <c r="J699">
        <v>0.23707290122897878</v>
      </c>
      <c r="K699" t="s">
        <v>512</v>
      </c>
    </row>
    <row r="700" spans="1:11" x14ac:dyDescent="0.3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s="8">
        <f t="shared" si="10"/>
        <v>2006</v>
      </c>
      <c r="G700" t="s">
        <v>495</v>
      </c>
      <c r="H700" t="s">
        <v>18</v>
      </c>
      <c r="I700" t="s">
        <v>497</v>
      </c>
      <c r="J700">
        <v>0.26391433222559058</v>
      </c>
      <c r="K700" t="s">
        <v>506</v>
      </c>
    </row>
    <row r="701" spans="1:11" x14ac:dyDescent="0.3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s="8">
        <f t="shared" si="10"/>
        <v>2014</v>
      </c>
      <c r="G701" t="s">
        <v>495</v>
      </c>
      <c r="H701" t="s">
        <v>500</v>
      </c>
      <c r="I701" t="s">
        <v>497</v>
      </c>
      <c r="J701">
        <v>0.10772515003728254</v>
      </c>
      <c r="K701" t="s">
        <v>550</v>
      </c>
    </row>
    <row r="702" spans="1:11" x14ac:dyDescent="0.3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s="8">
        <f t="shared" si="10"/>
        <v>2011</v>
      </c>
      <c r="G702" t="s">
        <v>532</v>
      </c>
      <c r="H702" t="s">
        <v>500</v>
      </c>
      <c r="I702" t="s">
        <v>580</v>
      </c>
      <c r="J702">
        <v>60.234539869013872</v>
      </c>
      <c r="K702" t="s">
        <v>514</v>
      </c>
    </row>
    <row r="703" spans="1:11" x14ac:dyDescent="0.3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s="8">
        <f t="shared" si="10"/>
        <v>2014</v>
      </c>
      <c r="G703" t="s">
        <v>532</v>
      </c>
      <c r="H703" t="s">
        <v>500</v>
      </c>
      <c r="I703" t="s">
        <v>580</v>
      </c>
      <c r="J703">
        <v>34.292227004176773</v>
      </c>
      <c r="K703" t="s">
        <v>550</v>
      </c>
    </row>
    <row r="704" spans="1:11" x14ac:dyDescent="0.3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s="8">
        <f t="shared" si="10"/>
        <v>2017</v>
      </c>
      <c r="G704" t="s">
        <v>495</v>
      </c>
      <c r="H704" t="s">
        <v>64</v>
      </c>
      <c r="I704" t="s">
        <v>497</v>
      </c>
      <c r="J704">
        <v>1.3608015430785979E-2</v>
      </c>
      <c r="K704" t="s">
        <v>501</v>
      </c>
    </row>
    <row r="705" spans="1:11" x14ac:dyDescent="0.3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s="8">
        <f t="shared" si="10"/>
        <v>2014</v>
      </c>
      <c r="G705" t="s">
        <v>495</v>
      </c>
      <c r="H705" t="s">
        <v>22</v>
      </c>
      <c r="I705" t="s">
        <v>497</v>
      </c>
      <c r="J705">
        <v>4.1906267843167125E-3</v>
      </c>
      <c r="K705" t="s">
        <v>550</v>
      </c>
    </row>
    <row r="706" spans="1:11" x14ac:dyDescent="0.3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s="8">
        <f t="shared" si="10"/>
        <v>2006</v>
      </c>
      <c r="G706" t="s">
        <v>503</v>
      </c>
      <c r="H706" t="s">
        <v>500</v>
      </c>
      <c r="I706" t="s">
        <v>580</v>
      </c>
      <c r="J706">
        <v>11.208372222320182</v>
      </c>
      <c r="K706" t="s">
        <v>506</v>
      </c>
    </row>
    <row r="707" spans="1:11" x14ac:dyDescent="0.3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s="8">
        <f t="shared" si="10"/>
        <v>2013</v>
      </c>
      <c r="G707" t="s">
        <v>532</v>
      </c>
      <c r="H707" t="s">
        <v>500</v>
      </c>
      <c r="I707" t="s">
        <v>580</v>
      </c>
      <c r="J707">
        <v>11.635548065977828</v>
      </c>
      <c r="K707" t="s">
        <v>515</v>
      </c>
    </row>
    <row r="708" spans="1:11" x14ac:dyDescent="0.3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s="8">
        <f t="shared" ref="F708:F771" si="11">YEAR($E708)</f>
        <v>2014</v>
      </c>
      <c r="G708" t="s">
        <v>532</v>
      </c>
      <c r="H708" t="s">
        <v>500</v>
      </c>
      <c r="I708" t="s">
        <v>580</v>
      </c>
      <c r="J708">
        <v>80.01522506093967</v>
      </c>
      <c r="K708" t="s">
        <v>550</v>
      </c>
    </row>
    <row r="709" spans="1:11" x14ac:dyDescent="0.3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s="8">
        <f t="shared" si="11"/>
        <v>2014</v>
      </c>
      <c r="G709" t="s">
        <v>532</v>
      </c>
      <c r="H709" t="s">
        <v>496</v>
      </c>
      <c r="I709" t="s">
        <v>580</v>
      </c>
      <c r="J709">
        <v>34.292227004176773</v>
      </c>
      <c r="K709" t="s">
        <v>550</v>
      </c>
    </row>
    <row r="710" spans="1:11" x14ac:dyDescent="0.3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s="8">
        <f t="shared" si="11"/>
        <v>2013</v>
      </c>
      <c r="G710" t="s">
        <v>532</v>
      </c>
      <c r="H710" t="s">
        <v>500</v>
      </c>
      <c r="I710" t="s">
        <v>580</v>
      </c>
      <c r="J710">
        <v>75.631018609427613</v>
      </c>
      <c r="K710" t="s">
        <v>515</v>
      </c>
    </row>
    <row r="711" spans="1:11" x14ac:dyDescent="0.3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s="8">
        <f t="shared" si="11"/>
        <v>2015</v>
      </c>
      <c r="G711" t="s">
        <v>495</v>
      </c>
      <c r="H711" t="s">
        <v>22</v>
      </c>
      <c r="I711" t="s">
        <v>497</v>
      </c>
      <c r="J711">
        <v>1.3652911817779714E-2</v>
      </c>
      <c r="K711" t="s">
        <v>509</v>
      </c>
    </row>
    <row r="712" spans="1:11" x14ac:dyDescent="0.3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s="8">
        <f t="shared" si="11"/>
        <v>2016</v>
      </c>
      <c r="G712" t="s">
        <v>495</v>
      </c>
      <c r="H712" t="s">
        <v>500</v>
      </c>
      <c r="I712" t="s">
        <v>497</v>
      </c>
      <c r="J712">
        <v>7.7355999999999994E-2</v>
      </c>
      <c r="K712" t="s">
        <v>510</v>
      </c>
    </row>
    <row r="713" spans="1:11" x14ac:dyDescent="0.3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s="8">
        <f t="shared" si="11"/>
        <v>2006</v>
      </c>
      <c r="G713" t="s">
        <v>495</v>
      </c>
      <c r="H713" t="s">
        <v>15</v>
      </c>
      <c r="I713" t="s">
        <v>497</v>
      </c>
      <c r="J713">
        <v>0.17781093291171032</v>
      </c>
      <c r="K713" t="s">
        <v>506</v>
      </c>
    </row>
    <row r="714" spans="1:11" x14ac:dyDescent="0.3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s="8">
        <f t="shared" si="11"/>
        <v>2012</v>
      </c>
      <c r="G714" t="s">
        <v>495</v>
      </c>
      <c r="H714" t="s">
        <v>22</v>
      </c>
      <c r="I714" t="s">
        <v>497</v>
      </c>
      <c r="J714">
        <v>2.2215248709575808E-2</v>
      </c>
      <c r="K714" t="s">
        <v>512</v>
      </c>
    </row>
    <row r="715" spans="1:11" x14ac:dyDescent="0.3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s="8">
        <f t="shared" si="11"/>
        <v>2013</v>
      </c>
      <c r="G715" t="s">
        <v>495</v>
      </c>
      <c r="H715" t="s">
        <v>64</v>
      </c>
      <c r="I715" t="s">
        <v>497</v>
      </c>
      <c r="J715">
        <v>0.14171810998361817</v>
      </c>
      <c r="K715" t="s">
        <v>515</v>
      </c>
    </row>
    <row r="716" spans="1:11" x14ac:dyDescent="0.3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s="8">
        <f t="shared" si="11"/>
        <v>2014</v>
      </c>
      <c r="G716" t="s">
        <v>495</v>
      </c>
      <c r="H716" t="s">
        <v>64</v>
      </c>
      <c r="I716" t="s">
        <v>497</v>
      </c>
      <c r="J716">
        <v>0.22210329785809754</v>
      </c>
      <c r="K716" t="s">
        <v>550</v>
      </c>
    </row>
    <row r="717" spans="1:11" x14ac:dyDescent="0.3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s="8">
        <f t="shared" si="11"/>
        <v>2016</v>
      </c>
      <c r="G717" t="s">
        <v>495</v>
      </c>
      <c r="H717" t="s">
        <v>64</v>
      </c>
      <c r="I717" t="s">
        <v>497</v>
      </c>
      <c r="J717">
        <v>8.0719200000000005E-2</v>
      </c>
      <c r="K717" t="s">
        <v>510</v>
      </c>
    </row>
    <row r="718" spans="1:11" x14ac:dyDescent="0.3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s="8">
        <f t="shared" si="11"/>
        <v>2015</v>
      </c>
      <c r="G718" t="s">
        <v>495</v>
      </c>
      <c r="H718" t="s">
        <v>64</v>
      </c>
      <c r="I718" t="s">
        <v>497</v>
      </c>
      <c r="J718">
        <v>0.3852314579289553</v>
      </c>
      <c r="K718" t="s">
        <v>509</v>
      </c>
    </row>
    <row r="719" spans="1:11" x14ac:dyDescent="0.3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s="8">
        <f t="shared" si="11"/>
        <v>2017</v>
      </c>
      <c r="G719" t="s">
        <v>495</v>
      </c>
      <c r="H719" t="s">
        <v>64</v>
      </c>
      <c r="I719" t="s">
        <v>497</v>
      </c>
      <c r="J719">
        <v>3.9768574589586492E-2</v>
      </c>
      <c r="K719" t="s">
        <v>501</v>
      </c>
    </row>
    <row r="720" spans="1:11" x14ac:dyDescent="0.3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s="8">
        <f t="shared" si="11"/>
        <v>2016</v>
      </c>
      <c r="G720" t="s">
        <v>508</v>
      </c>
      <c r="H720" t="s">
        <v>500</v>
      </c>
      <c r="I720" t="s">
        <v>497</v>
      </c>
      <c r="J720">
        <v>4.9438299999999991E-2</v>
      </c>
      <c r="K720" t="s">
        <v>510</v>
      </c>
    </row>
    <row r="721" spans="1:11" x14ac:dyDescent="0.3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s="8">
        <f t="shared" si="11"/>
        <v>2017</v>
      </c>
      <c r="G721" t="s">
        <v>508</v>
      </c>
      <c r="H721" t="s">
        <v>500</v>
      </c>
      <c r="I721" t="s">
        <v>497</v>
      </c>
      <c r="J721">
        <v>1.9393407392039749E-2</v>
      </c>
      <c r="K721" t="s">
        <v>501</v>
      </c>
    </row>
    <row r="722" spans="1:11" x14ac:dyDescent="0.3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s="8">
        <f t="shared" si="11"/>
        <v>2017</v>
      </c>
      <c r="G722" t="s">
        <v>495</v>
      </c>
      <c r="H722" t="s">
        <v>22</v>
      </c>
      <c r="I722" t="s">
        <v>497</v>
      </c>
      <c r="J722">
        <v>0.11570497441749261</v>
      </c>
      <c r="K722" t="s">
        <v>501</v>
      </c>
    </row>
    <row r="723" spans="1:11" x14ac:dyDescent="0.3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s="8">
        <f t="shared" si="11"/>
        <v>2013</v>
      </c>
      <c r="G723" t="s">
        <v>495</v>
      </c>
      <c r="H723" t="s">
        <v>22</v>
      </c>
      <c r="I723" t="s">
        <v>497</v>
      </c>
      <c r="J723">
        <v>3.1486072522026398E-2</v>
      </c>
      <c r="K723" t="s">
        <v>515</v>
      </c>
    </row>
    <row r="724" spans="1:11" x14ac:dyDescent="0.3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s="8">
        <f t="shared" si="11"/>
        <v>2015</v>
      </c>
      <c r="G724" t="s">
        <v>495</v>
      </c>
      <c r="H724" t="s">
        <v>22</v>
      </c>
      <c r="I724" t="s">
        <v>497</v>
      </c>
      <c r="J724">
        <v>0.8905880437801037</v>
      </c>
      <c r="K724" t="s">
        <v>509</v>
      </c>
    </row>
    <row r="725" spans="1:11" x14ac:dyDescent="0.3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s="8">
        <f t="shared" si="11"/>
        <v>2017</v>
      </c>
      <c r="G725" t="s">
        <v>495</v>
      </c>
      <c r="H725" t="s">
        <v>64</v>
      </c>
      <c r="I725" t="s">
        <v>497</v>
      </c>
      <c r="J725">
        <v>0.19096544075284722</v>
      </c>
      <c r="K725" t="s">
        <v>501</v>
      </c>
    </row>
    <row r="726" spans="1:11" x14ac:dyDescent="0.3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s="8">
        <f t="shared" si="11"/>
        <v>2013</v>
      </c>
      <c r="G726" t="s">
        <v>495</v>
      </c>
      <c r="H726" t="s">
        <v>15</v>
      </c>
      <c r="I726" t="s">
        <v>497</v>
      </c>
      <c r="J726">
        <v>7.647780323146185E-3</v>
      </c>
      <c r="K726" t="s">
        <v>515</v>
      </c>
    </row>
    <row r="727" spans="1:11" x14ac:dyDescent="0.3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s="8">
        <f t="shared" si="11"/>
        <v>2016</v>
      </c>
      <c r="G727" t="s">
        <v>495</v>
      </c>
      <c r="H727" t="s">
        <v>496</v>
      </c>
      <c r="I727" t="s">
        <v>497</v>
      </c>
      <c r="J727">
        <v>2.7645699999999999E-2</v>
      </c>
      <c r="K727" t="s">
        <v>510</v>
      </c>
    </row>
    <row r="728" spans="1:11" x14ac:dyDescent="0.3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s="8">
        <f t="shared" si="11"/>
        <v>2017</v>
      </c>
      <c r="G728" t="s">
        <v>495</v>
      </c>
      <c r="H728" t="s">
        <v>15</v>
      </c>
      <c r="I728" t="s">
        <v>497</v>
      </c>
      <c r="J728">
        <v>5.671552231482329E-2</v>
      </c>
      <c r="K728" t="s">
        <v>501</v>
      </c>
    </row>
    <row r="729" spans="1:11" x14ac:dyDescent="0.3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s="8">
        <f t="shared" si="11"/>
        <v>2001</v>
      </c>
      <c r="G729" t="s">
        <v>503</v>
      </c>
      <c r="H729" t="s">
        <v>500</v>
      </c>
      <c r="I729" t="s">
        <v>580</v>
      </c>
      <c r="J729">
        <v>3.4620580607699321</v>
      </c>
      <c r="K729" t="s">
        <v>498</v>
      </c>
    </row>
    <row r="730" spans="1:11" x14ac:dyDescent="0.3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s="8">
        <f t="shared" si="11"/>
        <v>2017</v>
      </c>
      <c r="G730" t="s">
        <v>495</v>
      </c>
      <c r="H730" t="s">
        <v>64</v>
      </c>
      <c r="I730" t="s">
        <v>497</v>
      </c>
      <c r="J730">
        <v>2.7940773571041615E-2</v>
      </c>
      <c r="K730" t="s">
        <v>501</v>
      </c>
    </row>
    <row r="731" spans="1:11" x14ac:dyDescent="0.3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s="8">
        <f t="shared" si="11"/>
        <v>2014</v>
      </c>
      <c r="G731" t="s">
        <v>495</v>
      </c>
      <c r="H731" t="s">
        <v>500</v>
      </c>
      <c r="I731" t="s">
        <v>497</v>
      </c>
      <c r="J731">
        <v>2.02742351066828E-2</v>
      </c>
      <c r="K731" t="s">
        <v>550</v>
      </c>
    </row>
    <row r="732" spans="1:11" x14ac:dyDescent="0.3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s="8">
        <f t="shared" si="11"/>
        <v>2009</v>
      </c>
      <c r="G732" t="s">
        <v>495</v>
      </c>
      <c r="H732" t="s">
        <v>500</v>
      </c>
      <c r="I732" t="s">
        <v>497</v>
      </c>
      <c r="J732">
        <v>0.10505761556511227</v>
      </c>
      <c r="K732" t="s">
        <v>541</v>
      </c>
    </row>
    <row r="733" spans="1:11" x14ac:dyDescent="0.3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s="8">
        <f t="shared" si="11"/>
        <v>2015</v>
      </c>
      <c r="G733" t="s">
        <v>495</v>
      </c>
      <c r="H733" t="s">
        <v>500</v>
      </c>
      <c r="I733" t="s">
        <v>497</v>
      </c>
      <c r="J733">
        <v>4.4824279037074612</v>
      </c>
      <c r="K733" t="s">
        <v>509</v>
      </c>
    </row>
    <row r="734" spans="1:11" x14ac:dyDescent="0.3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s="8">
        <f t="shared" si="11"/>
        <v>2017</v>
      </c>
      <c r="G734" t="s">
        <v>495</v>
      </c>
      <c r="H734" t="s">
        <v>64</v>
      </c>
      <c r="I734" t="s">
        <v>497</v>
      </c>
      <c r="J734">
        <v>1.1411997652288362E-2</v>
      </c>
      <c r="K734" t="s">
        <v>501</v>
      </c>
    </row>
    <row r="735" spans="1:11" x14ac:dyDescent="0.3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s="8">
        <f t="shared" si="11"/>
        <v>2014</v>
      </c>
      <c r="G735" t="s">
        <v>495</v>
      </c>
      <c r="H735" t="s">
        <v>22</v>
      </c>
      <c r="I735" t="s">
        <v>497</v>
      </c>
      <c r="J735">
        <v>2.3547598218312722E-2</v>
      </c>
      <c r="K735" t="s">
        <v>550</v>
      </c>
    </row>
    <row r="736" spans="1:11" x14ac:dyDescent="0.3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s="8">
        <f t="shared" si="11"/>
        <v>2015</v>
      </c>
      <c r="G736" t="s">
        <v>495</v>
      </c>
      <c r="H736" t="s">
        <v>22</v>
      </c>
      <c r="I736" t="s">
        <v>497</v>
      </c>
      <c r="J736">
        <v>1.150000906635492E-2</v>
      </c>
      <c r="K736" t="s">
        <v>509</v>
      </c>
    </row>
    <row r="737" spans="1:11" x14ac:dyDescent="0.3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s="8">
        <f t="shared" si="11"/>
        <v>2004</v>
      </c>
      <c r="G737" t="s">
        <v>532</v>
      </c>
      <c r="H737" t="s">
        <v>496</v>
      </c>
      <c r="I737" t="s">
        <v>497</v>
      </c>
      <c r="J737">
        <v>6.6067677491710954</v>
      </c>
      <c r="K737" t="s">
        <v>505</v>
      </c>
    </row>
    <row r="738" spans="1:11" x14ac:dyDescent="0.3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s="8">
        <f t="shared" si="11"/>
        <v>2008</v>
      </c>
      <c r="G738" t="s">
        <v>532</v>
      </c>
      <c r="H738" t="s">
        <v>500</v>
      </c>
      <c r="I738" t="s">
        <v>580</v>
      </c>
      <c r="J738">
        <v>12.484590418350804</v>
      </c>
      <c r="K738" t="s">
        <v>527</v>
      </c>
    </row>
    <row r="739" spans="1:11" x14ac:dyDescent="0.3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s="8">
        <f t="shared" si="11"/>
        <v>2008</v>
      </c>
      <c r="G739" t="s">
        <v>495</v>
      </c>
      <c r="H739" t="s">
        <v>500</v>
      </c>
      <c r="I739" t="s">
        <v>580</v>
      </c>
      <c r="J739">
        <v>8.7391613595530124</v>
      </c>
      <c r="K739" t="s">
        <v>527</v>
      </c>
    </row>
    <row r="740" spans="1:11" x14ac:dyDescent="0.3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s="8">
        <f t="shared" si="11"/>
        <v>2001</v>
      </c>
      <c r="G740" t="s">
        <v>532</v>
      </c>
      <c r="H740" t="s">
        <v>496</v>
      </c>
      <c r="I740" t="s">
        <v>497</v>
      </c>
      <c r="J740">
        <v>2.7404161218022569</v>
      </c>
      <c r="K740" t="s">
        <v>498</v>
      </c>
    </row>
    <row r="741" spans="1:11" x14ac:dyDescent="0.3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s="8">
        <f t="shared" si="11"/>
        <v>2017</v>
      </c>
      <c r="G741" t="s">
        <v>532</v>
      </c>
      <c r="H741" t="s">
        <v>18</v>
      </c>
      <c r="I741" t="s">
        <v>580</v>
      </c>
      <c r="J741">
        <v>54.451871936343146</v>
      </c>
      <c r="K741" t="s">
        <v>501</v>
      </c>
    </row>
    <row r="742" spans="1:11" x14ac:dyDescent="0.3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s="8">
        <f t="shared" si="11"/>
        <v>2017</v>
      </c>
      <c r="G742" t="s">
        <v>532</v>
      </c>
      <c r="H742" t="s">
        <v>18</v>
      </c>
      <c r="I742" t="s">
        <v>580</v>
      </c>
      <c r="J742">
        <v>10.890393708981634</v>
      </c>
      <c r="K742" t="s">
        <v>501</v>
      </c>
    </row>
    <row r="743" spans="1:11" x14ac:dyDescent="0.3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s="8">
        <f t="shared" si="11"/>
        <v>2016</v>
      </c>
      <c r="G743" t="s">
        <v>495</v>
      </c>
      <c r="H743" t="s">
        <v>15</v>
      </c>
      <c r="I743" t="s">
        <v>497</v>
      </c>
      <c r="J743">
        <v>0.18670600000000001</v>
      </c>
      <c r="K743" t="s">
        <v>510</v>
      </c>
    </row>
    <row r="744" spans="1:11" x14ac:dyDescent="0.3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s="8">
        <f t="shared" si="11"/>
        <v>2017</v>
      </c>
      <c r="G744" t="s">
        <v>495</v>
      </c>
      <c r="H744" t="s">
        <v>15</v>
      </c>
      <c r="I744" t="s">
        <v>497</v>
      </c>
      <c r="J744">
        <v>9.6736572632610665E-2</v>
      </c>
      <c r="K744" t="s">
        <v>501</v>
      </c>
    </row>
    <row r="745" spans="1:11" x14ac:dyDescent="0.3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s="8">
        <f t="shared" si="11"/>
        <v>2017</v>
      </c>
      <c r="G745" t="s">
        <v>495</v>
      </c>
      <c r="H745" t="s">
        <v>15</v>
      </c>
      <c r="I745" t="s">
        <v>497</v>
      </c>
      <c r="J745">
        <v>2.7485654097016483E-2</v>
      </c>
      <c r="K745" t="s">
        <v>501</v>
      </c>
    </row>
    <row r="746" spans="1:11" x14ac:dyDescent="0.3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s="8">
        <f t="shared" si="11"/>
        <v>2017</v>
      </c>
      <c r="G746" t="s">
        <v>495</v>
      </c>
      <c r="H746" t="s">
        <v>15</v>
      </c>
      <c r="I746" t="s">
        <v>497</v>
      </c>
      <c r="J746">
        <v>9.3175859595301218E-3</v>
      </c>
      <c r="K746" t="s">
        <v>501</v>
      </c>
    </row>
    <row r="747" spans="1:11" x14ac:dyDescent="0.3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s="8">
        <f t="shared" si="11"/>
        <v>2016</v>
      </c>
      <c r="G747" t="s">
        <v>586</v>
      </c>
      <c r="H747" t="s">
        <v>500</v>
      </c>
      <c r="I747" t="s">
        <v>497</v>
      </c>
      <c r="J747">
        <v>6.8012999999999997E-3</v>
      </c>
      <c r="K747" t="s">
        <v>510</v>
      </c>
    </row>
    <row r="748" spans="1:11" x14ac:dyDescent="0.3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s="8">
        <f t="shared" si="11"/>
        <v>2017</v>
      </c>
      <c r="G748" t="s">
        <v>586</v>
      </c>
      <c r="H748" t="s">
        <v>500</v>
      </c>
      <c r="I748" t="s">
        <v>497</v>
      </c>
      <c r="J748">
        <v>5.806068131182637E-3</v>
      </c>
      <c r="K748" t="s">
        <v>501</v>
      </c>
    </row>
    <row r="749" spans="1:11" x14ac:dyDescent="0.3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s="8">
        <f t="shared" si="11"/>
        <v>2013</v>
      </c>
      <c r="G749" t="s">
        <v>495</v>
      </c>
      <c r="H749" t="s">
        <v>22</v>
      </c>
      <c r="I749" t="s">
        <v>497</v>
      </c>
      <c r="J749">
        <v>9.4602770785672752E-2</v>
      </c>
      <c r="K749" t="s">
        <v>515</v>
      </c>
    </row>
    <row r="750" spans="1:11" x14ac:dyDescent="0.3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s="8">
        <f t="shared" si="11"/>
        <v>2015</v>
      </c>
      <c r="G750" t="s">
        <v>495</v>
      </c>
      <c r="H750" t="s">
        <v>500</v>
      </c>
      <c r="I750" t="s">
        <v>497</v>
      </c>
      <c r="J750">
        <v>2.0338584552520377E-2</v>
      </c>
      <c r="K750" t="s">
        <v>509</v>
      </c>
    </row>
    <row r="751" spans="1:11" x14ac:dyDescent="0.3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s="8">
        <f t="shared" si="11"/>
        <v>2017</v>
      </c>
      <c r="G751" t="s">
        <v>495</v>
      </c>
      <c r="H751" t="s">
        <v>496</v>
      </c>
      <c r="I751" t="s">
        <v>497</v>
      </c>
      <c r="J751">
        <v>5.4709453442533078E-3</v>
      </c>
      <c r="K751" t="s">
        <v>501</v>
      </c>
    </row>
    <row r="752" spans="1:11" x14ac:dyDescent="0.3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s="8">
        <f t="shared" si="11"/>
        <v>2016</v>
      </c>
      <c r="G752" t="s">
        <v>503</v>
      </c>
      <c r="H752" t="s">
        <v>15</v>
      </c>
      <c r="I752" t="s">
        <v>609</v>
      </c>
      <c r="J752">
        <v>2.84938</v>
      </c>
      <c r="K752" t="s">
        <v>510</v>
      </c>
    </row>
    <row r="753" spans="1:11" x14ac:dyDescent="0.3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s="8">
        <f t="shared" si="11"/>
        <v>2011</v>
      </c>
      <c r="G753" t="s">
        <v>495</v>
      </c>
      <c r="H753" t="s">
        <v>22</v>
      </c>
      <c r="I753" t="s">
        <v>497</v>
      </c>
      <c r="J753">
        <v>0.75130381217469511</v>
      </c>
      <c r="K753" t="s">
        <v>514</v>
      </c>
    </row>
    <row r="754" spans="1:11" x14ac:dyDescent="0.3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s="8">
        <f t="shared" si="11"/>
        <v>2012</v>
      </c>
      <c r="G754" t="s">
        <v>495</v>
      </c>
      <c r="H754" t="s">
        <v>22</v>
      </c>
      <c r="I754" t="s">
        <v>497</v>
      </c>
      <c r="J754">
        <v>0.43106226005878617</v>
      </c>
      <c r="K754" t="s">
        <v>512</v>
      </c>
    </row>
    <row r="755" spans="1:11" x14ac:dyDescent="0.3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s="8">
        <f t="shared" si="11"/>
        <v>2013</v>
      </c>
      <c r="G755" t="s">
        <v>495</v>
      </c>
      <c r="H755" t="s">
        <v>22</v>
      </c>
      <c r="I755" t="s">
        <v>497</v>
      </c>
      <c r="J755">
        <v>0.52873769031541062</v>
      </c>
      <c r="K755" t="s">
        <v>515</v>
      </c>
    </row>
    <row r="756" spans="1:11" x14ac:dyDescent="0.3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s="8">
        <f t="shared" si="11"/>
        <v>2014</v>
      </c>
      <c r="G756" t="s">
        <v>495</v>
      </c>
      <c r="H756" t="s">
        <v>22</v>
      </c>
      <c r="I756" t="s">
        <v>497</v>
      </c>
      <c r="J756">
        <v>4.0347353670339078E-2</v>
      </c>
      <c r="K756" t="s">
        <v>550</v>
      </c>
    </row>
    <row r="757" spans="1:11" x14ac:dyDescent="0.3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s="8">
        <f t="shared" si="11"/>
        <v>2016</v>
      </c>
      <c r="G757" t="s">
        <v>495</v>
      </c>
      <c r="H757" t="s">
        <v>22</v>
      </c>
      <c r="I757" t="s">
        <v>497</v>
      </c>
      <c r="J757">
        <v>0.11805000000000002</v>
      </c>
      <c r="K757" t="s">
        <v>510</v>
      </c>
    </row>
    <row r="758" spans="1:11" x14ac:dyDescent="0.3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s="8">
        <f t="shared" si="11"/>
        <v>2017</v>
      </c>
      <c r="G758" t="s">
        <v>495</v>
      </c>
      <c r="H758" t="s">
        <v>22</v>
      </c>
      <c r="I758" t="s">
        <v>497</v>
      </c>
      <c r="J758">
        <v>0.19580274307252313</v>
      </c>
      <c r="K758" t="s">
        <v>501</v>
      </c>
    </row>
    <row r="759" spans="1:11" x14ac:dyDescent="0.3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s="8">
        <f t="shared" si="11"/>
        <v>2010</v>
      </c>
      <c r="G759" t="s">
        <v>532</v>
      </c>
      <c r="H759" t="s">
        <v>18</v>
      </c>
      <c r="I759" t="s">
        <v>580</v>
      </c>
      <c r="J759">
        <v>86.457517505128891</v>
      </c>
      <c r="K759" t="s">
        <v>518</v>
      </c>
    </row>
    <row r="760" spans="1:11" x14ac:dyDescent="0.3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s="8">
        <f t="shared" si="11"/>
        <v>2010</v>
      </c>
      <c r="G760" t="s">
        <v>495</v>
      </c>
      <c r="H760" t="s">
        <v>18</v>
      </c>
      <c r="I760" t="s">
        <v>497</v>
      </c>
      <c r="J760">
        <v>1.2177089243749524</v>
      </c>
      <c r="K760" t="s">
        <v>518</v>
      </c>
    </row>
    <row r="761" spans="1:11" x14ac:dyDescent="0.3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s="8">
        <f t="shared" si="11"/>
        <v>2009</v>
      </c>
      <c r="G761" t="s">
        <v>503</v>
      </c>
      <c r="H761" t="s">
        <v>500</v>
      </c>
      <c r="I761" t="s">
        <v>609</v>
      </c>
      <c r="J761">
        <v>6.4607531178651962</v>
      </c>
      <c r="K761" t="s">
        <v>541</v>
      </c>
    </row>
    <row r="762" spans="1:11" x14ac:dyDescent="0.3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s="8">
        <f t="shared" si="11"/>
        <v>2006</v>
      </c>
      <c r="G762" t="s">
        <v>495</v>
      </c>
      <c r="H762" t="s">
        <v>500</v>
      </c>
      <c r="I762" t="s">
        <v>497</v>
      </c>
      <c r="J762">
        <v>5.978839131989646E-2</v>
      </c>
      <c r="K762" t="s">
        <v>506</v>
      </c>
    </row>
    <row r="763" spans="1:11" x14ac:dyDescent="0.3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s="8">
        <f t="shared" si="11"/>
        <v>2007</v>
      </c>
      <c r="G763" t="s">
        <v>495</v>
      </c>
      <c r="H763" t="s">
        <v>500</v>
      </c>
      <c r="I763" t="s">
        <v>497</v>
      </c>
      <c r="J763">
        <v>1.1083002455622562E-2</v>
      </c>
      <c r="K763" t="s">
        <v>546</v>
      </c>
    </row>
    <row r="764" spans="1:11" x14ac:dyDescent="0.3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s="8">
        <f t="shared" si="11"/>
        <v>2000</v>
      </c>
      <c r="G764" t="s">
        <v>495</v>
      </c>
      <c r="H764" t="s">
        <v>15</v>
      </c>
      <c r="I764" t="s">
        <v>497</v>
      </c>
      <c r="J764">
        <v>2.9782201436566937E-2</v>
      </c>
      <c r="K764" t="s">
        <v>498</v>
      </c>
    </row>
    <row r="765" spans="1:11" x14ac:dyDescent="0.3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s="8">
        <f t="shared" si="11"/>
        <v>2004</v>
      </c>
      <c r="G765" t="s">
        <v>495</v>
      </c>
      <c r="H765" t="s">
        <v>500</v>
      </c>
      <c r="I765" t="s">
        <v>497</v>
      </c>
      <c r="J765">
        <v>3.5934753464839042E-2</v>
      </c>
      <c r="K765" t="s">
        <v>505</v>
      </c>
    </row>
    <row r="766" spans="1:11" x14ac:dyDescent="0.3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s="8">
        <f t="shared" si="11"/>
        <v>2005</v>
      </c>
      <c r="G766" t="s">
        <v>495</v>
      </c>
      <c r="H766" t="s">
        <v>500</v>
      </c>
      <c r="I766" t="s">
        <v>497</v>
      </c>
      <c r="J766">
        <v>2.3410340623080495E-2</v>
      </c>
      <c r="K766" t="s">
        <v>505</v>
      </c>
    </row>
    <row r="767" spans="1:11" x14ac:dyDescent="0.3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s="8">
        <f t="shared" si="11"/>
        <v>2012</v>
      </c>
      <c r="G767" t="s">
        <v>495</v>
      </c>
      <c r="H767" t="s">
        <v>15</v>
      </c>
      <c r="I767" t="s">
        <v>497</v>
      </c>
      <c r="J767">
        <v>0.47375999708481875</v>
      </c>
      <c r="K767" t="s">
        <v>512</v>
      </c>
    </row>
    <row r="768" spans="1:11" x14ac:dyDescent="0.3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s="8">
        <f t="shared" si="11"/>
        <v>2014</v>
      </c>
      <c r="G768" t="s">
        <v>495</v>
      </c>
      <c r="H768" t="s">
        <v>500</v>
      </c>
      <c r="I768" t="s">
        <v>497</v>
      </c>
      <c r="J768">
        <v>2.4522996085018574</v>
      </c>
      <c r="K768" t="s">
        <v>550</v>
      </c>
    </row>
    <row r="769" spans="1:11" x14ac:dyDescent="0.3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s="8">
        <f t="shared" si="11"/>
        <v>2010</v>
      </c>
      <c r="G769" t="s">
        <v>586</v>
      </c>
      <c r="H769" t="s">
        <v>500</v>
      </c>
      <c r="I769" t="s">
        <v>497</v>
      </c>
      <c r="J769">
        <v>8.3294817285254081E-3</v>
      </c>
      <c r="K769" t="s">
        <v>518</v>
      </c>
    </row>
    <row r="770" spans="1:11" x14ac:dyDescent="0.3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s="8">
        <f t="shared" si="11"/>
        <v>2011</v>
      </c>
      <c r="G770" t="s">
        <v>586</v>
      </c>
      <c r="H770" t="s">
        <v>500</v>
      </c>
      <c r="I770" t="s">
        <v>497</v>
      </c>
      <c r="J770">
        <v>8.4691798234322185E-2</v>
      </c>
      <c r="K770" t="s">
        <v>514</v>
      </c>
    </row>
    <row r="771" spans="1:11" x14ac:dyDescent="0.3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s="8">
        <f t="shared" si="11"/>
        <v>2012</v>
      </c>
      <c r="G771" t="s">
        <v>586</v>
      </c>
      <c r="H771" t="s">
        <v>500</v>
      </c>
      <c r="I771" t="s">
        <v>497</v>
      </c>
      <c r="J771">
        <v>3.4666635419344126E-4</v>
      </c>
      <c r="K771" t="s">
        <v>512</v>
      </c>
    </row>
    <row r="772" spans="1:11" x14ac:dyDescent="0.3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s="8">
        <f t="shared" ref="F772:F835" si="12">YEAR($E772)</f>
        <v>2016</v>
      </c>
      <c r="G772" t="s">
        <v>586</v>
      </c>
      <c r="H772" t="s">
        <v>500</v>
      </c>
      <c r="I772" t="s">
        <v>497</v>
      </c>
      <c r="J772">
        <v>6.9943110000000005E-3</v>
      </c>
      <c r="K772" t="s">
        <v>510</v>
      </c>
    </row>
    <row r="773" spans="1:11" x14ac:dyDescent="0.3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s="8">
        <f t="shared" si="12"/>
        <v>2017</v>
      </c>
      <c r="G773" t="s">
        <v>586</v>
      </c>
      <c r="H773" t="s">
        <v>500</v>
      </c>
      <c r="I773" t="s">
        <v>497</v>
      </c>
      <c r="J773">
        <v>1.9270653826408381E-2</v>
      </c>
      <c r="K773" t="s">
        <v>501</v>
      </c>
    </row>
    <row r="774" spans="1:11" x14ac:dyDescent="0.3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s="8">
        <f t="shared" si="12"/>
        <v>2010</v>
      </c>
      <c r="G774" t="s">
        <v>495</v>
      </c>
      <c r="H774" t="s">
        <v>15</v>
      </c>
      <c r="I774" t="s">
        <v>497</v>
      </c>
      <c r="J774">
        <v>10.239259038426717</v>
      </c>
      <c r="K774" t="s">
        <v>518</v>
      </c>
    </row>
    <row r="775" spans="1:11" x14ac:dyDescent="0.3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s="8">
        <f t="shared" si="12"/>
        <v>2000</v>
      </c>
      <c r="G775" t="s">
        <v>666</v>
      </c>
      <c r="H775" t="s">
        <v>496</v>
      </c>
      <c r="I775" t="s">
        <v>609</v>
      </c>
      <c r="J775">
        <v>121.12983521018022</v>
      </c>
      <c r="K775" t="s">
        <v>498</v>
      </c>
    </row>
    <row r="776" spans="1:11" x14ac:dyDescent="0.3">
      <c r="A776" t="s">
        <v>456</v>
      </c>
      <c r="B776" t="s">
        <v>457</v>
      </c>
      <c r="C776" t="s">
        <v>664</v>
      </c>
      <c r="E776" s="4">
        <v>38657</v>
      </c>
      <c r="F776" s="8">
        <f t="shared" si="12"/>
        <v>2005</v>
      </c>
      <c r="G776" t="s">
        <v>586</v>
      </c>
      <c r="H776" t="s">
        <v>500</v>
      </c>
      <c r="I776" t="s">
        <v>497</v>
      </c>
      <c r="J776">
        <v>2.3114130144398395E-3</v>
      </c>
      <c r="K776" t="s">
        <v>505</v>
      </c>
    </row>
    <row r="777" spans="1:11" x14ac:dyDescent="0.3">
      <c r="A777" t="s">
        <v>456</v>
      </c>
      <c r="B777" t="s">
        <v>457</v>
      </c>
      <c r="C777" t="s">
        <v>664</v>
      </c>
      <c r="E777" s="4">
        <v>39280</v>
      </c>
      <c r="F777" s="8">
        <f t="shared" si="12"/>
        <v>2007</v>
      </c>
      <c r="G777" t="s">
        <v>586</v>
      </c>
      <c r="H777" t="s">
        <v>500</v>
      </c>
      <c r="I777" t="s">
        <v>497</v>
      </c>
      <c r="J777">
        <v>2.6552550178037579E-2</v>
      </c>
      <c r="K777" t="s">
        <v>546</v>
      </c>
    </row>
    <row r="778" spans="1:11" x14ac:dyDescent="0.3">
      <c r="A778" t="s">
        <v>456</v>
      </c>
      <c r="B778" t="s">
        <v>457</v>
      </c>
      <c r="C778" t="s">
        <v>664</v>
      </c>
      <c r="E778" s="4">
        <v>39502</v>
      </c>
      <c r="F778" s="8">
        <f t="shared" si="12"/>
        <v>2008</v>
      </c>
      <c r="G778" t="s">
        <v>586</v>
      </c>
      <c r="H778" t="s">
        <v>500</v>
      </c>
      <c r="I778" t="s">
        <v>497</v>
      </c>
      <c r="J778">
        <v>7.4474133959370914E-2</v>
      </c>
      <c r="K778" t="s">
        <v>527</v>
      </c>
    </row>
    <row r="779" spans="1:11" x14ac:dyDescent="0.3">
      <c r="A779" t="s">
        <v>456</v>
      </c>
      <c r="B779" t="s">
        <v>457</v>
      </c>
      <c r="C779" t="s">
        <v>664</v>
      </c>
      <c r="E779" s="4">
        <v>42796</v>
      </c>
      <c r="F779" s="8">
        <f t="shared" si="12"/>
        <v>2017</v>
      </c>
      <c r="G779" t="s">
        <v>666</v>
      </c>
      <c r="H779" t="s">
        <v>64</v>
      </c>
      <c r="I779" t="s">
        <v>609</v>
      </c>
      <c r="J779">
        <v>234.04412304045695</v>
      </c>
      <c r="K779" t="s">
        <v>501</v>
      </c>
    </row>
    <row r="780" spans="1:11" x14ac:dyDescent="0.3">
      <c r="A780" t="s">
        <v>456</v>
      </c>
      <c r="B780" t="s">
        <v>457</v>
      </c>
      <c r="C780" t="s">
        <v>664</v>
      </c>
      <c r="E780" s="4">
        <v>42872</v>
      </c>
      <c r="F780" s="8">
        <f t="shared" si="12"/>
        <v>2017</v>
      </c>
      <c r="G780" t="s">
        <v>666</v>
      </c>
      <c r="H780" t="s">
        <v>500</v>
      </c>
      <c r="I780" t="s">
        <v>609</v>
      </c>
      <c r="J780">
        <v>71.487990679772977</v>
      </c>
      <c r="K780" t="s">
        <v>501</v>
      </c>
    </row>
    <row r="781" spans="1:11" x14ac:dyDescent="0.3">
      <c r="A781" t="s">
        <v>456</v>
      </c>
      <c r="B781" t="s">
        <v>457</v>
      </c>
      <c r="C781" t="s">
        <v>664</v>
      </c>
      <c r="E781" s="4">
        <v>42799</v>
      </c>
      <c r="F781" s="8">
        <f t="shared" si="12"/>
        <v>2017</v>
      </c>
      <c r="G781" t="s">
        <v>495</v>
      </c>
      <c r="H781" t="s">
        <v>15</v>
      </c>
      <c r="I781" t="s">
        <v>647</v>
      </c>
      <c r="J781">
        <v>1.7163447923200929E-3</v>
      </c>
      <c r="K781" t="s">
        <v>501</v>
      </c>
    </row>
    <row r="782" spans="1:11" x14ac:dyDescent="0.3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s="8">
        <f t="shared" si="12"/>
        <v>2008</v>
      </c>
      <c r="G782" t="s">
        <v>495</v>
      </c>
      <c r="H782" t="s">
        <v>15</v>
      </c>
      <c r="I782" t="s">
        <v>497</v>
      </c>
      <c r="J782">
        <v>1.2484590418350805</v>
      </c>
      <c r="K782" t="s">
        <v>527</v>
      </c>
    </row>
    <row r="783" spans="1:11" x14ac:dyDescent="0.3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s="8">
        <f t="shared" si="12"/>
        <v>2010</v>
      </c>
      <c r="G783" t="s">
        <v>495</v>
      </c>
      <c r="H783" t="s">
        <v>15</v>
      </c>
      <c r="I783" t="s">
        <v>497</v>
      </c>
      <c r="J783">
        <v>0.50070039638563024</v>
      </c>
      <c r="K783" t="s">
        <v>518</v>
      </c>
    </row>
    <row r="784" spans="1:11" x14ac:dyDescent="0.3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s="8">
        <f t="shared" si="12"/>
        <v>2012</v>
      </c>
      <c r="G784" t="s">
        <v>495</v>
      </c>
      <c r="H784" t="s">
        <v>15</v>
      </c>
      <c r="I784" t="s">
        <v>497</v>
      </c>
      <c r="J784">
        <v>0.42972037649216271</v>
      </c>
      <c r="K784" t="s">
        <v>512</v>
      </c>
    </row>
    <row r="785" spans="1:11" x14ac:dyDescent="0.3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s="8">
        <f t="shared" si="12"/>
        <v>2009</v>
      </c>
      <c r="G785" t="s">
        <v>1139</v>
      </c>
      <c r="H785" t="s">
        <v>22</v>
      </c>
      <c r="I785" t="s">
        <v>580</v>
      </c>
      <c r="J785">
        <v>0.60076843473298591</v>
      </c>
      <c r="K785" t="s">
        <v>1140</v>
      </c>
    </row>
    <row r="786" spans="1:11" x14ac:dyDescent="0.3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s="8">
        <f t="shared" si="12"/>
        <v>2016</v>
      </c>
      <c r="G786" t="s">
        <v>503</v>
      </c>
      <c r="H786" t="s">
        <v>15</v>
      </c>
      <c r="I786" t="s">
        <v>609</v>
      </c>
      <c r="J786">
        <v>50</v>
      </c>
      <c r="K786" t="s">
        <v>510</v>
      </c>
    </row>
    <row r="787" spans="1:11" x14ac:dyDescent="0.3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s="8">
        <f t="shared" si="12"/>
        <v>2017</v>
      </c>
      <c r="G787" t="s">
        <v>1139</v>
      </c>
      <c r="H787" t="s">
        <v>22</v>
      </c>
      <c r="I787" t="s">
        <v>580</v>
      </c>
      <c r="J787">
        <v>4.1412451304607467</v>
      </c>
      <c r="K787" t="s">
        <v>1140</v>
      </c>
    </row>
    <row r="788" spans="1:11" x14ac:dyDescent="0.3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s="8">
        <f t="shared" si="12"/>
        <v>2008</v>
      </c>
      <c r="G788" t="s">
        <v>495</v>
      </c>
      <c r="H788" t="s">
        <v>500</v>
      </c>
      <c r="I788" t="s">
        <v>497</v>
      </c>
      <c r="J788">
        <v>1.9895822810112505E-2</v>
      </c>
      <c r="K788" t="s">
        <v>527</v>
      </c>
    </row>
    <row r="789" spans="1:11" x14ac:dyDescent="0.3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s="8">
        <f t="shared" si="12"/>
        <v>2016</v>
      </c>
      <c r="G789" t="s">
        <v>503</v>
      </c>
      <c r="H789" t="s">
        <v>15</v>
      </c>
      <c r="I789" t="s">
        <v>609</v>
      </c>
      <c r="J789">
        <v>36.132100000000001</v>
      </c>
      <c r="K789" t="s">
        <v>510</v>
      </c>
    </row>
    <row r="790" spans="1:11" x14ac:dyDescent="0.3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s="8">
        <f t="shared" si="12"/>
        <v>2015</v>
      </c>
      <c r="G790" t="s">
        <v>1139</v>
      </c>
      <c r="H790" t="s">
        <v>583</v>
      </c>
      <c r="I790" t="s">
        <v>580</v>
      </c>
      <c r="J790">
        <v>10.553769535138507</v>
      </c>
      <c r="K790" t="s">
        <v>1140</v>
      </c>
    </row>
    <row r="791" spans="1:11" x14ac:dyDescent="0.3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s="8">
        <f t="shared" si="12"/>
        <v>2010</v>
      </c>
      <c r="G791" t="s">
        <v>1139</v>
      </c>
      <c r="H791" t="s">
        <v>496</v>
      </c>
      <c r="I791" t="s">
        <v>580</v>
      </c>
      <c r="J791">
        <v>7.6303845727715078</v>
      </c>
      <c r="K791" t="s">
        <v>1140</v>
      </c>
    </row>
    <row r="792" spans="1:11" x14ac:dyDescent="0.3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s="8">
        <f t="shared" si="12"/>
        <v>2009</v>
      </c>
      <c r="G792" t="s">
        <v>1139</v>
      </c>
      <c r="H792" t="s">
        <v>496</v>
      </c>
      <c r="I792" t="s">
        <v>580</v>
      </c>
      <c r="J792">
        <v>94.63357266786177</v>
      </c>
      <c r="K792" t="s">
        <v>1140</v>
      </c>
    </row>
    <row r="793" spans="1:11" x14ac:dyDescent="0.3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s="8">
        <f t="shared" si="12"/>
        <v>2010</v>
      </c>
      <c r="G793" t="s">
        <v>1139</v>
      </c>
      <c r="H793" t="s">
        <v>496</v>
      </c>
      <c r="I793" t="s">
        <v>580</v>
      </c>
      <c r="J793">
        <v>12.532369707788746</v>
      </c>
      <c r="K793" t="s">
        <v>1140</v>
      </c>
    </row>
    <row r="794" spans="1:11" x14ac:dyDescent="0.3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s="8">
        <f t="shared" si="12"/>
        <v>2011</v>
      </c>
      <c r="G794" t="s">
        <v>1139</v>
      </c>
      <c r="H794" t="s">
        <v>18</v>
      </c>
      <c r="I794" t="s">
        <v>580</v>
      </c>
      <c r="J794">
        <v>10.276421526936188</v>
      </c>
      <c r="K794" t="s">
        <v>1140</v>
      </c>
    </row>
    <row r="795" spans="1:11" x14ac:dyDescent="0.3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s="8">
        <f t="shared" si="12"/>
        <v>2013</v>
      </c>
      <c r="G795" t="s">
        <v>931</v>
      </c>
      <c r="H795" t="s">
        <v>496</v>
      </c>
      <c r="I795" t="s">
        <v>580</v>
      </c>
      <c r="J795">
        <v>57.551479426074181</v>
      </c>
      <c r="K795" t="s">
        <v>1150</v>
      </c>
    </row>
    <row r="796" spans="1:11" x14ac:dyDescent="0.3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s="8">
        <f t="shared" si="12"/>
        <v>2013</v>
      </c>
      <c r="G796" t="s">
        <v>1139</v>
      </c>
      <c r="H796" t="s">
        <v>18</v>
      </c>
      <c r="I796" t="s">
        <v>580</v>
      </c>
      <c r="J796">
        <v>22.97896723526457</v>
      </c>
      <c r="K796" t="s">
        <v>1140</v>
      </c>
    </row>
    <row r="797" spans="1:11" x14ac:dyDescent="0.3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s="8">
        <f t="shared" si="12"/>
        <v>2009</v>
      </c>
      <c r="G797" t="s">
        <v>1139</v>
      </c>
      <c r="H797" t="s">
        <v>18</v>
      </c>
      <c r="I797" t="s">
        <v>580</v>
      </c>
      <c r="J797">
        <v>47.450813454023852</v>
      </c>
      <c r="K797" t="s">
        <v>1140</v>
      </c>
    </row>
    <row r="798" spans="1:11" x14ac:dyDescent="0.3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s="8">
        <f t="shared" si="12"/>
        <v>2009</v>
      </c>
      <c r="G798" t="s">
        <v>1139</v>
      </c>
      <c r="H798" t="s">
        <v>22</v>
      </c>
      <c r="I798" t="s">
        <v>580</v>
      </c>
      <c r="J798">
        <v>73.325552225615226</v>
      </c>
      <c r="K798" t="s">
        <v>1140</v>
      </c>
    </row>
    <row r="799" spans="1:11" x14ac:dyDescent="0.3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s="8">
        <f t="shared" si="12"/>
        <v>2009</v>
      </c>
      <c r="G799" t="s">
        <v>1139</v>
      </c>
      <c r="H799" t="s">
        <v>496</v>
      </c>
      <c r="I799" t="s">
        <v>580</v>
      </c>
      <c r="J799">
        <v>42.959594162140185</v>
      </c>
      <c r="K799" t="s">
        <v>1140</v>
      </c>
    </row>
    <row r="800" spans="1:11" x14ac:dyDescent="0.3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s="8">
        <f t="shared" si="12"/>
        <v>2015</v>
      </c>
      <c r="G800" t="s">
        <v>1139</v>
      </c>
      <c r="H800" t="s">
        <v>18</v>
      </c>
      <c r="I800" t="s">
        <v>580</v>
      </c>
      <c r="J800">
        <v>7.5050497199644806</v>
      </c>
      <c r="K800" t="s">
        <v>1140</v>
      </c>
    </row>
    <row r="801" spans="1:11" x14ac:dyDescent="0.3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s="8">
        <f t="shared" si="12"/>
        <v>2009</v>
      </c>
      <c r="G801" t="s">
        <v>1139</v>
      </c>
      <c r="H801" t="s">
        <v>496</v>
      </c>
      <c r="I801" t="s">
        <v>580</v>
      </c>
      <c r="J801">
        <v>36.478533559339823</v>
      </c>
      <c r="K801" t="s">
        <v>1140</v>
      </c>
    </row>
    <row r="802" spans="1:11" x14ac:dyDescent="0.3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s="8">
        <f t="shared" si="12"/>
        <v>2016</v>
      </c>
      <c r="G802" t="s">
        <v>503</v>
      </c>
      <c r="H802" t="s">
        <v>15</v>
      </c>
      <c r="I802" t="s">
        <v>609</v>
      </c>
      <c r="J802">
        <v>10</v>
      </c>
      <c r="K802" t="s">
        <v>510</v>
      </c>
    </row>
    <row r="803" spans="1:11" x14ac:dyDescent="0.3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s="8">
        <f t="shared" si="12"/>
        <v>2016</v>
      </c>
      <c r="G803" t="s">
        <v>1139</v>
      </c>
      <c r="H803" t="s">
        <v>18</v>
      </c>
      <c r="I803" t="s">
        <v>580</v>
      </c>
      <c r="J803">
        <v>44.879008701534303</v>
      </c>
      <c r="K803" t="s">
        <v>1140</v>
      </c>
    </row>
    <row r="804" spans="1:11" x14ac:dyDescent="0.3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s="8">
        <f t="shared" si="12"/>
        <v>2014</v>
      </c>
      <c r="G804" t="s">
        <v>495</v>
      </c>
      <c r="H804" t="s">
        <v>500</v>
      </c>
      <c r="I804" t="s">
        <v>497</v>
      </c>
      <c r="J804">
        <v>0.15422578499704143</v>
      </c>
      <c r="K804" t="s">
        <v>550</v>
      </c>
    </row>
    <row r="805" spans="1:11" x14ac:dyDescent="0.3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s="8">
        <f t="shared" si="12"/>
        <v>2009</v>
      </c>
      <c r="G805" t="s">
        <v>1139</v>
      </c>
      <c r="H805" t="s">
        <v>18</v>
      </c>
      <c r="I805" t="s">
        <v>580</v>
      </c>
      <c r="J805">
        <v>63.966005557632087</v>
      </c>
      <c r="K805" t="s">
        <v>1140</v>
      </c>
    </row>
    <row r="806" spans="1:11" x14ac:dyDescent="0.3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s="8">
        <f t="shared" si="12"/>
        <v>2016</v>
      </c>
      <c r="G806" t="s">
        <v>1139</v>
      </c>
      <c r="H806" t="s">
        <v>18</v>
      </c>
      <c r="I806" t="s">
        <v>580</v>
      </c>
      <c r="J806">
        <v>80.34314177658888</v>
      </c>
      <c r="K806" t="s">
        <v>1140</v>
      </c>
    </row>
    <row r="807" spans="1:11" x14ac:dyDescent="0.3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s="8">
        <f t="shared" si="12"/>
        <v>2012</v>
      </c>
      <c r="G807" t="s">
        <v>1139</v>
      </c>
      <c r="H807" t="s">
        <v>18</v>
      </c>
      <c r="I807" t="s">
        <v>580</v>
      </c>
      <c r="J807">
        <v>30.457636363311686</v>
      </c>
      <c r="K807" t="s">
        <v>1140</v>
      </c>
    </row>
    <row r="808" spans="1:11" x14ac:dyDescent="0.3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s="8">
        <f t="shared" si="12"/>
        <v>2012</v>
      </c>
      <c r="G808" t="s">
        <v>1139</v>
      </c>
      <c r="H808" t="s">
        <v>18</v>
      </c>
      <c r="I808" t="s">
        <v>580</v>
      </c>
      <c r="J808">
        <v>32.384317262587544</v>
      </c>
      <c r="K808" t="s">
        <v>1140</v>
      </c>
    </row>
    <row r="809" spans="1:11" x14ac:dyDescent="0.3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s="8">
        <f t="shared" si="12"/>
        <v>2009</v>
      </c>
      <c r="G809" t="s">
        <v>1139</v>
      </c>
      <c r="H809" t="s">
        <v>496</v>
      </c>
      <c r="I809" t="s">
        <v>580</v>
      </c>
      <c r="J809">
        <v>19.143200096200445</v>
      </c>
      <c r="K809" t="s">
        <v>1140</v>
      </c>
    </row>
    <row r="810" spans="1:11" x14ac:dyDescent="0.3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s="8">
        <f t="shared" si="12"/>
        <v>2011</v>
      </c>
      <c r="G810" t="s">
        <v>1139</v>
      </c>
      <c r="H810" t="s">
        <v>18</v>
      </c>
      <c r="I810" t="s">
        <v>580</v>
      </c>
      <c r="J810">
        <v>170.57717154276645</v>
      </c>
      <c r="K810" t="s">
        <v>1140</v>
      </c>
    </row>
    <row r="811" spans="1:11" x14ac:dyDescent="0.3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s="8">
        <f t="shared" si="12"/>
        <v>2016</v>
      </c>
      <c r="G811" t="s">
        <v>1139</v>
      </c>
      <c r="H811" t="s">
        <v>18</v>
      </c>
      <c r="I811" t="s">
        <v>580</v>
      </c>
      <c r="J811">
        <v>21.993416351505093</v>
      </c>
      <c r="K811" t="s">
        <v>1140</v>
      </c>
    </row>
    <row r="812" spans="1:11" x14ac:dyDescent="0.3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s="8">
        <f t="shared" si="12"/>
        <v>2016</v>
      </c>
      <c r="G812" t="s">
        <v>1139</v>
      </c>
      <c r="H812" t="s">
        <v>18</v>
      </c>
      <c r="I812" t="s">
        <v>580</v>
      </c>
      <c r="J812">
        <v>14.909016695876765</v>
      </c>
      <c r="K812" t="s">
        <v>1140</v>
      </c>
    </row>
    <row r="813" spans="1:11" x14ac:dyDescent="0.3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s="8">
        <f t="shared" si="12"/>
        <v>2016</v>
      </c>
      <c r="G813" t="s">
        <v>1139</v>
      </c>
      <c r="H813" t="s">
        <v>18</v>
      </c>
      <c r="I813" t="s">
        <v>580</v>
      </c>
      <c r="J813">
        <v>13.15752452110814</v>
      </c>
      <c r="K813" t="s">
        <v>1140</v>
      </c>
    </row>
    <row r="814" spans="1:11" x14ac:dyDescent="0.3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s="8">
        <f t="shared" si="12"/>
        <v>2013</v>
      </c>
      <c r="G814" t="s">
        <v>1139</v>
      </c>
      <c r="H814" t="s">
        <v>18</v>
      </c>
      <c r="I814" t="s">
        <v>580</v>
      </c>
      <c r="J814">
        <v>75.925680950256108</v>
      </c>
      <c r="K814" t="s">
        <v>1140</v>
      </c>
    </row>
    <row r="815" spans="1:11" x14ac:dyDescent="0.3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s="8">
        <f t="shared" si="12"/>
        <v>2014</v>
      </c>
      <c r="G815" t="s">
        <v>1139</v>
      </c>
      <c r="H815" t="s">
        <v>18</v>
      </c>
      <c r="I815" t="s">
        <v>580</v>
      </c>
      <c r="J815">
        <v>132.3112549039601</v>
      </c>
      <c r="K815" t="s">
        <v>1140</v>
      </c>
    </row>
    <row r="816" spans="1:11" x14ac:dyDescent="0.3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s="8">
        <f t="shared" si="12"/>
        <v>2013</v>
      </c>
      <c r="G816" t="s">
        <v>1139</v>
      </c>
      <c r="H816" t="s">
        <v>18</v>
      </c>
      <c r="I816" t="s">
        <v>580</v>
      </c>
      <c r="J816">
        <v>25.395354126010979</v>
      </c>
      <c r="K816" t="s">
        <v>1140</v>
      </c>
    </row>
    <row r="817" spans="1:11" x14ac:dyDescent="0.3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s="8">
        <f t="shared" si="12"/>
        <v>2011</v>
      </c>
      <c r="G817" t="s">
        <v>1139</v>
      </c>
      <c r="H817" t="s">
        <v>496</v>
      </c>
      <c r="I817" t="s">
        <v>580</v>
      </c>
      <c r="J817">
        <v>33.47416776191087</v>
      </c>
      <c r="K817" t="s">
        <v>1140</v>
      </c>
    </row>
    <row r="818" spans="1:11" x14ac:dyDescent="0.3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s="8">
        <f t="shared" si="12"/>
        <v>2009</v>
      </c>
      <c r="G818" t="s">
        <v>1139</v>
      </c>
      <c r="H818" t="s">
        <v>22</v>
      </c>
      <c r="I818" t="s">
        <v>580</v>
      </c>
      <c r="J818">
        <v>29.966753008351287</v>
      </c>
      <c r="K818" t="s">
        <v>1140</v>
      </c>
    </row>
    <row r="819" spans="1:11" x14ac:dyDescent="0.3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s="8">
        <f t="shared" si="12"/>
        <v>2009</v>
      </c>
      <c r="G819" t="s">
        <v>1139</v>
      </c>
      <c r="H819" t="s">
        <v>22</v>
      </c>
      <c r="I819" t="s">
        <v>580</v>
      </c>
      <c r="J819">
        <v>35.607576201684829</v>
      </c>
      <c r="K819" t="s">
        <v>1140</v>
      </c>
    </row>
    <row r="820" spans="1:11" x14ac:dyDescent="0.3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s="8">
        <f t="shared" si="12"/>
        <v>2013</v>
      </c>
      <c r="G820" t="s">
        <v>1139</v>
      </c>
      <c r="H820" t="s">
        <v>22</v>
      </c>
      <c r="I820" t="s">
        <v>580</v>
      </c>
      <c r="J820">
        <v>6.7773084475877408</v>
      </c>
      <c r="K820" t="s">
        <v>1140</v>
      </c>
    </row>
    <row r="821" spans="1:11" x14ac:dyDescent="0.3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s="8">
        <f t="shared" si="12"/>
        <v>2009</v>
      </c>
      <c r="G821" t="s">
        <v>1139</v>
      </c>
      <c r="H821" t="s">
        <v>496</v>
      </c>
      <c r="I821" t="s">
        <v>580</v>
      </c>
      <c r="J821">
        <v>50.387748354156834</v>
      </c>
      <c r="K821" t="s">
        <v>1140</v>
      </c>
    </row>
    <row r="822" spans="1:11" x14ac:dyDescent="0.3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s="8">
        <f t="shared" si="12"/>
        <v>2010</v>
      </c>
      <c r="G822" t="s">
        <v>1139</v>
      </c>
      <c r="H822" t="s">
        <v>496</v>
      </c>
      <c r="I822" t="s">
        <v>580</v>
      </c>
      <c r="J822">
        <v>26.672781006031897</v>
      </c>
      <c r="K822" t="s">
        <v>1140</v>
      </c>
    </row>
    <row r="823" spans="1:11" x14ac:dyDescent="0.3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s="8">
        <f t="shared" si="12"/>
        <v>2010</v>
      </c>
      <c r="G823" t="s">
        <v>1139</v>
      </c>
      <c r="H823" t="s">
        <v>22</v>
      </c>
      <c r="I823" t="s">
        <v>580</v>
      </c>
      <c r="J823">
        <v>47.41181002074125</v>
      </c>
      <c r="K823" t="s">
        <v>1140</v>
      </c>
    </row>
    <row r="824" spans="1:11" x14ac:dyDescent="0.3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s="8">
        <f t="shared" si="12"/>
        <v>2010</v>
      </c>
      <c r="G824" t="s">
        <v>1139</v>
      </c>
      <c r="H824" t="s">
        <v>22</v>
      </c>
      <c r="I824" t="s">
        <v>580</v>
      </c>
      <c r="J824">
        <v>0.70524416381643695</v>
      </c>
      <c r="K824" t="s">
        <v>1140</v>
      </c>
    </row>
    <row r="825" spans="1:11" x14ac:dyDescent="0.3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s="8">
        <f t="shared" si="12"/>
        <v>2014</v>
      </c>
      <c r="G825" t="s">
        <v>1139</v>
      </c>
      <c r="H825" t="s">
        <v>18</v>
      </c>
      <c r="I825" t="s">
        <v>580</v>
      </c>
      <c r="J825">
        <v>90.26627846347121</v>
      </c>
      <c r="K825" t="s">
        <v>1140</v>
      </c>
    </row>
    <row r="826" spans="1:11" x14ac:dyDescent="0.3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s="8">
        <f t="shared" si="12"/>
        <v>2013</v>
      </c>
      <c r="G826" t="s">
        <v>1139</v>
      </c>
      <c r="H826" t="s">
        <v>18</v>
      </c>
      <c r="I826" t="s">
        <v>580</v>
      </c>
      <c r="J826">
        <v>7.3312039836729683</v>
      </c>
      <c r="K826" t="s">
        <v>1140</v>
      </c>
    </row>
    <row r="827" spans="1:11" x14ac:dyDescent="0.3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s="8">
        <f t="shared" si="12"/>
        <v>2009</v>
      </c>
      <c r="G827" t="s">
        <v>1139</v>
      </c>
      <c r="H827" t="s">
        <v>22</v>
      </c>
      <c r="I827" t="s">
        <v>580</v>
      </c>
      <c r="J827">
        <v>42.47686547404998</v>
      </c>
      <c r="K827" t="s">
        <v>1140</v>
      </c>
    </row>
    <row r="828" spans="1:11" x14ac:dyDescent="0.3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s="8">
        <f t="shared" si="12"/>
        <v>2016</v>
      </c>
      <c r="G828" t="s">
        <v>1139</v>
      </c>
      <c r="H828" t="s">
        <v>18</v>
      </c>
      <c r="I828" t="s">
        <v>580</v>
      </c>
      <c r="J828">
        <v>20.582049626418225</v>
      </c>
      <c r="K828" t="s">
        <v>1140</v>
      </c>
    </row>
    <row r="829" spans="1:11" x14ac:dyDescent="0.3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s="8">
        <f t="shared" si="12"/>
        <v>2016</v>
      </c>
      <c r="G829" t="s">
        <v>1139</v>
      </c>
      <c r="H829" t="s">
        <v>18</v>
      </c>
      <c r="I829" t="s">
        <v>580</v>
      </c>
      <c r="J829">
        <v>14.969406266334595</v>
      </c>
      <c r="K829" t="s">
        <v>1140</v>
      </c>
    </row>
    <row r="830" spans="1:11" x14ac:dyDescent="0.3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s="8">
        <f t="shared" si="12"/>
        <v>2010</v>
      </c>
      <c r="G830" t="s">
        <v>1139</v>
      </c>
      <c r="H830" t="s">
        <v>22</v>
      </c>
      <c r="I830" t="s">
        <v>580</v>
      </c>
      <c r="J830">
        <v>137.22157732254684</v>
      </c>
      <c r="K830" t="s">
        <v>1140</v>
      </c>
    </row>
    <row r="831" spans="1:11" x14ac:dyDescent="0.3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s="8">
        <f t="shared" si="12"/>
        <v>2013</v>
      </c>
      <c r="G831" t="s">
        <v>1139</v>
      </c>
      <c r="H831" t="s">
        <v>18</v>
      </c>
      <c r="I831" t="s">
        <v>580</v>
      </c>
      <c r="J831">
        <v>10.047398963570908</v>
      </c>
      <c r="K831" t="s">
        <v>1140</v>
      </c>
    </row>
    <row r="832" spans="1:11" x14ac:dyDescent="0.3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s="8">
        <f t="shared" si="12"/>
        <v>2015</v>
      </c>
      <c r="G832" t="s">
        <v>1139</v>
      </c>
      <c r="H832" t="s">
        <v>18</v>
      </c>
      <c r="I832" t="s">
        <v>580</v>
      </c>
      <c r="J832">
        <v>42.703851712919537</v>
      </c>
      <c r="K832" t="s">
        <v>1140</v>
      </c>
    </row>
    <row r="833" spans="1:11" x14ac:dyDescent="0.3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s="8">
        <f t="shared" si="12"/>
        <v>2014</v>
      </c>
      <c r="G833" t="s">
        <v>1139</v>
      </c>
      <c r="H833" t="s">
        <v>18</v>
      </c>
      <c r="I833" t="s">
        <v>580</v>
      </c>
      <c r="J833">
        <v>206.80063856931659</v>
      </c>
      <c r="K833" t="s">
        <v>1140</v>
      </c>
    </row>
    <row r="834" spans="1:11" x14ac:dyDescent="0.3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s="8">
        <f t="shared" si="12"/>
        <v>2011</v>
      </c>
      <c r="G834" t="s">
        <v>1139</v>
      </c>
      <c r="H834" t="s">
        <v>496</v>
      </c>
      <c r="I834" t="s">
        <v>580</v>
      </c>
      <c r="J834">
        <v>471.04591096459802</v>
      </c>
      <c r="K834" t="s">
        <v>1140</v>
      </c>
    </row>
    <row r="835" spans="1:11" x14ac:dyDescent="0.3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s="8">
        <f t="shared" si="12"/>
        <v>2011</v>
      </c>
      <c r="G835" t="s">
        <v>1139</v>
      </c>
      <c r="H835" t="s">
        <v>496</v>
      </c>
      <c r="I835" t="s">
        <v>580</v>
      </c>
      <c r="J835">
        <v>1578.0849033412871</v>
      </c>
      <c r="K835" t="s">
        <v>1140</v>
      </c>
    </row>
    <row r="836" spans="1:11" x14ac:dyDescent="0.3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s="8">
        <f t="shared" ref="F836:F899" si="13">YEAR($E836)</f>
        <v>2012</v>
      </c>
      <c r="G836" t="s">
        <v>1139</v>
      </c>
      <c r="H836" t="s">
        <v>496</v>
      </c>
      <c r="I836" t="s">
        <v>580</v>
      </c>
      <c r="J836">
        <v>621.71450049878126</v>
      </c>
      <c r="K836" t="s">
        <v>1140</v>
      </c>
    </row>
    <row r="837" spans="1:11" x14ac:dyDescent="0.3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s="8">
        <f t="shared" si="13"/>
        <v>2012</v>
      </c>
      <c r="G837" t="s">
        <v>1139</v>
      </c>
      <c r="H837" t="s">
        <v>496</v>
      </c>
      <c r="I837" t="s">
        <v>580</v>
      </c>
      <c r="J837">
        <v>124.52761857583296</v>
      </c>
      <c r="K837" t="s">
        <v>1140</v>
      </c>
    </row>
    <row r="838" spans="1:11" x14ac:dyDescent="0.3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s="8">
        <f t="shared" si="13"/>
        <v>2012</v>
      </c>
      <c r="G838" t="s">
        <v>1139</v>
      </c>
      <c r="H838" t="s">
        <v>496</v>
      </c>
      <c r="I838" t="s">
        <v>580</v>
      </c>
      <c r="J838">
        <v>6807.1936600811341</v>
      </c>
      <c r="K838" t="s">
        <v>1140</v>
      </c>
    </row>
    <row r="839" spans="1:11" x14ac:dyDescent="0.3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s="8">
        <f t="shared" si="13"/>
        <v>2012</v>
      </c>
      <c r="G839" t="s">
        <v>1139</v>
      </c>
      <c r="H839" t="s">
        <v>22</v>
      </c>
      <c r="I839" t="s">
        <v>580</v>
      </c>
      <c r="J839">
        <v>37.652702532137852</v>
      </c>
      <c r="K839" t="s">
        <v>1140</v>
      </c>
    </row>
    <row r="840" spans="1:11" x14ac:dyDescent="0.3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s="8">
        <f t="shared" si="13"/>
        <v>2012</v>
      </c>
      <c r="G840" t="s">
        <v>1139</v>
      </c>
      <c r="H840" t="s">
        <v>22</v>
      </c>
      <c r="I840" t="s">
        <v>580</v>
      </c>
      <c r="J840">
        <v>38.014747748827823</v>
      </c>
      <c r="K840" t="s">
        <v>1140</v>
      </c>
    </row>
    <row r="841" spans="1:11" x14ac:dyDescent="0.3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s="8">
        <f t="shared" si="13"/>
        <v>2010</v>
      </c>
      <c r="G841" t="s">
        <v>1139</v>
      </c>
      <c r="H841" t="s">
        <v>22</v>
      </c>
      <c r="I841" t="s">
        <v>580</v>
      </c>
      <c r="J841">
        <v>25.144896288192186</v>
      </c>
      <c r="K841" t="s">
        <v>1140</v>
      </c>
    </row>
    <row r="842" spans="1:11" x14ac:dyDescent="0.3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s="8">
        <f t="shared" si="13"/>
        <v>2015</v>
      </c>
      <c r="G842" t="s">
        <v>1139</v>
      </c>
      <c r="H842" t="s">
        <v>22</v>
      </c>
      <c r="I842" t="s">
        <v>580</v>
      </c>
      <c r="J842">
        <v>24.793501032103833</v>
      </c>
      <c r="K842" t="s">
        <v>1140</v>
      </c>
    </row>
    <row r="843" spans="1:11" x14ac:dyDescent="0.3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s="8">
        <f t="shared" si="13"/>
        <v>2012</v>
      </c>
      <c r="G843" t="s">
        <v>1139</v>
      </c>
      <c r="H843" t="s">
        <v>22</v>
      </c>
      <c r="I843" t="s">
        <v>580</v>
      </c>
      <c r="J843">
        <v>53.156576408486231</v>
      </c>
      <c r="K843" t="s">
        <v>1140</v>
      </c>
    </row>
    <row r="844" spans="1:11" x14ac:dyDescent="0.3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s="8">
        <f t="shared" si="13"/>
        <v>2012</v>
      </c>
      <c r="G844" t="s">
        <v>1139</v>
      </c>
      <c r="H844" t="s">
        <v>22</v>
      </c>
      <c r="I844" t="s">
        <v>580</v>
      </c>
      <c r="J844">
        <v>37.549466477549487</v>
      </c>
      <c r="K844" t="s">
        <v>1140</v>
      </c>
    </row>
    <row r="845" spans="1:11" x14ac:dyDescent="0.3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s="8">
        <f t="shared" si="13"/>
        <v>2009</v>
      </c>
      <c r="G845" t="s">
        <v>1139</v>
      </c>
      <c r="H845" t="s">
        <v>22</v>
      </c>
      <c r="I845" t="s">
        <v>580</v>
      </c>
      <c r="J845">
        <v>37.883287173149341</v>
      </c>
      <c r="K845" t="s">
        <v>1140</v>
      </c>
    </row>
    <row r="846" spans="1:11" x14ac:dyDescent="0.3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s="8">
        <f t="shared" si="13"/>
        <v>2015</v>
      </c>
      <c r="G846" t="s">
        <v>1139</v>
      </c>
      <c r="H846" t="s">
        <v>22</v>
      </c>
      <c r="I846" t="s">
        <v>580</v>
      </c>
      <c r="J846">
        <v>23.798326192130968</v>
      </c>
      <c r="K846" t="s">
        <v>1140</v>
      </c>
    </row>
    <row r="847" spans="1:11" x14ac:dyDescent="0.3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s="8">
        <f t="shared" si="13"/>
        <v>2011</v>
      </c>
      <c r="G847" t="s">
        <v>1139</v>
      </c>
      <c r="H847" t="s">
        <v>496</v>
      </c>
      <c r="I847" t="s">
        <v>580</v>
      </c>
      <c r="J847">
        <v>33.369716296034099</v>
      </c>
      <c r="K847" t="s">
        <v>1140</v>
      </c>
    </row>
    <row r="848" spans="1:11" x14ac:dyDescent="0.3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s="8">
        <f t="shared" si="13"/>
        <v>2012</v>
      </c>
      <c r="G848" t="s">
        <v>1139</v>
      </c>
      <c r="H848" t="s">
        <v>22</v>
      </c>
      <c r="I848" t="s">
        <v>580</v>
      </c>
      <c r="J848">
        <v>76.043808092950272</v>
      </c>
      <c r="K848" t="s">
        <v>1140</v>
      </c>
    </row>
    <row r="849" spans="1:11" x14ac:dyDescent="0.3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s="8">
        <f t="shared" si="13"/>
        <v>2014</v>
      </c>
      <c r="G849" t="s">
        <v>1139</v>
      </c>
      <c r="H849" t="s">
        <v>22</v>
      </c>
      <c r="I849" t="s">
        <v>580</v>
      </c>
      <c r="J849">
        <v>5.0988180036741477</v>
      </c>
      <c r="K849" t="s">
        <v>1140</v>
      </c>
    </row>
    <row r="850" spans="1:11" x14ac:dyDescent="0.3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s="8">
        <f t="shared" si="13"/>
        <v>2009</v>
      </c>
      <c r="G850" t="s">
        <v>1139</v>
      </c>
      <c r="H850" t="s">
        <v>18</v>
      </c>
      <c r="I850" t="s">
        <v>580</v>
      </c>
      <c r="J850">
        <v>59.562239705230247</v>
      </c>
      <c r="K850" t="s">
        <v>1140</v>
      </c>
    </row>
    <row r="851" spans="1:11" x14ac:dyDescent="0.3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s="8">
        <f t="shared" si="13"/>
        <v>2009</v>
      </c>
      <c r="G851" t="s">
        <v>1139</v>
      </c>
      <c r="H851" t="s">
        <v>18</v>
      </c>
      <c r="I851" t="s">
        <v>580</v>
      </c>
      <c r="J851">
        <v>144.8387616764621</v>
      </c>
      <c r="K851" t="s">
        <v>1140</v>
      </c>
    </row>
    <row r="852" spans="1:11" x14ac:dyDescent="0.3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s="8">
        <f t="shared" si="13"/>
        <v>2016</v>
      </c>
      <c r="G852" t="s">
        <v>1139</v>
      </c>
      <c r="H852" t="s">
        <v>18</v>
      </c>
      <c r="I852" t="s">
        <v>580</v>
      </c>
      <c r="J852">
        <v>69.347846139655019</v>
      </c>
      <c r="K852" t="s">
        <v>1140</v>
      </c>
    </row>
    <row r="853" spans="1:11" x14ac:dyDescent="0.3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s="8">
        <f t="shared" si="13"/>
        <v>2010</v>
      </c>
      <c r="G853" t="s">
        <v>1207</v>
      </c>
      <c r="H853" t="s">
        <v>18</v>
      </c>
      <c r="I853" t="s">
        <v>580</v>
      </c>
      <c r="J853">
        <v>46.931181757661925</v>
      </c>
      <c r="K853" t="s">
        <v>1208</v>
      </c>
    </row>
    <row r="854" spans="1:11" x14ac:dyDescent="0.3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s="8">
        <f t="shared" si="13"/>
        <v>2012</v>
      </c>
      <c r="G854" t="s">
        <v>1139</v>
      </c>
      <c r="H854" t="s">
        <v>18</v>
      </c>
      <c r="I854" t="s">
        <v>580</v>
      </c>
      <c r="J854">
        <v>4.6672476036847721</v>
      </c>
      <c r="K854" t="s">
        <v>1140</v>
      </c>
    </row>
    <row r="855" spans="1:11" x14ac:dyDescent="0.3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s="8">
        <f t="shared" si="13"/>
        <v>2013</v>
      </c>
      <c r="G855" t="s">
        <v>1139</v>
      </c>
      <c r="H855" t="s">
        <v>18</v>
      </c>
      <c r="I855" t="s">
        <v>580</v>
      </c>
      <c r="J855">
        <v>9.2578453676862811</v>
      </c>
      <c r="K855" t="s">
        <v>1140</v>
      </c>
    </row>
    <row r="856" spans="1:11" x14ac:dyDescent="0.3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s="8">
        <f t="shared" si="13"/>
        <v>2005</v>
      </c>
      <c r="G856" t="s">
        <v>503</v>
      </c>
      <c r="H856" t="s">
        <v>500</v>
      </c>
      <c r="I856" t="s">
        <v>609</v>
      </c>
      <c r="J856">
        <v>1.2379763703740414</v>
      </c>
      <c r="K856" t="s">
        <v>505</v>
      </c>
    </row>
    <row r="857" spans="1:11" x14ac:dyDescent="0.3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s="8">
        <f t="shared" si="13"/>
        <v>2008</v>
      </c>
      <c r="G857" t="s">
        <v>508</v>
      </c>
      <c r="H857" t="s">
        <v>22</v>
      </c>
      <c r="I857" t="s">
        <v>497</v>
      </c>
      <c r="J857">
        <v>0.16887204835795819</v>
      </c>
      <c r="K857" t="s">
        <v>527</v>
      </c>
    </row>
    <row r="858" spans="1:11" x14ac:dyDescent="0.3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s="8">
        <f t="shared" si="13"/>
        <v>2016</v>
      </c>
      <c r="G858" t="s">
        <v>1139</v>
      </c>
      <c r="H858" t="s">
        <v>18</v>
      </c>
      <c r="I858" t="s">
        <v>580</v>
      </c>
      <c r="J858">
        <v>21.369492359253453</v>
      </c>
      <c r="K858" t="s">
        <v>1140</v>
      </c>
    </row>
    <row r="859" spans="1:11" x14ac:dyDescent="0.3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s="8">
        <f t="shared" si="13"/>
        <v>2016</v>
      </c>
      <c r="G859" t="s">
        <v>1139</v>
      </c>
      <c r="H859" t="s">
        <v>18</v>
      </c>
      <c r="I859" t="s">
        <v>580</v>
      </c>
      <c r="J859">
        <v>25.92380776681118</v>
      </c>
      <c r="K859" t="s">
        <v>1140</v>
      </c>
    </row>
    <row r="860" spans="1:11" x14ac:dyDescent="0.3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s="8">
        <f t="shared" si="13"/>
        <v>2010</v>
      </c>
      <c r="G860" t="s">
        <v>1139</v>
      </c>
      <c r="H860" t="s">
        <v>496</v>
      </c>
      <c r="I860" t="s">
        <v>580</v>
      </c>
      <c r="J860">
        <v>20.116969275336611</v>
      </c>
      <c r="K860" t="s">
        <v>1140</v>
      </c>
    </row>
    <row r="861" spans="1:11" x14ac:dyDescent="0.3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s="8">
        <f t="shared" si="13"/>
        <v>2011</v>
      </c>
      <c r="G861" t="s">
        <v>1139</v>
      </c>
      <c r="H861" t="s">
        <v>18</v>
      </c>
      <c r="I861" t="s">
        <v>580</v>
      </c>
      <c r="J861">
        <v>32.690337288789969</v>
      </c>
      <c r="K861" t="s">
        <v>1140</v>
      </c>
    </row>
    <row r="862" spans="1:11" x14ac:dyDescent="0.3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s="8">
        <f t="shared" si="13"/>
        <v>2010</v>
      </c>
      <c r="G862" t="s">
        <v>1139</v>
      </c>
      <c r="H862" t="s">
        <v>22</v>
      </c>
      <c r="I862" t="s">
        <v>580</v>
      </c>
      <c r="J862">
        <v>51.008601459755845</v>
      </c>
      <c r="K862" t="s">
        <v>1140</v>
      </c>
    </row>
    <row r="863" spans="1:11" x14ac:dyDescent="0.3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s="8">
        <f t="shared" si="13"/>
        <v>2009</v>
      </c>
      <c r="G863" t="s">
        <v>495</v>
      </c>
      <c r="H863" t="s">
        <v>500</v>
      </c>
      <c r="I863" t="s">
        <v>497</v>
      </c>
      <c r="J863">
        <v>0.17265708001477287</v>
      </c>
      <c r="K863" t="s">
        <v>541</v>
      </c>
    </row>
    <row r="864" spans="1:11" x14ac:dyDescent="0.3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s="8">
        <f t="shared" si="13"/>
        <v>2010</v>
      </c>
      <c r="G864" t="s">
        <v>495</v>
      </c>
      <c r="H864" t="s">
        <v>22</v>
      </c>
      <c r="I864" t="s">
        <v>497</v>
      </c>
      <c r="J864">
        <v>1.8067119232912879E-2</v>
      </c>
      <c r="K864" t="s">
        <v>518</v>
      </c>
    </row>
    <row r="865" spans="1:11" x14ac:dyDescent="0.3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s="8">
        <f t="shared" si="13"/>
        <v>2012</v>
      </c>
      <c r="G865" t="s">
        <v>495</v>
      </c>
      <c r="H865" t="s">
        <v>22</v>
      </c>
      <c r="I865" t="s">
        <v>497</v>
      </c>
      <c r="J865">
        <v>2.7294640378657978E-2</v>
      </c>
      <c r="K865" t="s">
        <v>512</v>
      </c>
    </row>
    <row r="866" spans="1:11" x14ac:dyDescent="0.3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s="8">
        <f t="shared" si="13"/>
        <v>2009</v>
      </c>
      <c r="G866" t="s">
        <v>1139</v>
      </c>
      <c r="H866" t="s">
        <v>22</v>
      </c>
      <c r="I866" t="s">
        <v>580</v>
      </c>
      <c r="J866">
        <v>120.68963978967713</v>
      </c>
      <c r="K866" t="s">
        <v>1140</v>
      </c>
    </row>
    <row r="867" spans="1:11" x14ac:dyDescent="0.3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s="8">
        <f t="shared" si="13"/>
        <v>2013</v>
      </c>
      <c r="G867" t="s">
        <v>1139</v>
      </c>
      <c r="H867" t="s">
        <v>22</v>
      </c>
      <c r="I867" t="s">
        <v>580</v>
      </c>
      <c r="J867">
        <v>80.604359410758335</v>
      </c>
      <c r="K867" t="s">
        <v>1140</v>
      </c>
    </row>
    <row r="868" spans="1:11" x14ac:dyDescent="0.3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s="8">
        <f t="shared" si="13"/>
        <v>2016</v>
      </c>
      <c r="G868" t="s">
        <v>1139</v>
      </c>
      <c r="H868" t="s">
        <v>18</v>
      </c>
      <c r="I868" t="s">
        <v>580</v>
      </c>
      <c r="J868">
        <v>41.78581311687114</v>
      </c>
      <c r="K868" t="s">
        <v>1140</v>
      </c>
    </row>
    <row r="869" spans="1:11" x14ac:dyDescent="0.3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s="8">
        <f t="shared" si="13"/>
        <v>2015</v>
      </c>
      <c r="G869" t="s">
        <v>1139</v>
      </c>
      <c r="H869" t="s">
        <v>18</v>
      </c>
      <c r="I869" t="s">
        <v>580</v>
      </c>
      <c r="J869">
        <v>5.7564913237498629</v>
      </c>
      <c r="K869" t="s">
        <v>1140</v>
      </c>
    </row>
    <row r="870" spans="1:11" x14ac:dyDescent="0.3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s="8">
        <f t="shared" si="13"/>
        <v>2015</v>
      </c>
      <c r="G870" t="s">
        <v>1139</v>
      </c>
      <c r="H870" t="s">
        <v>18</v>
      </c>
      <c r="I870" t="s">
        <v>580</v>
      </c>
      <c r="J870">
        <v>7.0747383069300813</v>
      </c>
      <c r="K870" t="s">
        <v>1140</v>
      </c>
    </row>
    <row r="871" spans="1:11" x14ac:dyDescent="0.3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s="8">
        <f t="shared" si="13"/>
        <v>2015</v>
      </c>
      <c r="G871" t="s">
        <v>1139</v>
      </c>
      <c r="H871" t="s">
        <v>18</v>
      </c>
      <c r="I871" t="s">
        <v>580</v>
      </c>
      <c r="J871">
        <v>12.405827156505476</v>
      </c>
      <c r="K871" t="s">
        <v>1140</v>
      </c>
    </row>
    <row r="872" spans="1:11" x14ac:dyDescent="0.3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s="8">
        <f t="shared" si="13"/>
        <v>2014</v>
      </c>
      <c r="G872" t="s">
        <v>1139</v>
      </c>
      <c r="H872" t="s">
        <v>496</v>
      </c>
      <c r="I872" t="s">
        <v>580</v>
      </c>
      <c r="J872">
        <v>156.21336995971464</v>
      </c>
      <c r="K872" t="s">
        <v>1140</v>
      </c>
    </row>
    <row r="873" spans="1:11" x14ac:dyDescent="0.3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s="8">
        <f t="shared" si="13"/>
        <v>2015</v>
      </c>
      <c r="G873" t="s">
        <v>1139</v>
      </c>
      <c r="H873" t="s">
        <v>496</v>
      </c>
      <c r="I873" t="s">
        <v>580</v>
      </c>
      <c r="J873">
        <v>64.397780317693019</v>
      </c>
      <c r="K873" t="s">
        <v>1140</v>
      </c>
    </row>
    <row r="874" spans="1:11" x14ac:dyDescent="0.3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s="8">
        <f t="shared" si="13"/>
        <v>2009</v>
      </c>
      <c r="G874" t="s">
        <v>1139</v>
      </c>
      <c r="H874" t="s">
        <v>22</v>
      </c>
      <c r="I874" t="s">
        <v>580</v>
      </c>
      <c r="J874">
        <v>14.515125965409799</v>
      </c>
      <c r="K874" t="s">
        <v>1140</v>
      </c>
    </row>
    <row r="875" spans="1:11" x14ac:dyDescent="0.3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s="8">
        <f t="shared" si="13"/>
        <v>2012</v>
      </c>
      <c r="G875" t="s">
        <v>1139</v>
      </c>
      <c r="H875" t="s">
        <v>22</v>
      </c>
      <c r="I875" t="s">
        <v>580</v>
      </c>
      <c r="J875">
        <v>3.3949342014236454</v>
      </c>
      <c r="K875" t="s">
        <v>1140</v>
      </c>
    </row>
    <row r="876" spans="1:11" x14ac:dyDescent="0.3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s="8">
        <f t="shared" si="13"/>
        <v>2016</v>
      </c>
      <c r="G876" t="s">
        <v>1139</v>
      </c>
      <c r="H876" t="s">
        <v>18</v>
      </c>
      <c r="I876" t="s">
        <v>580</v>
      </c>
      <c r="J876">
        <v>20.076868677551275</v>
      </c>
      <c r="K876" t="s">
        <v>1140</v>
      </c>
    </row>
    <row r="877" spans="1:11" x14ac:dyDescent="0.3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s="8">
        <f t="shared" si="13"/>
        <v>2015</v>
      </c>
      <c r="G877" t="s">
        <v>1139</v>
      </c>
      <c r="H877" t="s">
        <v>18</v>
      </c>
      <c r="I877" t="s">
        <v>580</v>
      </c>
      <c r="J877">
        <v>5.2896686361495266</v>
      </c>
      <c r="K877" t="s">
        <v>1140</v>
      </c>
    </row>
    <row r="878" spans="1:11" x14ac:dyDescent="0.3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s="8">
        <f t="shared" si="13"/>
        <v>2012</v>
      </c>
      <c r="G878" t="s">
        <v>1139</v>
      </c>
      <c r="H878" t="s">
        <v>18</v>
      </c>
      <c r="I878" t="s">
        <v>580</v>
      </c>
      <c r="J878">
        <v>24.65126191764028</v>
      </c>
      <c r="K878" t="s">
        <v>1140</v>
      </c>
    </row>
    <row r="879" spans="1:11" x14ac:dyDescent="0.3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s="8">
        <f t="shared" si="13"/>
        <v>2012</v>
      </c>
      <c r="G879" t="s">
        <v>1139</v>
      </c>
      <c r="H879" t="s">
        <v>18</v>
      </c>
      <c r="I879" t="s">
        <v>580</v>
      </c>
      <c r="J879">
        <v>23.273676408898446</v>
      </c>
      <c r="K879" t="s">
        <v>1140</v>
      </c>
    </row>
    <row r="880" spans="1:11" x14ac:dyDescent="0.3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s="8">
        <f t="shared" si="13"/>
        <v>2012</v>
      </c>
      <c r="G880" t="s">
        <v>1139</v>
      </c>
      <c r="H880" t="s">
        <v>18</v>
      </c>
      <c r="I880" t="s">
        <v>580</v>
      </c>
      <c r="J880">
        <v>24.161552040074728</v>
      </c>
      <c r="K880" t="s">
        <v>1140</v>
      </c>
    </row>
    <row r="881" spans="1:11" x14ac:dyDescent="0.3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s="8">
        <f t="shared" si="13"/>
        <v>2015</v>
      </c>
      <c r="G881" t="s">
        <v>1139</v>
      </c>
      <c r="H881" t="s">
        <v>18</v>
      </c>
      <c r="I881" t="s">
        <v>580</v>
      </c>
      <c r="J881">
        <v>12.933887085331694</v>
      </c>
      <c r="K881" t="s">
        <v>1140</v>
      </c>
    </row>
    <row r="882" spans="1:11" x14ac:dyDescent="0.3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s="8">
        <f t="shared" si="13"/>
        <v>2015</v>
      </c>
      <c r="G882" t="s">
        <v>1139</v>
      </c>
      <c r="H882" t="s">
        <v>18</v>
      </c>
      <c r="I882" t="s">
        <v>580</v>
      </c>
      <c r="J882">
        <v>14.970596650520859</v>
      </c>
      <c r="K882" t="s">
        <v>1140</v>
      </c>
    </row>
    <row r="883" spans="1:11" x14ac:dyDescent="0.3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s="8">
        <f t="shared" si="13"/>
        <v>2015</v>
      </c>
      <c r="G883" t="s">
        <v>1139</v>
      </c>
      <c r="H883" t="s">
        <v>18</v>
      </c>
      <c r="I883" t="s">
        <v>580</v>
      </c>
      <c r="J883">
        <v>1.1355567396706847</v>
      </c>
      <c r="K883" t="s">
        <v>1140</v>
      </c>
    </row>
    <row r="884" spans="1:11" x14ac:dyDescent="0.3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s="8">
        <f t="shared" si="13"/>
        <v>2013</v>
      </c>
      <c r="G884" t="s">
        <v>1139</v>
      </c>
      <c r="H884" t="s">
        <v>18</v>
      </c>
      <c r="I884" t="s">
        <v>580</v>
      </c>
      <c r="J884">
        <v>19.25450040956293</v>
      </c>
      <c r="K884" t="s">
        <v>1140</v>
      </c>
    </row>
    <row r="885" spans="1:11" x14ac:dyDescent="0.3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s="8">
        <f t="shared" si="13"/>
        <v>2015</v>
      </c>
      <c r="G885" t="s">
        <v>1139</v>
      </c>
      <c r="H885" t="s">
        <v>18</v>
      </c>
      <c r="I885" t="s">
        <v>580</v>
      </c>
      <c r="J885">
        <v>22.216282085759033</v>
      </c>
      <c r="K885" t="s">
        <v>1140</v>
      </c>
    </row>
    <row r="886" spans="1:11" x14ac:dyDescent="0.3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s="8">
        <f t="shared" si="13"/>
        <v>2015</v>
      </c>
      <c r="G886" t="s">
        <v>1139</v>
      </c>
      <c r="H886" t="s">
        <v>18</v>
      </c>
      <c r="I886" t="s">
        <v>580</v>
      </c>
      <c r="J886">
        <v>12.501542088117629</v>
      </c>
      <c r="K886" t="s">
        <v>1140</v>
      </c>
    </row>
    <row r="887" spans="1:11" x14ac:dyDescent="0.3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s="8">
        <f t="shared" si="13"/>
        <v>2015</v>
      </c>
      <c r="G887" t="s">
        <v>1139</v>
      </c>
      <c r="H887" t="s">
        <v>18</v>
      </c>
      <c r="I887" t="s">
        <v>580</v>
      </c>
      <c r="J887">
        <v>13.133836749489047</v>
      </c>
      <c r="K887" t="s">
        <v>1140</v>
      </c>
    </row>
    <row r="888" spans="1:11" x14ac:dyDescent="0.3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s="8">
        <f t="shared" si="13"/>
        <v>2011</v>
      </c>
      <c r="G888" t="s">
        <v>1139</v>
      </c>
      <c r="H888" t="s">
        <v>18</v>
      </c>
      <c r="I888" t="s">
        <v>580</v>
      </c>
      <c r="J888">
        <v>33.939851373057927</v>
      </c>
      <c r="K888" t="s">
        <v>1140</v>
      </c>
    </row>
    <row r="889" spans="1:11" x14ac:dyDescent="0.3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s="8">
        <f t="shared" si="13"/>
        <v>2012</v>
      </c>
      <c r="G889" t="s">
        <v>1139</v>
      </c>
      <c r="H889" t="s">
        <v>18</v>
      </c>
      <c r="I889" t="s">
        <v>580</v>
      </c>
      <c r="J889">
        <v>31.094538451440901</v>
      </c>
      <c r="K889" t="s">
        <v>1140</v>
      </c>
    </row>
    <row r="890" spans="1:11" x14ac:dyDescent="0.3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s="8">
        <f t="shared" si="13"/>
        <v>2012</v>
      </c>
      <c r="G890" t="s">
        <v>1139</v>
      </c>
      <c r="H890" t="s">
        <v>18</v>
      </c>
      <c r="I890" t="s">
        <v>580</v>
      </c>
      <c r="J890">
        <v>31.264557180161589</v>
      </c>
      <c r="K890" t="s">
        <v>1140</v>
      </c>
    </row>
    <row r="891" spans="1:11" x14ac:dyDescent="0.3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s="8">
        <f t="shared" si="13"/>
        <v>2012</v>
      </c>
      <c r="G891" t="s">
        <v>1139</v>
      </c>
      <c r="H891" t="s">
        <v>18</v>
      </c>
      <c r="I891" t="s">
        <v>580</v>
      </c>
      <c r="J891">
        <v>34.079311876632175</v>
      </c>
      <c r="K891" t="s">
        <v>1140</v>
      </c>
    </row>
    <row r="892" spans="1:11" x14ac:dyDescent="0.3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s="8">
        <f t="shared" si="13"/>
        <v>2012</v>
      </c>
      <c r="G892" t="s">
        <v>1139</v>
      </c>
      <c r="H892" t="s">
        <v>18</v>
      </c>
      <c r="I892" t="s">
        <v>580</v>
      </c>
      <c r="J892">
        <v>31.699049523414779</v>
      </c>
      <c r="K892" t="s">
        <v>1140</v>
      </c>
    </row>
    <row r="893" spans="1:11" x14ac:dyDescent="0.3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s="8">
        <f t="shared" si="13"/>
        <v>2012</v>
      </c>
      <c r="G893" t="s">
        <v>1139</v>
      </c>
      <c r="H893" t="s">
        <v>18</v>
      </c>
      <c r="I893" t="s">
        <v>580</v>
      </c>
      <c r="J893">
        <v>31.207884278144419</v>
      </c>
      <c r="K893" t="s">
        <v>1140</v>
      </c>
    </row>
    <row r="894" spans="1:11" x14ac:dyDescent="0.3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s="8">
        <f t="shared" si="13"/>
        <v>2016</v>
      </c>
      <c r="G894" t="s">
        <v>1139</v>
      </c>
      <c r="H894" t="s">
        <v>18</v>
      </c>
      <c r="I894" t="s">
        <v>580</v>
      </c>
      <c r="J894">
        <v>84.51480490729638</v>
      </c>
      <c r="K894" t="s">
        <v>1140</v>
      </c>
    </row>
    <row r="895" spans="1:11" x14ac:dyDescent="0.3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s="8">
        <f t="shared" si="13"/>
        <v>2009</v>
      </c>
      <c r="G895" t="s">
        <v>1139</v>
      </c>
      <c r="H895" t="s">
        <v>18</v>
      </c>
      <c r="I895" t="s">
        <v>580</v>
      </c>
      <c r="J895">
        <v>22.177856608009744</v>
      </c>
      <c r="K895" t="s">
        <v>1140</v>
      </c>
    </row>
    <row r="896" spans="1:11" x14ac:dyDescent="0.3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s="8">
        <f t="shared" si="13"/>
        <v>2013</v>
      </c>
      <c r="G896" t="s">
        <v>1139</v>
      </c>
      <c r="H896" t="s">
        <v>18</v>
      </c>
      <c r="I896" t="s">
        <v>580</v>
      </c>
      <c r="J896">
        <v>32.969466636515094</v>
      </c>
      <c r="K896" t="s">
        <v>1140</v>
      </c>
    </row>
    <row r="897" spans="1:11" x14ac:dyDescent="0.3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s="8">
        <f t="shared" si="13"/>
        <v>2015</v>
      </c>
      <c r="G897" t="s">
        <v>1139</v>
      </c>
      <c r="H897" t="s">
        <v>18</v>
      </c>
      <c r="I897" t="s">
        <v>580</v>
      </c>
      <c r="J897">
        <v>20.527792557482645</v>
      </c>
      <c r="K897" t="s">
        <v>1140</v>
      </c>
    </row>
    <row r="898" spans="1:11" x14ac:dyDescent="0.3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s="8">
        <f t="shared" si="13"/>
        <v>2015</v>
      </c>
      <c r="G898" t="s">
        <v>1139</v>
      </c>
      <c r="H898" t="s">
        <v>18</v>
      </c>
      <c r="I898" t="s">
        <v>580</v>
      </c>
      <c r="J898">
        <v>20.320735766648198</v>
      </c>
      <c r="K898" t="s">
        <v>1140</v>
      </c>
    </row>
    <row r="899" spans="1:11" x14ac:dyDescent="0.3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s="8">
        <f t="shared" si="13"/>
        <v>2015</v>
      </c>
      <c r="G899" t="s">
        <v>1139</v>
      </c>
      <c r="H899" t="s">
        <v>18</v>
      </c>
      <c r="I899" t="s">
        <v>580</v>
      </c>
      <c r="J899">
        <v>21.106249327851586</v>
      </c>
      <c r="K899" t="s">
        <v>1140</v>
      </c>
    </row>
    <row r="900" spans="1:11" x14ac:dyDescent="0.3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s="8">
        <f t="shared" ref="F900:F963" si="14">YEAR($E900)</f>
        <v>2011</v>
      </c>
      <c r="G900" t="s">
        <v>1139</v>
      </c>
      <c r="H900" t="s">
        <v>18</v>
      </c>
      <c r="I900" t="s">
        <v>580</v>
      </c>
      <c r="J900">
        <v>10.877328281307495</v>
      </c>
      <c r="K900" t="s">
        <v>1140</v>
      </c>
    </row>
    <row r="901" spans="1:11" x14ac:dyDescent="0.3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s="8">
        <f t="shared" si="14"/>
        <v>2015</v>
      </c>
      <c r="G901" t="s">
        <v>1139</v>
      </c>
      <c r="H901" t="s">
        <v>496</v>
      </c>
      <c r="I901" t="s">
        <v>580</v>
      </c>
      <c r="J901">
        <v>16.734095431325951</v>
      </c>
      <c r="K901" t="s">
        <v>1140</v>
      </c>
    </row>
    <row r="902" spans="1:11" x14ac:dyDescent="0.3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s="8">
        <f t="shared" si="14"/>
        <v>2014</v>
      </c>
      <c r="G902" t="s">
        <v>1139</v>
      </c>
      <c r="H902" t="s">
        <v>18</v>
      </c>
      <c r="I902" t="s">
        <v>580</v>
      </c>
      <c r="J902">
        <v>34.58268299111473</v>
      </c>
      <c r="K902" t="s">
        <v>1140</v>
      </c>
    </row>
    <row r="903" spans="1:11" x14ac:dyDescent="0.3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s="8">
        <f t="shared" si="14"/>
        <v>2014</v>
      </c>
      <c r="G903" t="s">
        <v>1139</v>
      </c>
      <c r="H903" t="s">
        <v>18</v>
      </c>
      <c r="I903" t="s">
        <v>580</v>
      </c>
      <c r="J903">
        <v>37.358342538935702</v>
      </c>
      <c r="K903" t="s">
        <v>1140</v>
      </c>
    </row>
    <row r="904" spans="1:11" x14ac:dyDescent="0.3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s="8">
        <f t="shared" si="14"/>
        <v>2015</v>
      </c>
      <c r="G904" t="s">
        <v>1139</v>
      </c>
      <c r="H904" t="s">
        <v>18</v>
      </c>
      <c r="I904" t="s">
        <v>580</v>
      </c>
      <c r="J904">
        <v>19.273210719181343</v>
      </c>
      <c r="K904" t="s">
        <v>1140</v>
      </c>
    </row>
    <row r="905" spans="1:11" x14ac:dyDescent="0.3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s="8">
        <f t="shared" si="14"/>
        <v>2009</v>
      </c>
      <c r="G905" t="s">
        <v>1139</v>
      </c>
      <c r="H905" t="s">
        <v>18</v>
      </c>
      <c r="I905" t="s">
        <v>580</v>
      </c>
      <c r="J905">
        <v>13.388704165016366</v>
      </c>
      <c r="K905" t="s">
        <v>1140</v>
      </c>
    </row>
    <row r="906" spans="1:11" x14ac:dyDescent="0.3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s="8">
        <f t="shared" si="14"/>
        <v>2014</v>
      </c>
      <c r="G906" t="s">
        <v>1139</v>
      </c>
      <c r="H906" t="s">
        <v>18</v>
      </c>
      <c r="I906" t="s">
        <v>580</v>
      </c>
      <c r="J906">
        <v>19.927383481258907</v>
      </c>
      <c r="K906" t="s">
        <v>1140</v>
      </c>
    </row>
    <row r="907" spans="1:11" x14ac:dyDescent="0.3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s="8">
        <f t="shared" si="14"/>
        <v>2014</v>
      </c>
      <c r="G907" t="s">
        <v>1139</v>
      </c>
      <c r="H907" t="s">
        <v>18</v>
      </c>
      <c r="I907" t="s">
        <v>580</v>
      </c>
      <c r="J907">
        <v>22.942462839925692</v>
      </c>
      <c r="K907" t="s">
        <v>1140</v>
      </c>
    </row>
    <row r="908" spans="1:11" x14ac:dyDescent="0.3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s="8">
        <f t="shared" si="14"/>
        <v>2014</v>
      </c>
      <c r="G908" t="s">
        <v>1139</v>
      </c>
      <c r="H908" t="s">
        <v>18</v>
      </c>
      <c r="I908" t="s">
        <v>580</v>
      </c>
      <c r="J908">
        <v>21.924642923549438</v>
      </c>
      <c r="K908" t="s">
        <v>1140</v>
      </c>
    </row>
    <row r="909" spans="1:11" x14ac:dyDescent="0.3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s="8">
        <f t="shared" si="14"/>
        <v>2014</v>
      </c>
      <c r="G909" t="s">
        <v>1139</v>
      </c>
      <c r="H909" t="s">
        <v>18</v>
      </c>
      <c r="I909" t="s">
        <v>580</v>
      </c>
      <c r="J909">
        <v>27.175565025931665</v>
      </c>
      <c r="K909" t="s">
        <v>1140</v>
      </c>
    </row>
    <row r="910" spans="1:11" x14ac:dyDescent="0.3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s="8">
        <f t="shared" si="14"/>
        <v>2015</v>
      </c>
      <c r="G910" t="s">
        <v>1139</v>
      </c>
      <c r="H910" t="s">
        <v>18</v>
      </c>
      <c r="I910" t="s">
        <v>580</v>
      </c>
      <c r="J910">
        <v>9.0940215037947905</v>
      </c>
      <c r="K910" t="s">
        <v>1140</v>
      </c>
    </row>
    <row r="911" spans="1:11" x14ac:dyDescent="0.3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s="8">
        <f t="shared" si="14"/>
        <v>2012</v>
      </c>
      <c r="G911" t="s">
        <v>1139</v>
      </c>
      <c r="H911" t="s">
        <v>496</v>
      </c>
      <c r="I911" t="s">
        <v>580</v>
      </c>
      <c r="J911">
        <v>27.205720888752015</v>
      </c>
      <c r="K911" t="s">
        <v>1140</v>
      </c>
    </row>
    <row r="912" spans="1:11" x14ac:dyDescent="0.3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s="8">
        <f t="shared" si="14"/>
        <v>2017</v>
      </c>
      <c r="G912" t="s">
        <v>1139</v>
      </c>
      <c r="H912" t="s">
        <v>18</v>
      </c>
      <c r="I912" t="s">
        <v>580</v>
      </c>
      <c r="J912">
        <v>16.150855732713907</v>
      </c>
      <c r="K912" t="s">
        <v>1140</v>
      </c>
    </row>
    <row r="913" spans="1:11" x14ac:dyDescent="0.3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s="8">
        <f t="shared" si="14"/>
        <v>2017</v>
      </c>
      <c r="G913" t="s">
        <v>1139</v>
      </c>
      <c r="H913" t="s">
        <v>18</v>
      </c>
      <c r="I913" t="s">
        <v>580</v>
      </c>
      <c r="J913">
        <v>31.69432939845958</v>
      </c>
      <c r="K913" t="s">
        <v>1140</v>
      </c>
    </row>
    <row r="914" spans="1:11" x14ac:dyDescent="0.3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s="8">
        <f t="shared" si="14"/>
        <v>2017</v>
      </c>
      <c r="G914" t="s">
        <v>1139</v>
      </c>
      <c r="H914" t="s">
        <v>18</v>
      </c>
      <c r="I914" t="s">
        <v>580</v>
      </c>
      <c r="J914">
        <v>31.69432939845958</v>
      </c>
      <c r="K914" t="s">
        <v>1140</v>
      </c>
    </row>
    <row r="915" spans="1:11" x14ac:dyDescent="0.3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s="8">
        <f t="shared" si="14"/>
        <v>2017</v>
      </c>
      <c r="G915" t="s">
        <v>1139</v>
      </c>
      <c r="H915" t="s">
        <v>18</v>
      </c>
      <c r="I915" t="s">
        <v>580</v>
      </c>
      <c r="J915">
        <v>31.69432939845958</v>
      </c>
      <c r="K915" t="s">
        <v>1140</v>
      </c>
    </row>
    <row r="916" spans="1:11" x14ac:dyDescent="0.3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s="8">
        <f t="shared" si="14"/>
        <v>2017</v>
      </c>
      <c r="G916" t="s">
        <v>1139</v>
      </c>
      <c r="H916" t="s">
        <v>18</v>
      </c>
      <c r="I916" t="s">
        <v>580</v>
      </c>
      <c r="J916">
        <v>31.69432939845958</v>
      </c>
      <c r="K916" t="s">
        <v>1140</v>
      </c>
    </row>
    <row r="917" spans="1:11" x14ac:dyDescent="0.3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s="8">
        <f t="shared" si="14"/>
        <v>2017</v>
      </c>
      <c r="G917" t="s">
        <v>1139</v>
      </c>
      <c r="H917" t="s">
        <v>18</v>
      </c>
      <c r="I917" t="s">
        <v>580</v>
      </c>
      <c r="J917">
        <v>31.69432939845958</v>
      </c>
      <c r="K917" t="s">
        <v>1140</v>
      </c>
    </row>
    <row r="918" spans="1:11" x14ac:dyDescent="0.3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s="8">
        <f t="shared" si="14"/>
        <v>2017</v>
      </c>
      <c r="G918" t="s">
        <v>1139</v>
      </c>
      <c r="H918" t="s">
        <v>18</v>
      </c>
      <c r="I918" t="s">
        <v>580</v>
      </c>
      <c r="J918">
        <v>14.459571221433734</v>
      </c>
      <c r="K918" t="s">
        <v>1140</v>
      </c>
    </row>
    <row r="919" spans="1:11" x14ac:dyDescent="0.3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s="8">
        <f t="shared" si="14"/>
        <v>2017</v>
      </c>
      <c r="G919" t="s">
        <v>1139</v>
      </c>
      <c r="H919" t="s">
        <v>18</v>
      </c>
      <c r="I919" t="s">
        <v>580</v>
      </c>
      <c r="J919">
        <v>52.45577137641979</v>
      </c>
      <c r="K919" t="s">
        <v>1140</v>
      </c>
    </row>
    <row r="920" spans="1:11" x14ac:dyDescent="0.3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s="8">
        <f t="shared" si="14"/>
        <v>2017</v>
      </c>
      <c r="G920" t="s">
        <v>1139</v>
      </c>
      <c r="H920" t="s">
        <v>18</v>
      </c>
      <c r="I920" t="s">
        <v>580</v>
      </c>
      <c r="J920">
        <v>19.584776194891958</v>
      </c>
      <c r="K920" t="s">
        <v>1140</v>
      </c>
    </row>
    <row r="921" spans="1:11" x14ac:dyDescent="0.3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s="8">
        <f t="shared" si="14"/>
        <v>2017</v>
      </c>
      <c r="G921" t="s">
        <v>1139</v>
      </c>
      <c r="H921" t="s">
        <v>18</v>
      </c>
      <c r="I921" t="s">
        <v>580</v>
      </c>
      <c r="J921">
        <v>14.434999833659667</v>
      </c>
      <c r="K921" t="s">
        <v>1140</v>
      </c>
    </row>
    <row r="922" spans="1:11" x14ac:dyDescent="0.3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s="8">
        <f t="shared" si="14"/>
        <v>2017</v>
      </c>
      <c r="G922" t="s">
        <v>1139</v>
      </c>
      <c r="H922" t="s">
        <v>18</v>
      </c>
      <c r="I922" t="s">
        <v>580</v>
      </c>
      <c r="J922">
        <v>18.746864263495397</v>
      </c>
      <c r="K922" t="s">
        <v>1140</v>
      </c>
    </row>
    <row r="923" spans="1:11" x14ac:dyDescent="0.3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s="8">
        <f t="shared" si="14"/>
        <v>2009</v>
      </c>
      <c r="G923" t="s">
        <v>1139</v>
      </c>
      <c r="H923" t="s">
        <v>22</v>
      </c>
      <c r="I923" t="s">
        <v>580</v>
      </c>
      <c r="J923">
        <v>6.7421942311292282</v>
      </c>
      <c r="K923" t="s">
        <v>1140</v>
      </c>
    </row>
    <row r="924" spans="1:11" x14ac:dyDescent="0.3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s="8">
        <f t="shared" si="14"/>
        <v>2012</v>
      </c>
      <c r="G924" t="s">
        <v>1139</v>
      </c>
      <c r="H924" t="s">
        <v>18</v>
      </c>
      <c r="I924" t="s">
        <v>580</v>
      </c>
      <c r="J924">
        <v>6.5727059591572852</v>
      </c>
      <c r="K924" t="s">
        <v>1140</v>
      </c>
    </row>
    <row r="925" spans="1:11" x14ac:dyDescent="0.3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s="8">
        <f t="shared" si="14"/>
        <v>2012</v>
      </c>
      <c r="G925" t="s">
        <v>1139</v>
      </c>
      <c r="H925" t="s">
        <v>18</v>
      </c>
      <c r="I925" t="s">
        <v>580</v>
      </c>
      <c r="J925">
        <v>7.9006932989192009</v>
      </c>
      <c r="K925" t="s">
        <v>1140</v>
      </c>
    </row>
    <row r="926" spans="1:11" x14ac:dyDescent="0.3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s="8">
        <f t="shared" si="14"/>
        <v>2012</v>
      </c>
      <c r="G926" t="s">
        <v>1139</v>
      </c>
      <c r="H926" t="s">
        <v>18</v>
      </c>
      <c r="I926" t="s">
        <v>580</v>
      </c>
      <c r="J926">
        <v>17.450707832144445</v>
      </c>
      <c r="K926" t="s">
        <v>1140</v>
      </c>
    </row>
    <row r="927" spans="1:11" x14ac:dyDescent="0.3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s="8">
        <f t="shared" si="14"/>
        <v>2012</v>
      </c>
      <c r="G927" t="s">
        <v>1139</v>
      </c>
      <c r="H927" t="s">
        <v>18</v>
      </c>
      <c r="I927" t="s">
        <v>580</v>
      </c>
      <c r="J927">
        <v>5.5776190920659525</v>
      </c>
      <c r="K927" t="s">
        <v>1140</v>
      </c>
    </row>
    <row r="928" spans="1:11" x14ac:dyDescent="0.3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s="8">
        <f t="shared" si="14"/>
        <v>2011</v>
      </c>
      <c r="G928" t="s">
        <v>1139</v>
      </c>
      <c r="H928" t="s">
        <v>496</v>
      </c>
      <c r="I928" t="s">
        <v>580</v>
      </c>
      <c r="J928">
        <v>8.2329594647665783</v>
      </c>
      <c r="K928" t="s">
        <v>1140</v>
      </c>
    </row>
    <row r="929" spans="1:11" x14ac:dyDescent="0.3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s="8">
        <f t="shared" si="14"/>
        <v>2014</v>
      </c>
      <c r="G929" t="s">
        <v>495</v>
      </c>
      <c r="H929" t="s">
        <v>500</v>
      </c>
      <c r="I929" t="s">
        <v>497</v>
      </c>
      <c r="J929">
        <v>0.10625189515775868</v>
      </c>
      <c r="K929" t="s">
        <v>550</v>
      </c>
    </row>
    <row r="930" spans="1:11" x14ac:dyDescent="0.3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s="8">
        <f t="shared" si="14"/>
        <v>2006</v>
      </c>
      <c r="G930" t="s">
        <v>495</v>
      </c>
      <c r="H930" t="s">
        <v>500</v>
      </c>
      <c r="I930" t="s">
        <v>497</v>
      </c>
      <c r="J930">
        <v>1.0353223839118681</v>
      </c>
      <c r="K930" t="s">
        <v>506</v>
      </c>
    </row>
    <row r="931" spans="1:11" x14ac:dyDescent="0.3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s="8">
        <f t="shared" si="14"/>
        <v>2007</v>
      </c>
      <c r="G931" t="s">
        <v>495</v>
      </c>
      <c r="H931" t="s">
        <v>500</v>
      </c>
      <c r="I931" t="s">
        <v>497</v>
      </c>
      <c r="J931">
        <v>0.57292584349446884</v>
      </c>
      <c r="K931" t="s">
        <v>546</v>
      </c>
    </row>
    <row r="932" spans="1:11" x14ac:dyDescent="0.3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s="8">
        <f t="shared" si="14"/>
        <v>2008</v>
      </c>
      <c r="G932" t="s">
        <v>495</v>
      </c>
      <c r="H932" t="s">
        <v>500</v>
      </c>
      <c r="I932" t="s">
        <v>497</v>
      </c>
      <c r="J932">
        <v>5.3036961573474907E-2</v>
      </c>
      <c r="K932" t="s">
        <v>527</v>
      </c>
    </row>
    <row r="933" spans="1:11" x14ac:dyDescent="0.3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s="8">
        <f t="shared" si="14"/>
        <v>2009</v>
      </c>
      <c r="G933" t="s">
        <v>1139</v>
      </c>
      <c r="H933" t="s">
        <v>22</v>
      </c>
      <c r="I933" t="s">
        <v>580</v>
      </c>
      <c r="J933">
        <v>59.282723595970857</v>
      </c>
      <c r="K933" t="s">
        <v>1140</v>
      </c>
    </row>
    <row r="934" spans="1:11" x14ac:dyDescent="0.3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s="8">
        <f t="shared" si="14"/>
        <v>2013</v>
      </c>
      <c r="G934" t="s">
        <v>1139</v>
      </c>
      <c r="H934" t="s">
        <v>496</v>
      </c>
      <c r="I934" t="s">
        <v>580</v>
      </c>
      <c r="J934">
        <v>339.15220900131328</v>
      </c>
      <c r="K934" t="s">
        <v>1140</v>
      </c>
    </row>
    <row r="935" spans="1:11" x14ac:dyDescent="0.3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s="8">
        <f t="shared" si="14"/>
        <v>2014</v>
      </c>
      <c r="G935" t="s">
        <v>1139</v>
      </c>
      <c r="H935" t="s">
        <v>18</v>
      </c>
      <c r="I935" t="s">
        <v>580</v>
      </c>
      <c r="J935">
        <v>13.143405254590609</v>
      </c>
      <c r="K935" t="s">
        <v>1140</v>
      </c>
    </row>
    <row r="936" spans="1:11" x14ac:dyDescent="0.3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s="8">
        <f t="shared" si="14"/>
        <v>2001</v>
      </c>
      <c r="G936" t="s">
        <v>495</v>
      </c>
      <c r="H936" t="s">
        <v>500</v>
      </c>
      <c r="I936" t="s">
        <v>497</v>
      </c>
      <c r="J936">
        <v>1.2597783644120566</v>
      </c>
      <c r="K936" t="s">
        <v>498</v>
      </c>
    </row>
    <row r="937" spans="1:11" x14ac:dyDescent="0.3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s="8">
        <f t="shared" si="14"/>
        <v>2008</v>
      </c>
      <c r="G937" t="s">
        <v>495</v>
      </c>
      <c r="H937" t="s">
        <v>500</v>
      </c>
      <c r="I937" t="s">
        <v>580</v>
      </c>
      <c r="J937">
        <v>16.596495411585408</v>
      </c>
      <c r="K937" t="s">
        <v>527</v>
      </c>
    </row>
    <row r="938" spans="1:11" x14ac:dyDescent="0.3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s="8">
        <f t="shared" si="14"/>
        <v>2010</v>
      </c>
      <c r="G938" t="s">
        <v>1139</v>
      </c>
      <c r="H938" t="s">
        <v>18</v>
      </c>
      <c r="I938" t="s">
        <v>580</v>
      </c>
      <c r="J938">
        <v>269.0625848130457</v>
      </c>
      <c r="K938" t="s">
        <v>1140</v>
      </c>
    </row>
    <row r="939" spans="1:11" x14ac:dyDescent="0.3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s="8">
        <f t="shared" si="14"/>
        <v>2001</v>
      </c>
      <c r="G939" t="s">
        <v>495</v>
      </c>
      <c r="H939" t="s">
        <v>15</v>
      </c>
      <c r="I939" t="s">
        <v>497</v>
      </c>
      <c r="J939">
        <v>1.4873426254535682</v>
      </c>
      <c r="K939" t="s">
        <v>498</v>
      </c>
    </row>
    <row r="940" spans="1:11" x14ac:dyDescent="0.3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s="8">
        <f t="shared" si="14"/>
        <v>2015</v>
      </c>
      <c r="G940" t="s">
        <v>1139</v>
      </c>
      <c r="H940" t="s">
        <v>18</v>
      </c>
      <c r="I940" t="s">
        <v>580</v>
      </c>
      <c r="J940">
        <v>19.198697882053047</v>
      </c>
      <c r="K940" t="s">
        <v>1140</v>
      </c>
    </row>
    <row r="941" spans="1:11" x14ac:dyDescent="0.3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s="8">
        <f t="shared" si="14"/>
        <v>2011</v>
      </c>
      <c r="G941" t="s">
        <v>1139</v>
      </c>
      <c r="H941" t="s">
        <v>18</v>
      </c>
      <c r="I941" t="s">
        <v>580</v>
      </c>
      <c r="J941">
        <v>32.104119059229312</v>
      </c>
      <c r="K941" t="s">
        <v>1140</v>
      </c>
    </row>
    <row r="942" spans="1:11" x14ac:dyDescent="0.3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s="8">
        <f t="shared" si="14"/>
        <v>2012</v>
      </c>
      <c r="G942" t="s">
        <v>40</v>
      </c>
      <c r="H942" t="s">
        <v>22</v>
      </c>
      <c r="I942" t="s">
        <v>580</v>
      </c>
      <c r="J942">
        <v>40.787598742697789</v>
      </c>
      <c r="K942" t="s">
        <v>696</v>
      </c>
    </row>
    <row r="943" spans="1:11" x14ac:dyDescent="0.3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s="8">
        <f t="shared" si="14"/>
        <v>2013</v>
      </c>
      <c r="G943" t="s">
        <v>1139</v>
      </c>
      <c r="H943" t="s">
        <v>18</v>
      </c>
      <c r="I943" t="s">
        <v>580</v>
      </c>
      <c r="J943">
        <v>20.086934228479901</v>
      </c>
      <c r="K943" t="s">
        <v>1140</v>
      </c>
    </row>
    <row r="944" spans="1:11" x14ac:dyDescent="0.3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s="8">
        <f t="shared" si="14"/>
        <v>2013</v>
      </c>
      <c r="G944" t="s">
        <v>1139</v>
      </c>
      <c r="H944" t="s">
        <v>18</v>
      </c>
      <c r="I944" t="s">
        <v>580</v>
      </c>
      <c r="J944">
        <v>24.539000475013079</v>
      </c>
      <c r="K944" t="s">
        <v>1140</v>
      </c>
    </row>
    <row r="945" spans="1:11" x14ac:dyDescent="0.3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s="8">
        <f t="shared" si="14"/>
        <v>2013</v>
      </c>
      <c r="G945" t="s">
        <v>1139</v>
      </c>
      <c r="H945" t="s">
        <v>18</v>
      </c>
      <c r="I945" t="s">
        <v>580</v>
      </c>
      <c r="J945">
        <v>25.88641506777563</v>
      </c>
      <c r="K945" t="s">
        <v>1140</v>
      </c>
    </row>
    <row r="946" spans="1:11" x14ac:dyDescent="0.3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s="8">
        <f t="shared" si="14"/>
        <v>2015</v>
      </c>
      <c r="G946" t="s">
        <v>1139</v>
      </c>
      <c r="H946" t="s">
        <v>18</v>
      </c>
      <c r="I946" t="s">
        <v>580</v>
      </c>
      <c r="J946">
        <v>15.772725542505739</v>
      </c>
      <c r="K946" t="s">
        <v>1140</v>
      </c>
    </row>
    <row r="947" spans="1:11" x14ac:dyDescent="0.3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s="8">
        <f t="shared" si="14"/>
        <v>2009</v>
      </c>
      <c r="G947" t="s">
        <v>1139</v>
      </c>
      <c r="H947" t="s">
        <v>496</v>
      </c>
      <c r="I947" t="s">
        <v>580</v>
      </c>
      <c r="J947">
        <v>50.280108469819027</v>
      </c>
      <c r="K947" t="s">
        <v>1140</v>
      </c>
    </row>
    <row r="948" spans="1:11" x14ac:dyDescent="0.3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s="8">
        <f t="shared" si="14"/>
        <v>2013</v>
      </c>
      <c r="G948" t="s">
        <v>1139</v>
      </c>
      <c r="H948" t="s">
        <v>18</v>
      </c>
      <c r="I948" t="s">
        <v>580</v>
      </c>
      <c r="J948">
        <v>26.299508301265107</v>
      </c>
      <c r="K948" t="s">
        <v>1140</v>
      </c>
    </row>
    <row r="949" spans="1:11" x14ac:dyDescent="0.3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s="8">
        <f t="shared" si="14"/>
        <v>2010</v>
      </c>
      <c r="G949" t="s">
        <v>532</v>
      </c>
      <c r="H949" t="s">
        <v>500</v>
      </c>
      <c r="I949" t="s">
        <v>580</v>
      </c>
      <c r="J949">
        <v>62.852443760235147</v>
      </c>
      <c r="K949" t="s">
        <v>518</v>
      </c>
    </row>
    <row r="950" spans="1:11" x14ac:dyDescent="0.3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s="8">
        <f t="shared" si="14"/>
        <v>2009</v>
      </c>
      <c r="G950" t="s">
        <v>1139</v>
      </c>
      <c r="H950" t="s">
        <v>496</v>
      </c>
      <c r="I950" t="s">
        <v>580</v>
      </c>
      <c r="J950">
        <v>42.432869556335234</v>
      </c>
      <c r="K950" t="s">
        <v>1140</v>
      </c>
    </row>
    <row r="951" spans="1:11" x14ac:dyDescent="0.3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s="8">
        <f t="shared" si="14"/>
        <v>2009</v>
      </c>
      <c r="G951" t="s">
        <v>1139</v>
      </c>
      <c r="H951" t="s">
        <v>18</v>
      </c>
      <c r="I951" t="s">
        <v>580</v>
      </c>
      <c r="J951">
        <v>62.120754647175502</v>
      </c>
      <c r="K951" t="s">
        <v>1140</v>
      </c>
    </row>
    <row r="952" spans="1:11" x14ac:dyDescent="0.3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s="8">
        <f t="shared" si="14"/>
        <v>2013</v>
      </c>
      <c r="G952" t="s">
        <v>1139</v>
      </c>
      <c r="H952" t="s">
        <v>18</v>
      </c>
      <c r="I952" t="s">
        <v>580</v>
      </c>
      <c r="J952">
        <v>15.883558225242995</v>
      </c>
      <c r="K952" t="s">
        <v>1140</v>
      </c>
    </row>
    <row r="953" spans="1:11" x14ac:dyDescent="0.3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s="8">
        <f t="shared" si="14"/>
        <v>2015</v>
      </c>
      <c r="G953" t="s">
        <v>1139</v>
      </c>
      <c r="H953" t="s">
        <v>18</v>
      </c>
      <c r="I953" t="s">
        <v>580</v>
      </c>
      <c r="J953">
        <v>19.111211569622817</v>
      </c>
      <c r="K953" t="s">
        <v>1140</v>
      </c>
    </row>
    <row r="954" spans="1:11" x14ac:dyDescent="0.3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s="8">
        <f t="shared" si="14"/>
        <v>2011</v>
      </c>
      <c r="G954" t="s">
        <v>1139</v>
      </c>
      <c r="H954" t="s">
        <v>22</v>
      </c>
      <c r="I954" t="s">
        <v>580</v>
      </c>
      <c r="J954">
        <v>22.404321637936768</v>
      </c>
      <c r="K954" t="s">
        <v>1140</v>
      </c>
    </row>
    <row r="955" spans="1:11" x14ac:dyDescent="0.3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s="8">
        <f t="shared" si="14"/>
        <v>2015</v>
      </c>
      <c r="G955" t="s">
        <v>495</v>
      </c>
      <c r="H955" t="s">
        <v>500</v>
      </c>
      <c r="I955" t="s">
        <v>497</v>
      </c>
      <c r="J955">
        <v>0.10120085961281775</v>
      </c>
      <c r="K955" t="s">
        <v>509</v>
      </c>
    </row>
    <row r="956" spans="1:11" x14ac:dyDescent="0.3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s="8">
        <f t="shared" si="14"/>
        <v>2017</v>
      </c>
      <c r="G956" t="s">
        <v>1139</v>
      </c>
      <c r="H956" t="s">
        <v>18</v>
      </c>
      <c r="I956" t="s">
        <v>580</v>
      </c>
      <c r="J956">
        <v>34.984686420031984</v>
      </c>
      <c r="K956" t="s">
        <v>1140</v>
      </c>
    </row>
    <row r="957" spans="1:11" x14ac:dyDescent="0.3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s="8">
        <f t="shared" si="14"/>
        <v>2017</v>
      </c>
      <c r="G957" t="s">
        <v>1139</v>
      </c>
      <c r="H957" t="s">
        <v>18</v>
      </c>
      <c r="I957" t="s">
        <v>580</v>
      </c>
      <c r="J957">
        <v>30.138601368366817</v>
      </c>
      <c r="K957" t="s">
        <v>1140</v>
      </c>
    </row>
    <row r="958" spans="1:11" x14ac:dyDescent="0.3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s="8">
        <f t="shared" si="14"/>
        <v>2017</v>
      </c>
      <c r="G958" t="s">
        <v>1139</v>
      </c>
      <c r="H958" t="s">
        <v>18</v>
      </c>
      <c r="I958" t="s">
        <v>580</v>
      </c>
      <c r="J958">
        <v>30.428488527499077</v>
      </c>
      <c r="K958" t="s">
        <v>1140</v>
      </c>
    </row>
    <row r="959" spans="1:11" x14ac:dyDescent="0.3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s="8">
        <f t="shared" si="14"/>
        <v>2017</v>
      </c>
      <c r="G959" t="s">
        <v>1139</v>
      </c>
      <c r="H959" t="s">
        <v>18</v>
      </c>
      <c r="I959" t="s">
        <v>580</v>
      </c>
      <c r="J959">
        <v>35.338072671164639</v>
      </c>
      <c r="K959" t="s">
        <v>1140</v>
      </c>
    </row>
    <row r="960" spans="1:11" x14ac:dyDescent="0.3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s="8">
        <f t="shared" si="14"/>
        <v>2017</v>
      </c>
      <c r="G960" t="s">
        <v>1139</v>
      </c>
      <c r="H960" t="s">
        <v>18</v>
      </c>
      <c r="I960" t="s">
        <v>580</v>
      </c>
      <c r="J960">
        <v>32.260851456223605</v>
      </c>
      <c r="K960" t="s">
        <v>1140</v>
      </c>
    </row>
    <row r="961" spans="1:11" x14ac:dyDescent="0.3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s="8">
        <f t="shared" si="14"/>
        <v>2017</v>
      </c>
      <c r="G961" t="s">
        <v>1139</v>
      </c>
      <c r="H961" t="s">
        <v>18</v>
      </c>
      <c r="I961" t="s">
        <v>580</v>
      </c>
      <c r="J961">
        <v>31.773288862864028</v>
      </c>
      <c r="K961" t="s">
        <v>1140</v>
      </c>
    </row>
    <row r="962" spans="1:11" x14ac:dyDescent="0.3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s="8">
        <f t="shared" si="14"/>
        <v>2017</v>
      </c>
      <c r="G962" t="s">
        <v>1139</v>
      </c>
      <c r="H962" t="s">
        <v>18</v>
      </c>
      <c r="I962" t="s">
        <v>580</v>
      </c>
      <c r="J962">
        <v>35.875882372107135</v>
      </c>
      <c r="K962" t="s">
        <v>1140</v>
      </c>
    </row>
    <row r="963" spans="1:11" x14ac:dyDescent="0.3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s="8">
        <f t="shared" si="14"/>
        <v>2017</v>
      </c>
      <c r="G963" t="s">
        <v>1139</v>
      </c>
      <c r="H963" t="s">
        <v>18</v>
      </c>
      <c r="I963" t="s">
        <v>580</v>
      </c>
      <c r="J963">
        <v>32.235451819423446</v>
      </c>
      <c r="K963" t="s">
        <v>1140</v>
      </c>
    </row>
    <row r="964" spans="1:11" x14ac:dyDescent="0.3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s="8">
        <f t="shared" ref="F964:F1027" si="15">YEAR($E964)</f>
        <v>2013</v>
      </c>
      <c r="G964" t="s">
        <v>1139</v>
      </c>
      <c r="H964" t="s">
        <v>18</v>
      </c>
      <c r="I964" t="s">
        <v>580</v>
      </c>
      <c r="J964">
        <v>29.790245626092531</v>
      </c>
      <c r="K964" t="s">
        <v>1140</v>
      </c>
    </row>
    <row r="965" spans="1:11" x14ac:dyDescent="0.3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s="8">
        <f t="shared" si="15"/>
        <v>2011</v>
      </c>
      <c r="G965" t="s">
        <v>1139</v>
      </c>
      <c r="H965" t="s">
        <v>22</v>
      </c>
      <c r="I965" t="s">
        <v>580</v>
      </c>
      <c r="J965">
        <v>9.059242746303859</v>
      </c>
      <c r="K965" t="s">
        <v>1140</v>
      </c>
    </row>
    <row r="966" spans="1:11" x14ac:dyDescent="0.3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s="8">
        <f t="shared" si="15"/>
        <v>2016</v>
      </c>
      <c r="G966" t="s">
        <v>495</v>
      </c>
      <c r="H966" t="s">
        <v>22</v>
      </c>
      <c r="I966" t="s">
        <v>497</v>
      </c>
      <c r="J966">
        <v>8.2384200000000005E-2</v>
      </c>
      <c r="K966" t="s">
        <v>510</v>
      </c>
    </row>
    <row r="967" spans="1:11" x14ac:dyDescent="0.3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s="8">
        <f t="shared" si="15"/>
        <v>2009</v>
      </c>
      <c r="G967" t="s">
        <v>1139</v>
      </c>
      <c r="H967" t="s">
        <v>22</v>
      </c>
      <c r="I967" t="s">
        <v>580</v>
      </c>
      <c r="J967">
        <v>46.328112651404489</v>
      </c>
      <c r="K967" t="s">
        <v>1140</v>
      </c>
    </row>
    <row r="968" spans="1:11" x14ac:dyDescent="0.3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s="8">
        <f t="shared" si="15"/>
        <v>2014</v>
      </c>
      <c r="G968" t="s">
        <v>1139</v>
      </c>
      <c r="H968" t="s">
        <v>22</v>
      </c>
      <c r="I968" t="s">
        <v>580</v>
      </c>
      <c r="J968">
        <v>7.7707615836389881</v>
      </c>
      <c r="K968" t="s">
        <v>1140</v>
      </c>
    </row>
    <row r="969" spans="1:11" x14ac:dyDescent="0.3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s="8">
        <f t="shared" si="15"/>
        <v>2013</v>
      </c>
      <c r="G969" t="s">
        <v>1139</v>
      </c>
      <c r="H969" t="s">
        <v>22</v>
      </c>
      <c r="I969" t="s">
        <v>580</v>
      </c>
      <c r="J969">
        <v>2.5147226108820075</v>
      </c>
      <c r="K969" t="s">
        <v>1140</v>
      </c>
    </row>
    <row r="970" spans="1:11" x14ac:dyDescent="0.3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s="8">
        <f t="shared" si="15"/>
        <v>2010</v>
      </c>
      <c r="G970" t="s">
        <v>1139</v>
      </c>
      <c r="H970" t="s">
        <v>22</v>
      </c>
      <c r="I970" t="s">
        <v>580</v>
      </c>
      <c r="J970">
        <v>22.395655575303042</v>
      </c>
      <c r="K970" t="s">
        <v>1140</v>
      </c>
    </row>
    <row r="971" spans="1:11" x14ac:dyDescent="0.3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s="8">
        <f t="shared" si="15"/>
        <v>2014</v>
      </c>
      <c r="G971" t="s">
        <v>1139</v>
      </c>
      <c r="H971" t="s">
        <v>22</v>
      </c>
      <c r="I971" t="s">
        <v>580</v>
      </c>
      <c r="J971">
        <v>2.381382728828938</v>
      </c>
      <c r="K971" t="s">
        <v>1140</v>
      </c>
    </row>
    <row r="972" spans="1:11" x14ac:dyDescent="0.3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s="8">
        <f t="shared" si="15"/>
        <v>2014</v>
      </c>
      <c r="G972" t="s">
        <v>1139</v>
      </c>
      <c r="H972" t="s">
        <v>22</v>
      </c>
      <c r="I972" t="s">
        <v>580</v>
      </c>
      <c r="J972">
        <v>7.4901802300955085</v>
      </c>
      <c r="K972" t="s">
        <v>1140</v>
      </c>
    </row>
    <row r="973" spans="1:11" x14ac:dyDescent="0.3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s="8">
        <f t="shared" si="15"/>
        <v>2011</v>
      </c>
      <c r="G973" t="s">
        <v>931</v>
      </c>
      <c r="H973" t="s">
        <v>22</v>
      </c>
      <c r="I973" t="s">
        <v>580</v>
      </c>
      <c r="J973">
        <v>2.7214263912590559</v>
      </c>
      <c r="K973" t="s">
        <v>1320</v>
      </c>
    </row>
    <row r="974" spans="1:11" x14ac:dyDescent="0.3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s="8">
        <f t="shared" si="15"/>
        <v>2013</v>
      </c>
      <c r="G974" t="s">
        <v>495</v>
      </c>
      <c r="H974" t="s">
        <v>22</v>
      </c>
      <c r="I974" t="s">
        <v>497</v>
      </c>
      <c r="J974">
        <v>11.635548065977828</v>
      </c>
      <c r="K974" t="s">
        <v>515</v>
      </c>
    </row>
    <row r="975" spans="1:11" x14ac:dyDescent="0.3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s="8">
        <f t="shared" si="15"/>
        <v>2017</v>
      </c>
      <c r="G975" t="s">
        <v>532</v>
      </c>
      <c r="H975" t="s">
        <v>22</v>
      </c>
      <c r="I975" t="s">
        <v>580</v>
      </c>
      <c r="J975">
        <v>54.451871936343146</v>
      </c>
      <c r="K975" t="s">
        <v>501</v>
      </c>
    </row>
    <row r="976" spans="1:11" x14ac:dyDescent="0.3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s="8">
        <f t="shared" si="15"/>
        <v>2013</v>
      </c>
      <c r="G976" t="s">
        <v>1139</v>
      </c>
      <c r="H976" t="s">
        <v>18</v>
      </c>
      <c r="I976" t="s">
        <v>580</v>
      </c>
      <c r="J976">
        <v>23.235376605464449</v>
      </c>
      <c r="K976" t="s">
        <v>1140</v>
      </c>
    </row>
    <row r="977" spans="1:11" x14ac:dyDescent="0.3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s="8">
        <f t="shared" si="15"/>
        <v>2009</v>
      </c>
      <c r="G977" t="s">
        <v>1139</v>
      </c>
      <c r="H977" t="s">
        <v>22</v>
      </c>
      <c r="I977" t="s">
        <v>580</v>
      </c>
      <c r="J977">
        <v>6.8345454469529265</v>
      </c>
      <c r="K977" t="s">
        <v>1140</v>
      </c>
    </row>
    <row r="978" spans="1:11" x14ac:dyDescent="0.3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s="8">
        <f t="shared" si="15"/>
        <v>2013</v>
      </c>
      <c r="G978" t="s">
        <v>1139</v>
      </c>
      <c r="H978" t="s">
        <v>18</v>
      </c>
      <c r="I978" t="s">
        <v>580</v>
      </c>
      <c r="J978">
        <v>11.254635541399852</v>
      </c>
      <c r="K978" t="s">
        <v>1140</v>
      </c>
    </row>
    <row r="979" spans="1:11" x14ac:dyDescent="0.3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s="8">
        <f t="shared" si="15"/>
        <v>2013</v>
      </c>
      <c r="G979" t="s">
        <v>495</v>
      </c>
      <c r="H979" t="s">
        <v>500</v>
      </c>
      <c r="I979" t="s">
        <v>497</v>
      </c>
      <c r="J979">
        <v>7.6052349977967601E-2</v>
      </c>
      <c r="K979" t="s">
        <v>515</v>
      </c>
    </row>
    <row r="980" spans="1:11" x14ac:dyDescent="0.3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s="8">
        <f t="shared" si="15"/>
        <v>2014</v>
      </c>
      <c r="G980" t="s">
        <v>495</v>
      </c>
      <c r="H980" t="s">
        <v>500</v>
      </c>
      <c r="I980" t="s">
        <v>497</v>
      </c>
      <c r="J980">
        <v>3.1699115813714644E-2</v>
      </c>
      <c r="K980" t="s">
        <v>550</v>
      </c>
    </row>
    <row r="981" spans="1:11" x14ac:dyDescent="0.3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s="8">
        <f t="shared" si="15"/>
        <v>2002</v>
      </c>
      <c r="G981" t="s">
        <v>495</v>
      </c>
      <c r="H981" t="s">
        <v>500</v>
      </c>
      <c r="I981" t="s">
        <v>497</v>
      </c>
      <c r="J981">
        <v>1.3220648535897952</v>
      </c>
      <c r="K981" t="s">
        <v>504</v>
      </c>
    </row>
    <row r="982" spans="1:11" x14ac:dyDescent="0.3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s="8">
        <f t="shared" si="15"/>
        <v>2017</v>
      </c>
      <c r="G982" t="s">
        <v>1139</v>
      </c>
      <c r="H982" t="s">
        <v>22</v>
      </c>
      <c r="I982" t="s">
        <v>580</v>
      </c>
      <c r="J982">
        <v>0.70201000134451885</v>
      </c>
      <c r="K982" t="s">
        <v>1140</v>
      </c>
    </row>
    <row r="983" spans="1:11" x14ac:dyDescent="0.3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s="8">
        <f t="shared" si="15"/>
        <v>2011</v>
      </c>
      <c r="G983" t="s">
        <v>931</v>
      </c>
      <c r="H983" t="s">
        <v>496</v>
      </c>
      <c r="I983" t="s">
        <v>580</v>
      </c>
      <c r="J983">
        <v>46.013761238660997</v>
      </c>
      <c r="K983" t="s">
        <v>1330</v>
      </c>
    </row>
    <row r="984" spans="1:11" x14ac:dyDescent="0.3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s="8">
        <f t="shared" si="15"/>
        <v>2001</v>
      </c>
      <c r="G984" t="s">
        <v>495</v>
      </c>
      <c r="H984" t="s">
        <v>15</v>
      </c>
      <c r="I984" t="s">
        <v>497</v>
      </c>
      <c r="J984">
        <v>0.13131566426577213</v>
      </c>
      <c r="K984" t="s">
        <v>498</v>
      </c>
    </row>
    <row r="985" spans="1:11" x14ac:dyDescent="0.3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s="8">
        <f t="shared" si="15"/>
        <v>2014</v>
      </c>
      <c r="G985" t="s">
        <v>1139</v>
      </c>
      <c r="H985" t="s">
        <v>22</v>
      </c>
      <c r="I985" t="s">
        <v>580</v>
      </c>
      <c r="J985">
        <v>11.022369176626402</v>
      </c>
      <c r="K985" t="s">
        <v>1140</v>
      </c>
    </row>
    <row r="986" spans="1:11" x14ac:dyDescent="0.3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s="8">
        <f t="shared" si="15"/>
        <v>2010</v>
      </c>
      <c r="G986" t="s">
        <v>495</v>
      </c>
      <c r="H986" t="s">
        <v>500</v>
      </c>
      <c r="I986" t="s">
        <v>497</v>
      </c>
      <c r="J986">
        <v>0.24354270424752686</v>
      </c>
      <c r="K986" t="s">
        <v>518</v>
      </c>
    </row>
    <row r="987" spans="1:11" x14ac:dyDescent="0.3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s="8">
        <f t="shared" si="15"/>
        <v>2011</v>
      </c>
      <c r="G987" t="s">
        <v>495</v>
      </c>
      <c r="H987" t="s">
        <v>15</v>
      </c>
      <c r="I987" t="s">
        <v>497</v>
      </c>
      <c r="J987">
        <v>3.3731297273145437</v>
      </c>
      <c r="K987" t="s">
        <v>514</v>
      </c>
    </row>
    <row r="988" spans="1:11" x14ac:dyDescent="0.3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s="8">
        <f t="shared" si="15"/>
        <v>2009</v>
      </c>
      <c r="G988" t="s">
        <v>495</v>
      </c>
      <c r="H988" t="s">
        <v>15</v>
      </c>
      <c r="I988" t="s">
        <v>497</v>
      </c>
      <c r="J988">
        <v>0.53983074123778751</v>
      </c>
      <c r="K988" t="s">
        <v>541</v>
      </c>
    </row>
    <row r="989" spans="1:11" x14ac:dyDescent="0.3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s="8">
        <f t="shared" si="15"/>
        <v>2011</v>
      </c>
      <c r="G989" t="s">
        <v>495</v>
      </c>
      <c r="H989" t="s">
        <v>15</v>
      </c>
      <c r="I989" t="s">
        <v>497</v>
      </c>
      <c r="J989">
        <v>1.2616020349627308E-2</v>
      </c>
      <c r="K989" t="s">
        <v>514</v>
      </c>
    </row>
    <row r="990" spans="1:11" x14ac:dyDescent="0.3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s="8">
        <f t="shared" si="15"/>
        <v>2012</v>
      </c>
      <c r="G990" t="s">
        <v>495</v>
      </c>
      <c r="H990" t="s">
        <v>15</v>
      </c>
      <c r="I990" t="s">
        <v>497</v>
      </c>
      <c r="J990">
        <v>0.36780928703818927</v>
      </c>
      <c r="K990" t="s">
        <v>512</v>
      </c>
    </row>
    <row r="991" spans="1:11" x14ac:dyDescent="0.3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s="8">
        <f t="shared" si="15"/>
        <v>2015</v>
      </c>
      <c r="G991" t="s">
        <v>1139</v>
      </c>
      <c r="H991" t="s">
        <v>22</v>
      </c>
      <c r="I991" t="s">
        <v>580</v>
      </c>
      <c r="J991">
        <v>0.60658524006720749</v>
      </c>
      <c r="K991" t="s">
        <v>1140</v>
      </c>
    </row>
    <row r="992" spans="1:11" x14ac:dyDescent="0.3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s="8">
        <f t="shared" si="15"/>
        <v>2013</v>
      </c>
      <c r="G992" t="s">
        <v>1139</v>
      </c>
      <c r="H992" t="s">
        <v>18</v>
      </c>
      <c r="I992" t="s">
        <v>580</v>
      </c>
      <c r="J992">
        <v>8.1829331765165119</v>
      </c>
      <c r="K992" t="s">
        <v>1140</v>
      </c>
    </row>
    <row r="993" spans="1:11" x14ac:dyDescent="0.3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s="8">
        <f t="shared" si="15"/>
        <v>2017</v>
      </c>
      <c r="G993" t="s">
        <v>1139</v>
      </c>
      <c r="H993" t="s">
        <v>18</v>
      </c>
      <c r="I993" t="s">
        <v>580</v>
      </c>
      <c r="J993">
        <v>24.499053749705375</v>
      </c>
      <c r="K993" t="s">
        <v>1140</v>
      </c>
    </row>
    <row r="994" spans="1:11" x14ac:dyDescent="0.3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s="8">
        <f t="shared" si="15"/>
        <v>2017</v>
      </c>
      <c r="G994" t="s">
        <v>1139</v>
      </c>
      <c r="H994" t="s">
        <v>18</v>
      </c>
      <c r="I994" t="s">
        <v>580</v>
      </c>
      <c r="J994">
        <v>26.151134473750513</v>
      </c>
      <c r="K994" t="s">
        <v>1140</v>
      </c>
    </row>
    <row r="995" spans="1:11" x14ac:dyDescent="0.3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s="8">
        <f t="shared" si="15"/>
        <v>2017</v>
      </c>
      <c r="G995" t="s">
        <v>1139</v>
      </c>
      <c r="H995" t="s">
        <v>18</v>
      </c>
      <c r="I995" t="s">
        <v>580</v>
      </c>
      <c r="J995">
        <v>6.2253954870342829</v>
      </c>
      <c r="K995" t="s">
        <v>1140</v>
      </c>
    </row>
    <row r="996" spans="1:11" x14ac:dyDescent="0.3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s="8">
        <f t="shared" si="15"/>
        <v>2017</v>
      </c>
      <c r="G996" t="s">
        <v>1139</v>
      </c>
      <c r="H996" t="s">
        <v>18</v>
      </c>
      <c r="I996" t="s">
        <v>580</v>
      </c>
      <c r="J996">
        <v>26.321754049208508</v>
      </c>
      <c r="K996" t="s">
        <v>1140</v>
      </c>
    </row>
    <row r="997" spans="1:11" x14ac:dyDescent="0.3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s="8">
        <f t="shared" si="15"/>
        <v>2017</v>
      </c>
      <c r="G997" t="s">
        <v>1139</v>
      </c>
      <c r="H997" t="s">
        <v>18</v>
      </c>
      <c r="I997" t="s">
        <v>580</v>
      </c>
      <c r="J997">
        <v>26.301875796499285</v>
      </c>
      <c r="K997" t="s">
        <v>1140</v>
      </c>
    </row>
    <row r="998" spans="1:11" x14ac:dyDescent="0.3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s="8">
        <f t="shared" si="15"/>
        <v>2017</v>
      </c>
      <c r="G998" t="s">
        <v>1139</v>
      </c>
      <c r="H998" t="s">
        <v>18</v>
      </c>
      <c r="I998" t="s">
        <v>580</v>
      </c>
      <c r="J998">
        <v>24.68734236163699</v>
      </c>
      <c r="K998" t="s">
        <v>1140</v>
      </c>
    </row>
    <row r="999" spans="1:11" x14ac:dyDescent="0.3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s="8">
        <f t="shared" si="15"/>
        <v>2017</v>
      </c>
      <c r="G999" t="s">
        <v>931</v>
      </c>
      <c r="H999" t="s">
        <v>15</v>
      </c>
      <c r="I999" t="s">
        <v>580</v>
      </c>
      <c r="J999">
        <v>54.979611998656608</v>
      </c>
      <c r="K999" t="s">
        <v>1344</v>
      </c>
    </row>
    <row r="1000" spans="1:11" x14ac:dyDescent="0.3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s="8">
        <f t="shared" si="15"/>
        <v>2017</v>
      </c>
      <c r="G1000" t="s">
        <v>495</v>
      </c>
      <c r="H1000" t="s">
        <v>22</v>
      </c>
      <c r="I1000" t="s">
        <v>497</v>
      </c>
      <c r="J1000">
        <v>0.58872679871647016</v>
      </c>
      <c r="K1000" t="s">
        <v>501</v>
      </c>
    </row>
    <row r="1001" spans="1:11" x14ac:dyDescent="0.3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s="8">
        <f t="shared" si="15"/>
        <v>2009</v>
      </c>
      <c r="G1001" t="s">
        <v>495</v>
      </c>
      <c r="H1001" t="s">
        <v>22</v>
      </c>
      <c r="I1001" t="s">
        <v>497</v>
      </c>
      <c r="J1001">
        <v>2.3666095540036238</v>
      </c>
      <c r="K1001" t="s">
        <v>541</v>
      </c>
    </row>
    <row r="1002" spans="1:11" x14ac:dyDescent="0.3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s="8">
        <f t="shared" si="15"/>
        <v>2011</v>
      </c>
      <c r="G1002" t="s">
        <v>495</v>
      </c>
      <c r="H1002" t="s">
        <v>22</v>
      </c>
      <c r="I1002" t="s">
        <v>497</v>
      </c>
      <c r="J1002">
        <v>0.21442261380839595</v>
      </c>
      <c r="K1002" t="s">
        <v>514</v>
      </c>
    </row>
    <row r="1003" spans="1:11" x14ac:dyDescent="0.3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s="8">
        <f t="shared" si="15"/>
        <v>2012</v>
      </c>
      <c r="G1003" t="s">
        <v>495</v>
      </c>
      <c r="H1003" t="s">
        <v>22</v>
      </c>
      <c r="I1003" t="s">
        <v>497</v>
      </c>
      <c r="J1003">
        <v>0.68756940247435572</v>
      </c>
      <c r="K1003" t="s">
        <v>512</v>
      </c>
    </row>
    <row r="1004" spans="1:11" x14ac:dyDescent="0.3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s="8">
        <f t="shared" si="15"/>
        <v>2002</v>
      </c>
      <c r="G1004" t="s">
        <v>503</v>
      </c>
      <c r="H1004" t="s">
        <v>500</v>
      </c>
      <c r="I1004" t="s">
        <v>609</v>
      </c>
      <c r="J1004">
        <v>30.675328129507363</v>
      </c>
      <c r="K1004" t="s">
        <v>504</v>
      </c>
    </row>
    <row r="1005" spans="1:11" x14ac:dyDescent="0.3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s="8">
        <f t="shared" si="15"/>
        <v>2003</v>
      </c>
      <c r="G1005" t="s">
        <v>503</v>
      </c>
      <c r="H1005" t="s">
        <v>500</v>
      </c>
      <c r="I1005" t="s">
        <v>609</v>
      </c>
      <c r="J1005">
        <v>7.2241074904279081</v>
      </c>
      <c r="K1005" t="s">
        <v>504</v>
      </c>
    </row>
    <row r="1006" spans="1:11" x14ac:dyDescent="0.3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s="8">
        <f t="shared" si="15"/>
        <v>2015</v>
      </c>
      <c r="G1006" t="s">
        <v>1139</v>
      </c>
      <c r="H1006" t="s">
        <v>18</v>
      </c>
      <c r="I1006" t="s">
        <v>580</v>
      </c>
      <c r="J1006">
        <v>17.123726826405619</v>
      </c>
      <c r="K1006" t="s">
        <v>1140</v>
      </c>
    </row>
    <row r="1007" spans="1:11" x14ac:dyDescent="0.3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s="8">
        <f t="shared" si="15"/>
        <v>2001</v>
      </c>
      <c r="G1007" t="s">
        <v>495</v>
      </c>
      <c r="H1007" t="s">
        <v>15</v>
      </c>
      <c r="I1007" t="s">
        <v>497</v>
      </c>
      <c r="J1007">
        <v>3.631280653298661E-3</v>
      </c>
      <c r="K1007" t="s">
        <v>498</v>
      </c>
    </row>
    <row r="1008" spans="1:11" x14ac:dyDescent="0.3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s="8">
        <f t="shared" si="15"/>
        <v>2015</v>
      </c>
      <c r="G1008" t="s">
        <v>1139</v>
      </c>
      <c r="H1008" t="s">
        <v>18</v>
      </c>
      <c r="I1008" t="s">
        <v>580</v>
      </c>
      <c r="J1008">
        <v>16.715343118193775</v>
      </c>
      <c r="K1008" t="s">
        <v>1140</v>
      </c>
    </row>
    <row r="1009" spans="1:11" x14ac:dyDescent="0.3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s="8">
        <f t="shared" si="15"/>
        <v>2015</v>
      </c>
      <c r="G1009" t="s">
        <v>1139</v>
      </c>
      <c r="H1009" t="s">
        <v>18</v>
      </c>
      <c r="I1009" t="s">
        <v>580</v>
      </c>
      <c r="J1009">
        <v>15.528477966203107</v>
      </c>
      <c r="K1009" t="s">
        <v>1140</v>
      </c>
    </row>
    <row r="1010" spans="1:11" x14ac:dyDescent="0.3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s="8">
        <f t="shared" si="15"/>
        <v>2015</v>
      </c>
      <c r="G1010" t="s">
        <v>1139</v>
      </c>
      <c r="H1010" t="s">
        <v>18</v>
      </c>
      <c r="I1010" t="s">
        <v>580</v>
      </c>
      <c r="J1010">
        <v>15.034146156135456</v>
      </c>
      <c r="K1010" t="s">
        <v>1140</v>
      </c>
    </row>
    <row r="1011" spans="1:11" x14ac:dyDescent="0.3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s="8">
        <f t="shared" si="15"/>
        <v>2015</v>
      </c>
      <c r="G1011" t="s">
        <v>1139</v>
      </c>
      <c r="H1011" t="s">
        <v>18</v>
      </c>
      <c r="I1011" t="s">
        <v>580</v>
      </c>
      <c r="J1011">
        <v>3.2754040270868185</v>
      </c>
      <c r="K1011" t="s">
        <v>1140</v>
      </c>
    </row>
    <row r="1012" spans="1:11" x14ac:dyDescent="0.3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s="8">
        <f t="shared" si="15"/>
        <v>2016</v>
      </c>
      <c r="G1012" t="s">
        <v>1139</v>
      </c>
      <c r="H1012" t="s">
        <v>18</v>
      </c>
      <c r="I1012" t="s">
        <v>580</v>
      </c>
      <c r="J1012">
        <v>13.934446391784277</v>
      </c>
      <c r="K1012" t="s">
        <v>1140</v>
      </c>
    </row>
    <row r="1013" spans="1:11" x14ac:dyDescent="0.3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s="8">
        <f t="shared" si="15"/>
        <v>2015</v>
      </c>
      <c r="G1013" t="s">
        <v>1139</v>
      </c>
      <c r="H1013" t="s">
        <v>18</v>
      </c>
      <c r="I1013" t="s">
        <v>580</v>
      </c>
      <c r="J1013">
        <v>19.682636222567197</v>
      </c>
      <c r="K1013" t="s">
        <v>1140</v>
      </c>
    </row>
    <row r="1014" spans="1:11" x14ac:dyDescent="0.3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s="8">
        <f t="shared" si="15"/>
        <v>2015</v>
      </c>
      <c r="G1014" t="s">
        <v>1139</v>
      </c>
      <c r="H1014" t="s">
        <v>18</v>
      </c>
      <c r="I1014" t="s">
        <v>580</v>
      </c>
      <c r="J1014">
        <v>15.330797331934749</v>
      </c>
      <c r="K1014" t="s">
        <v>1140</v>
      </c>
    </row>
    <row r="1015" spans="1:11" x14ac:dyDescent="0.3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s="8">
        <f t="shared" si="15"/>
        <v>2015</v>
      </c>
      <c r="G1015" t="s">
        <v>1139</v>
      </c>
      <c r="H1015" t="s">
        <v>18</v>
      </c>
      <c r="I1015" t="s">
        <v>580</v>
      </c>
      <c r="J1015">
        <v>16.616633025456341</v>
      </c>
      <c r="K1015" t="s">
        <v>1140</v>
      </c>
    </row>
    <row r="1016" spans="1:11" x14ac:dyDescent="0.3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s="8">
        <f t="shared" si="15"/>
        <v>2017</v>
      </c>
      <c r="G1016" t="s">
        <v>1139</v>
      </c>
      <c r="H1016" t="s">
        <v>18</v>
      </c>
      <c r="I1016" t="s">
        <v>580</v>
      </c>
      <c r="J1016">
        <v>32.632967178666291</v>
      </c>
      <c r="K1016" t="s">
        <v>1140</v>
      </c>
    </row>
    <row r="1017" spans="1:11" x14ac:dyDescent="0.3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s="8">
        <f t="shared" si="15"/>
        <v>2017</v>
      </c>
      <c r="G1017" t="s">
        <v>1139</v>
      </c>
      <c r="H1017" t="s">
        <v>18</v>
      </c>
      <c r="I1017" t="s">
        <v>580</v>
      </c>
      <c r="J1017">
        <v>27.661441327252383</v>
      </c>
      <c r="K1017" t="s">
        <v>1140</v>
      </c>
    </row>
    <row r="1018" spans="1:11" x14ac:dyDescent="0.3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s="8">
        <f t="shared" si="15"/>
        <v>2017</v>
      </c>
      <c r="G1018" t="s">
        <v>1139</v>
      </c>
      <c r="H1018" t="s">
        <v>18</v>
      </c>
      <c r="I1018" t="s">
        <v>580</v>
      </c>
      <c r="J1018">
        <v>25.278723209587135</v>
      </c>
      <c r="K1018" t="s">
        <v>1140</v>
      </c>
    </row>
    <row r="1019" spans="1:11" x14ac:dyDescent="0.3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s="8">
        <f t="shared" si="15"/>
        <v>2017</v>
      </c>
      <c r="G1019" t="s">
        <v>1139</v>
      </c>
      <c r="H1019" t="s">
        <v>18</v>
      </c>
      <c r="I1019" t="s">
        <v>580</v>
      </c>
      <c r="J1019">
        <v>29.63334461497983</v>
      </c>
      <c r="K1019" t="s">
        <v>1140</v>
      </c>
    </row>
    <row r="1020" spans="1:11" x14ac:dyDescent="0.3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s="8">
        <f t="shared" si="15"/>
        <v>2017</v>
      </c>
      <c r="G1020" t="s">
        <v>1139</v>
      </c>
      <c r="H1020" t="s">
        <v>18</v>
      </c>
      <c r="I1020" t="s">
        <v>580</v>
      </c>
      <c r="J1020">
        <v>29.112980599356913</v>
      </c>
      <c r="K1020" t="s">
        <v>1140</v>
      </c>
    </row>
    <row r="1021" spans="1:11" x14ac:dyDescent="0.3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s="8">
        <f t="shared" si="15"/>
        <v>2017</v>
      </c>
      <c r="G1021" t="s">
        <v>1139</v>
      </c>
      <c r="H1021" t="s">
        <v>18</v>
      </c>
      <c r="I1021" t="s">
        <v>580</v>
      </c>
      <c r="J1021">
        <v>30.181096065065521</v>
      </c>
      <c r="K1021" t="s">
        <v>1140</v>
      </c>
    </row>
    <row r="1022" spans="1:11" x14ac:dyDescent="0.3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s="8">
        <f t="shared" si="15"/>
        <v>2017</v>
      </c>
      <c r="G1022" t="s">
        <v>1139</v>
      </c>
      <c r="H1022" t="s">
        <v>18</v>
      </c>
      <c r="I1022" t="s">
        <v>580</v>
      </c>
      <c r="J1022">
        <v>28.318739478276107</v>
      </c>
      <c r="K1022" t="s">
        <v>1140</v>
      </c>
    </row>
    <row r="1023" spans="1:11" x14ac:dyDescent="0.3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s="8">
        <f t="shared" si="15"/>
        <v>2017</v>
      </c>
      <c r="G1023" t="s">
        <v>1139</v>
      </c>
      <c r="H1023" t="s">
        <v>18</v>
      </c>
      <c r="I1023" t="s">
        <v>580</v>
      </c>
      <c r="J1023">
        <v>31.276596204406825</v>
      </c>
      <c r="K1023" t="s">
        <v>1140</v>
      </c>
    </row>
    <row r="1024" spans="1:11" x14ac:dyDescent="0.3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s="8">
        <f t="shared" si="15"/>
        <v>2017</v>
      </c>
      <c r="G1024" t="s">
        <v>1139</v>
      </c>
      <c r="H1024" t="s">
        <v>18</v>
      </c>
      <c r="I1024" t="s">
        <v>580</v>
      </c>
      <c r="J1024">
        <v>6.6259922087371939</v>
      </c>
      <c r="K1024" t="s">
        <v>1140</v>
      </c>
    </row>
    <row r="1025" spans="1:11" x14ac:dyDescent="0.3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s="8">
        <f t="shared" si="15"/>
        <v>2017</v>
      </c>
      <c r="G1025" t="s">
        <v>1139</v>
      </c>
      <c r="H1025" t="s">
        <v>18</v>
      </c>
      <c r="I1025" t="s">
        <v>580</v>
      </c>
      <c r="J1025">
        <v>24.799432063168126</v>
      </c>
      <c r="K1025" t="s">
        <v>1140</v>
      </c>
    </row>
    <row r="1026" spans="1:11" x14ac:dyDescent="0.3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s="8">
        <f t="shared" si="15"/>
        <v>2017</v>
      </c>
      <c r="G1026" t="s">
        <v>1139</v>
      </c>
      <c r="H1026" t="s">
        <v>18</v>
      </c>
      <c r="I1026" t="s">
        <v>580</v>
      </c>
      <c r="J1026">
        <v>23.597919085400125</v>
      </c>
      <c r="K1026" t="s">
        <v>1140</v>
      </c>
    </row>
    <row r="1027" spans="1:11" x14ac:dyDescent="0.3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s="8">
        <f t="shared" si="15"/>
        <v>2001</v>
      </c>
      <c r="G1027" t="s">
        <v>495</v>
      </c>
      <c r="H1027" t="s">
        <v>22</v>
      </c>
      <c r="I1027" t="s">
        <v>497</v>
      </c>
      <c r="J1027">
        <v>1.3302833837508519E-3</v>
      </c>
      <c r="K1027" t="s">
        <v>498</v>
      </c>
    </row>
    <row r="1028" spans="1:11" x14ac:dyDescent="0.3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s="8">
        <f t="shared" ref="F1028:F1091" si="16">YEAR($E1028)</f>
        <v>2001</v>
      </c>
      <c r="G1028" t="s">
        <v>495</v>
      </c>
      <c r="H1028" t="s">
        <v>500</v>
      </c>
      <c r="I1028" t="s">
        <v>497</v>
      </c>
      <c r="J1028">
        <v>2.0553382747672666</v>
      </c>
      <c r="K1028" t="s">
        <v>498</v>
      </c>
    </row>
    <row r="1029" spans="1:11" x14ac:dyDescent="0.3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s="8">
        <f t="shared" si="16"/>
        <v>2012</v>
      </c>
      <c r="G1029" t="s">
        <v>1139</v>
      </c>
      <c r="H1029" t="s">
        <v>18</v>
      </c>
      <c r="I1029" t="s">
        <v>580</v>
      </c>
      <c r="J1029">
        <v>6.059626355310809</v>
      </c>
      <c r="K1029" t="s">
        <v>1140</v>
      </c>
    </row>
    <row r="1030" spans="1:11" x14ac:dyDescent="0.3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s="8">
        <f t="shared" si="16"/>
        <v>2016</v>
      </c>
      <c r="G1030" t="s">
        <v>503</v>
      </c>
      <c r="H1030" t="s">
        <v>15</v>
      </c>
      <c r="I1030" t="s">
        <v>609</v>
      </c>
      <c r="J1030">
        <v>10</v>
      </c>
      <c r="K1030" t="s">
        <v>510</v>
      </c>
    </row>
    <row r="1031" spans="1:11" x14ac:dyDescent="0.3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s="8">
        <f t="shared" si="16"/>
        <v>2010</v>
      </c>
      <c r="G1031" t="s">
        <v>1139</v>
      </c>
      <c r="H1031" t="s">
        <v>496</v>
      </c>
      <c r="I1031" t="s">
        <v>580</v>
      </c>
      <c r="J1031">
        <v>144.30042551558049</v>
      </c>
      <c r="K1031" t="s">
        <v>1140</v>
      </c>
    </row>
    <row r="1032" spans="1:11" x14ac:dyDescent="0.3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s="8">
        <f t="shared" si="16"/>
        <v>2011</v>
      </c>
      <c r="G1032" t="s">
        <v>1139</v>
      </c>
      <c r="H1032" t="s">
        <v>496</v>
      </c>
      <c r="I1032" t="s">
        <v>580</v>
      </c>
      <c r="J1032">
        <v>15.005238852735678</v>
      </c>
      <c r="K1032" t="s">
        <v>1140</v>
      </c>
    </row>
    <row r="1033" spans="1:11" x14ac:dyDescent="0.3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s="8">
        <f t="shared" si="16"/>
        <v>2010</v>
      </c>
      <c r="G1033" t="s">
        <v>1139</v>
      </c>
      <c r="H1033" t="s">
        <v>496</v>
      </c>
      <c r="I1033" t="s">
        <v>580</v>
      </c>
      <c r="J1033">
        <v>80.7963922903715</v>
      </c>
      <c r="K1033" t="s">
        <v>1140</v>
      </c>
    </row>
    <row r="1034" spans="1:11" x14ac:dyDescent="0.3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s="8">
        <f t="shared" si="16"/>
        <v>2010</v>
      </c>
      <c r="G1034" t="s">
        <v>1139</v>
      </c>
      <c r="H1034" t="s">
        <v>496</v>
      </c>
      <c r="I1034" t="s">
        <v>580</v>
      </c>
      <c r="J1034">
        <v>95.091739895723734</v>
      </c>
      <c r="K1034" t="s">
        <v>1140</v>
      </c>
    </row>
    <row r="1035" spans="1:11" x14ac:dyDescent="0.3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s="8">
        <f t="shared" si="16"/>
        <v>2016</v>
      </c>
      <c r="G1035" t="s">
        <v>1139</v>
      </c>
      <c r="H1035" t="s">
        <v>18</v>
      </c>
      <c r="I1035" t="s">
        <v>580</v>
      </c>
      <c r="J1035">
        <v>34.882390923346556</v>
      </c>
      <c r="K1035" t="s">
        <v>1140</v>
      </c>
    </row>
    <row r="1036" spans="1:11" x14ac:dyDescent="0.3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s="8">
        <f t="shared" si="16"/>
        <v>2013</v>
      </c>
      <c r="G1036" t="s">
        <v>1139</v>
      </c>
      <c r="H1036" t="s">
        <v>22</v>
      </c>
      <c r="I1036" t="s">
        <v>580</v>
      </c>
      <c r="J1036">
        <v>73.887795672478319</v>
      </c>
      <c r="K1036" t="s">
        <v>1140</v>
      </c>
    </row>
    <row r="1037" spans="1:11" x14ac:dyDescent="0.3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s="8">
        <f t="shared" si="16"/>
        <v>2011</v>
      </c>
      <c r="G1037" t="s">
        <v>1139</v>
      </c>
      <c r="H1037" t="s">
        <v>18</v>
      </c>
      <c r="I1037" t="s">
        <v>580</v>
      </c>
      <c r="J1037">
        <v>24.472155828474797</v>
      </c>
      <c r="K1037" t="s">
        <v>1140</v>
      </c>
    </row>
    <row r="1038" spans="1:11" x14ac:dyDescent="0.3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s="8">
        <f t="shared" si="16"/>
        <v>2014</v>
      </c>
      <c r="G1038" t="s">
        <v>1139</v>
      </c>
      <c r="H1038" t="s">
        <v>18</v>
      </c>
      <c r="I1038" t="s">
        <v>580</v>
      </c>
      <c r="J1038">
        <v>28.018589850544128</v>
      </c>
      <c r="K1038" t="s">
        <v>1140</v>
      </c>
    </row>
    <row r="1039" spans="1:11" x14ac:dyDescent="0.3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s="8">
        <f t="shared" si="16"/>
        <v>2011</v>
      </c>
      <c r="G1039" t="s">
        <v>1139</v>
      </c>
      <c r="H1039" t="s">
        <v>18</v>
      </c>
      <c r="I1039" t="s">
        <v>580</v>
      </c>
      <c r="J1039">
        <v>29.73379489741389</v>
      </c>
      <c r="K1039" t="s">
        <v>1140</v>
      </c>
    </row>
    <row r="1040" spans="1:11" x14ac:dyDescent="0.3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s="8">
        <f t="shared" si="16"/>
        <v>2009</v>
      </c>
      <c r="G1040" t="s">
        <v>1139</v>
      </c>
      <c r="H1040" t="s">
        <v>22</v>
      </c>
      <c r="I1040" t="s">
        <v>580</v>
      </c>
      <c r="J1040">
        <v>4.6980545334872854</v>
      </c>
      <c r="K1040" t="s">
        <v>1140</v>
      </c>
    </row>
    <row r="1041" spans="1:11" x14ac:dyDescent="0.3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s="8">
        <f t="shared" si="16"/>
        <v>2010</v>
      </c>
      <c r="G1041" t="s">
        <v>1139</v>
      </c>
      <c r="H1041" t="s">
        <v>22</v>
      </c>
      <c r="I1041" t="s">
        <v>580</v>
      </c>
      <c r="J1041">
        <v>197.88346370861038</v>
      </c>
      <c r="K1041" t="s">
        <v>1140</v>
      </c>
    </row>
    <row r="1042" spans="1:11" x14ac:dyDescent="0.3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s="8">
        <f t="shared" si="16"/>
        <v>2014</v>
      </c>
      <c r="G1042" t="s">
        <v>1139</v>
      </c>
      <c r="H1042" t="s">
        <v>22</v>
      </c>
      <c r="I1042" t="s">
        <v>580</v>
      </c>
      <c r="J1042">
        <v>75.32399395050237</v>
      </c>
      <c r="K1042" t="s">
        <v>1140</v>
      </c>
    </row>
    <row r="1043" spans="1:11" x14ac:dyDescent="0.3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s="8">
        <f t="shared" si="16"/>
        <v>2010</v>
      </c>
      <c r="G1043" t="s">
        <v>1139</v>
      </c>
      <c r="H1043" t="s">
        <v>22</v>
      </c>
      <c r="I1043" t="s">
        <v>580</v>
      </c>
      <c r="J1043">
        <v>12.824914198166734</v>
      </c>
      <c r="K1043" t="s">
        <v>1140</v>
      </c>
    </row>
    <row r="1044" spans="1:11" x14ac:dyDescent="0.3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s="8">
        <f t="shared" si="16"/>
        <v>2009</v>
      </c>
      <c r="G1044" t="s">
        <v>1139</v>
      </c>
      <c r="H1044" t="s">
        <v>22</v>
      </c>
      <c r="I1044" t="s">
        <v>580</v>
      </c>
      <c r="J1044">
        <v>22.71121872235766</v>
      </c>
      <c r="K1044" t="s">
        <v>1140</v>
      </c>
    </row>
    <row r="1045" spans="1:11" x14ac:dyDescent="0.3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s="8">
        <f t="shared" si="16"/>
        <v>2014</v>
      </c>
      <c r="G1045" t="s">
        <v>1139</v>
      </c>
      <c r="H1045" t="s">
        <v>18</v>
      </c>
      <c r="I1045" t="s">
        <v>580</v>
      </c>
      <c r="J1045">
        <v>63.691849794862307</v>
      </c>
      <c r="K1045" t="s">
        <v>1140</v>
      </c>
    </row>
    <row r="1046" spans="1:11" x14ac:dyDescent="0.3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s="8">
        <f t="shared" si="16"/>
        <v>2013</v>
      </c>
      <c r="G1046" t="s">
        <v>1139</v>
      </c>
      <c r="H1046" t="s">
        <v>18</v>
      </c>
      <c r="I1046" t="s">
        <v>580</v>
      </c>
      <c r="J1046">
        <v>6.8018474048753577</v>
      </c>
      <c r="K1046" t="s">
        <v>1140</v>
      </c>
    </row>
    <row r="1047" spans="1:11" x14ac:dyDescent="0.3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s="8">
        <f t="shared" si="16"/>
        <v>2013</v>
      </c>
      <c r="G1047" t="s">
        <v>1139</v>
      </c>
      <c r="H1047" t="s">
        <v>18</v>
      </c>
      <c r="I1047" t="s">
        <v>580</v>
      </c>
      <c r="J1047">
        <v>6.283940234899263</v>
      </c>
      <c r="K1047" t="s">
        <v>1140</v>
      </c>
    </row>
    <row r="1048" spans="1:11" x14ac:dyDescent="0.3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s="8">
        <f t="shared" si="16"/>
        <v>2013</v>
      </c>
      <c r="G1048" t="s">
        <v>1139</v>
      </c>
      <c r="H1048" t="s">
        <v>18</v>
      </c>
      <c r="I1048" t="s">
        <v>580</v>
      </c>
      <c r="J1048">
        <v>5.9041416590055853</v>
      </c>
      <c r="K1048" t="s">
        <v>1140</v>
      </c>
    </row>
    <row r="1049" spans="1:11" x14ac:dyDescent="0.3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s="8">
        <f t="shared" si="16"/>
        <v>2013</v>
      </c>
      <c r="G1049" t="s">
        <v>1139</v>
      </c>
      <c r="H1049" t="s">
        <v>18</v>
      </c>
      <c r="I1049" t="s">
        <v>580</v>
      </c>
      <c r="J1049">
        <v>6.3012038070016176</v>
      </c>
      <c r="K1049" t="s">
        <v>1140</v>
      </c>
    </row>
    <row r="1050" spans="1:11" x14ac:dyDescent="0.3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s="8">
        <f t="shared" si="16"/>
        <v>2013</v>
      </c>
      <c r="G1050" t="s">
        <v>1139</v>
      </c>
      <c r="H1050" t="s">
        <v>18</v>
      </c>
      <c r="I1050" t="s">
        <v>580</v>
      </c>
      <c r="J1050">
        <v>6.525630254690383</v>
      </c>
      <c r="K1050" t="s">
        <v>1140</v>
      </c>
    </row>
    <row r="1051" spans="1:11" x14ac:dyDescent="0.3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s="8">
        <f t="shared" si="16"/>
        <v>2012</v>
      </c>
      <c r="G1051" t="s">
        <v>495</v>
      </c>
      <c r="H1051" t="s">
        <v>15</v>
      </c>
      <c r="I1051" t="s">
        <v>497</v>
      </c>
      <c r="J1051">
        <v>0.47655875310370216</v>
      </c>
      <c r="K1051" t="s">
        <v>512</v>
      </c>
    </row>
    <row r="1052" spans="1:11" x14ac:dyDescent="0.3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s="8">
        <f t="shared" si="16"/>
        <v>2016</v>
      </c>
      <c r="G1052" t="s">
        <v>1139</v>
      </c>
      <c r="H1052" t="s">
        <v>18</v>
      </c>
      <c r="I1052" t="s">
        <v>580</v>
      </c>
      <c r="J1052">
        <v>28.010946099683302</v>
      </c>
      <c r="K1052" t="s">
        <v>1140</v>
      </c>
    </row>
    <row r="1053" spans="1:11" x14ac:dyDescent="0.3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s="8">
        <f t="shared" si="16"/>
        <v>2011</v>
      </c>
      <c r="G1053" t="s">
        <v>1139</v>
      </c>
      <c r="H1053" t="s">
        <v>18</v>
      </c>
      <c r="I1053" t="s">
        <v>580</v>
      </c>
      <c r="J1053">
        <v>61.397503807859309</v>
      </c>
      <c r="K1053" t="s">
        <v>1140</v>
      </c>
    </row>
    <row r="1054" spans="1:11" x14ac:dyDescent="0.3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s="8">
        <f t="shared" si="16"/>
        <v>2015</v>
      </c>
      <c r="G1054" t="s">
        <v>495</v>
      </c>
      <c r="H1054" t="s">
        <v>22</v>
      </c>
      <c r="I1054" t="s">
        <v>497</v>
      </c>
      <c r="J1054">
        <v>0.59407272421014701</v>
      </c>
      <c r="K1054" t="s">
        <v>509</v>
      </c>
    </row>
    <row r="1055" spans="1:11" x14ac:dyDescent="0.3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s="8">
        <f t="shared" si="16"/>
        <v>2015</v>
      </c>
      <c r="G1055" t="s">
        <v>495</v>
      </c>
      <c r="H1055" t="s">
        <v>22</v>
      </c>
      <c r="I1055" t="s">
        <v>497</v>
      </c>
      <c r="J1055">
        <v>4.6384318098063093E-2</v>
      </c>
      <c r="K1055" t="s">
        <v>509</v>
      </c>
    </row>
    <row r="1056" spans="1:11" x14ac:dyDescent="0.3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s="8">
        <f t="shared" si="16"/>
        <v>2013</v>
      </c>
      <c r="G1056" t="s">
        <v>1139</v>
      </c>
      <c r="H1056" t="s">
        <v>22</v>
      </c>
      <c r="I1056" t="s">
        <v>580</v>
      </c>
      <c r="J1056">
        <v>2.3997681503392978</v>
      </c>
      <c r="K1056" t="s">
        <v>1140</v>
      </c>
    </row>
    <row r="1057" spans="1:11" x14ac:dyDescent="0.3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s="8">
        <f t="shared" si="16"/>
        <v>2015</v>
      </c>
      <c r="G1057" t="s">
        <v>1139</v>
      </c>
      <c r="H1057" t="s">
        <v>22</v>
      </c>
      <c r="I1057" t="s">
        <v>580</v>
      </c>
      <c r="J1057">
        <v>21.019707402746597</v>
      </c>
      <c r="K1057" t="s">
        <v>1140</v>
      </c>
    </row>
    <row r="1058" spans="1:11" x14ac:dyDescent="0.3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s="8">
        <f t="shared" si="16"/>
        <v>2012</v>
      </c>
      <c r="G1058" t="s">
        <v>1139</v>
      </c>
      <c r="H1058" t="s">
        <v>496</v>
      </c>
      <c r="I1058" t="s">
        <v>580</v>
      </c>
      <c r="J1058">
        <v>45.15302179107438</v>
      </c>
      <c r="K1058" t="s">
        <v>1140</v>
      </c>
    </row>
    <row r="1059" spans="1:11" x14ac:dyDescent="0.3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s="8">
        <f t="shared" si="16"/>
        <v>2012</v>
      </c>
      <c r="G1059" t="s">
        <v>1139</v>
      </c>
      <c r="H1059" t="s">
        <v>496</v>
      </c>
      <c r="I1059" t="s">
        <v>580</v>
      </c>
      <c r="J1059">
        <v>173.6572358901152</v>
      </c>
      <c r="K1059" t="s">
        <v>1140</v>
      </c>
    </row>
    <row r="1060" spans="1:11" x14ac:dyDescent="0.3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s="8">
        <f t="shared" si="16"/>
        <v>2012</v>
      </c>
      <c r="G1060" t="s">
        <v>931</v>
      </c>
      <c r="H1060" t="s">
        <v>500</v>
      </c>
      <c r="I1060" t="s">
        <v>580</v>
      </c>
      <c r="J1060">
        <v>50.872753078925612</v>
      </c>
      <c r="K1060" t="s">
        <v>512</v>
      </c>
    </row>
    <row r="1061" spans="1:11" x14ac:dyDescent="0.3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s="8">
        <f t="shared" si="16"/>
        <v>2012</v>
      </c>
      <c r="G1061" t="s">
        <v>1139</v>
      </c>
      <c r="H1061" t="s">
        <v>18</v>
      </c>
      <c r="I1061" t="s">
        <v>580</v>
      </c>
      <c r="J1061">
        <v>36.063015827698585</v>
      </c>
      <c r="K1061" t="s">
        <v>1140</v>
      </c>
    </row>
    <row r="1062" spans="1:11" x14ac:dyDescent="0.3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s="8">
        <f t="shared" si="16"/>
        <v>2014</v>
      </c>
      <c r="G1062" t="s">
        <v>1139</v>
      </c>
      <c r="H1062" t="s">
        <v>496</v>
      </c>
      <c r="I1062" t="s">
        <v>580</v>
      </c>
      <c r="J1062">
        <v>12.936291360222549</v>
      </c>
      <c r="K1062" t="s">
        <v>1140</v>
      </c>
    </row>
    <row r="1063" spans="1:11" x14ac:dyDescent="0.3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s="8">
        <f t="shared" si="16"/>
        <v>2014</v>
      </c>
      <c r="G1063" t="s">
        <v>1139</v>
      </c>
      <c r="H1063" t="s">
        <v>496</v>
      </c>
      <c r="I1063" t="s">
        <v>580</v>
      </c>
      <c r="J1063">
        <v>18.754372149322158</v>
      </c>
      <c r="K1063" t="s">
        <v>1140</v>
      </c>
    </row>
    <row r="1064" spans="1:11" x14ac:dyDescent="0.3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s="8">
        <f t="shared" si="16"/>
        <v>2012</v>
      </c>
      <c r="G1064" t="s">
        <v>1139</v>
      </c>
      <c r="H1064" t="s">
        <v>496</v>
      </c>
      <c r="I1064" t="s">
        <v>580</v>
      </c>
      <c r="J1064">
        <v>4.1602186813814273</v>
      </c>
      <c r="K1064" t="s">
        <v>1140</v>
      </c>
    </row>
    <row r="1065" spans="1:11" x14ac:dyDescent="0.3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s="8">
        <f t="shared" si="16"/>
        <v>2007</v>
      </c>
      <c r="G1065" t="s">
        <v>495</v>
      </c>
      <c r="H1065" t="s">
        <v>500</v>
      </c>
      <c r="I1065" t="s">
        <v>497</v>
      </c>
      <c r="J1065">
        <v>6.9394980437483322E-2</v>
      </c>
      <c r="K1065" t="s">
        <v>546</v>
      </c>
    </row>
    <row r="1066" spans="1:11" x14ac:dyDescent="0.3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s="8">
        <f t="shared" si="16"/>
        <v>2004</v>
      </c>
      <c r="G1066" t="s">
        <v>495</v>
      </c>
      <c r="H1066" t="s">
        <v>500</v>
      </c>
      <c r="I1066" t="s">
        <v>497</v>
      </c>
      <c r="J1066">
        <v>7.506785987127701E-2</v>
      </c>
      <c r="K1066" t="s">
        <v>505</v>
      </c>
    </row>
    <row r="1067" spans="1:11" x14ac:dyDescent="0.3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s="8">
        <f t="shared" si="16"/>
        <v>2005</v>
      </c>
      <c r="G1067" t="s">
        <v>495</v>
      </c>
      <c r="H1067" t="s">
        <v>500</v>
      </c>
      <c r="I1067" t="s">
        <v>497</v>
      </c>
      <c r="J1067">
        <v>2.245660069257184E-2</v>
      </c>
      <c r="K1067" t="s">
        <v>505</v>
      </c>
    </row>
    <row r="1068" spans="1:11" x14ac:dyDescent="0.3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s="8">
        <f t="shared" si="16"/>
        <v>2006</v>
      </c>
      <c r="G1068" t="s">
        <v>495</v>
      </c>
      <c r="H1068" t="s">
        <v>500</v>
      </c>
      <c r="I1068" t="s">
        <v>497</v>
      </c>
      <c r="J1068">
        <v>0.10731356902423936</v>
      </c>
      <c r="K1068" t="s">
        <v>506</v>
      </c>
    </row>
    <row r="1069" spans="1:11" x14ac:dyDescent="0.3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s="8">
        <f t="shared" si="16"/>
        <v>2014</v>
      </c>
      <c r="G1069" t="s">
        <v>495</v>
      </c>
      <c r="H1069" t="s">
        <v>22</v>
      </c>
      <c r="I1069" t="s">
        <v>497</v>
      </c>
      <c r="J1069">
        <v>9.9955385367770475E-2</v>
      </c>
      <c r="K1069" t="s">
        <v>550</v>
      </c>
    </row>
    <row r="1070" spans="1:11" x14ac:dyDescent="0.3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s="8">
        <f t="shared" si="16"/>
        <v>2011</v>
      </c>
      <c r="G1070" t="s">
        <v>1139</v>
      </c>
      <c r="H1070" t="s">
        <v>496</v>
      </c>
      <c r="I1070" t="s">
        <v>580</v>
      </c>
      <c r="J1070">
        <v>19.383994223795874</v>
      </c>
      <c r="K1070" t="s">
        <v>1140</v>
      </c>
    </row>
    <row r="1071" spans="1:11" x14ac:dyDescent="0.3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s="8">
        <f t="shared" si="16"/>
        <v>2011</v>
      </c>
      <c r="G1071" t="s">
        <v>1139</v>
      </c>
      <c r="H1071" t="s">
        <v>18</v>
      </c>
      <c r="I1071" t="s">
        <v>580</v>
      </c>
      <c r="J1071">
        <v>37.319705611278266</v>
      </c>
      <c r="K1071" t="s">
        <v>1140</v>
      </c>
    </row>
    <row r="1072" spans="1:11" x14ac:dyDescent="0.3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s="8">
        <f t="shared" si="16"/>
        <v>2012</v>
      </c>
      <c r="G1072" t="s">
        <v>1139</v>
      </c>
      <c r="H1072" t="s">
        <v>496</v>
      </c>
      <c r="I1072" t="s">
        <v>580</v>
      </c>
      <c r="J1072">
        <v>136.41150352299292</v>
      </c>
      <c r="K1072" t="s">
        <v>1140</v>
      </c>
    </row>
    <row r="1073" spans="1:11" x14ac:dyDescent="0.3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s="8">
        <f t="shared" si="16"/>
        <v>2012</v>
      </c>
      <c r="G1073" t="s">
        <v>1139</v>
      </c>
      <c r="H1073" t="s">
        <v>18</v>
      </c>
      <c r="I1073" t="s">
        <v>580</v>
      </c>
      <c r="J1073">
        <v>16.718261712316963</v>
      </c>
      <c r="K1073" t="s">
        <v>1140</v>
      </c>
    </row>
    <row r="1074" spans="1:11" x14ac:dyDescent="0.3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s="8">
        <f t="shared" si="16"/>
        <v>2012</v>
      </c>
      <c r="G1074" t="s">
        <v>1139</v>
      </c>
      <c r="H1074" t="s">
        <v>18</v>
      </c>
      <c r="I1074" t="s">
        <v>580</v>
      </c>
      <c r="J1074">
        <v>22.583219932633771</v>
      </c>
      <c r="K1074" t="s">
        <v>1140</v>
      </c>
    </row>
    <row r="1075" spans="1:11" x14ac:dyDescent="0.3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s="8">
        <f t="shared" si="16"/>
        <v>2012</v>
      </c>
      <c r="G1075" t="s">
        <v>1139</v>
      </c>
      <c r="H1075" t="s">
        <v>18</v>
      </c>
      <c r="I1075" t="s">
        <v>580</v>
      </c>
      <c r="J1075">
        <v>40.491170680658684</v>
      </c>
      <c r="K1075" t="s">
        <v>1140</v>
      </c>
    </row>
    <row r="1076" spans="1:11" x14ac:dyDescent="0.3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s="8">
        <f t="shared" si="16"/>
        <v>2012</v>
      </c>
      <c r="G1076" t="s">
        <v>1139</v>
      </c>
      <c r="H1076" t="s">
        <v>18</v>
      </c>
      <c r="I1076" t="s">
        <v>580</v>
      </c>
      <c r="J1076">
        <v>37.944818713668646</v>
      </c>
      <c r="K1076" t="s">
        <v>1140</v>
      </c>
    </row>
    <row r="1077" spans="1:11" x14ac:dyDescent="0.3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s="8">
        <f t="shared" si="16"/>
        <v>2013</v>
      </c>
      <c r="G1077" t="s">
        <v>1139</v>
      </c>
      <c r="H1077" t="s">
        <v>18</v>
      </c>
      <c r="I1077" t="s">
        <v>580</v>
      </c>
      <c r="J1077">
        <v>15.882336645593096</v>
      </c>
      <c r="K1077" t="s">
        <v>1140</v>
      </c>
    </row>
    <row r="1078" spans="1:11" x14ac:dyDescent="0.3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s="8">
        <f t="shared" si="16"/>
        <v>2013</v>
      </c>
      <c r="G1078" t="s">
        <v>1139</v>
      </c>
      <c r="H1078" t="s">
        <v>18</v>
      </c>
      <c r="I1078" t="s">
        <v>580</v>
      </c>
      <c r="J1078">
        <v>15.363103397882879</v>
      </c>
      <c r="K1078" t="s">
        <v>1140</v>
      </c>
    </row>
    <row r="1079" spans="1:11" x14ac:dyDescent="0.3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s="8">
        <f t="shared" si="16"/>
        <v>2013</v>
      </c>
      <c r="G1079" t="s">
        <v>1139</v>
      </c>
      <c r="H1079" t="s">
        <v>18</v>
      </c>
      <c r="I1079" t="s">
        <v>580</v>
      </c>
      <c r="J1079">
        <v>19.49922652761396</v>
      </c>
      <c r="K1079" t="s">
        <v>1140</v>
      </c>
    </row>
    <row r="1080" spans="1:11" x14ac:dyDescent="0.3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s="8">
        <f t="shared" si="16"/>
        <v>2013</v>
      </c>
      <c r="G1080" t="s">
        <v>1139</v>
      </c>
      <c r="H1080" t="s">
        <v>18</v>
      </c>
      <c r="I1080" t="s">
        <v>580</v>
      </c>
      <c r="J1080">
        <v>24.625207993621988</v>
      </c>
      <c r="K1080" t="s">
        <v>1140</v>
      </c>
    </row>
    <row r="1081" spans="1:11" x14ac:dyDescent="0.3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s="8">
        <f t="shared" si="16"/>
        <v>2013</v>
      </c>
      <c r="G1081" t="s">
        <v>1139</v>
      </c>
      <c r="H1081" t="s">
        <v>18</v>
      </c>
      <c r="I1081" t="s">
        <v>580</v>
      </c>
      <c r="J1081">
        <v>24.503019638664668</v>
      </c>
      <c r="K1081" t="s">
        <v>1140</v>
      </c>
    </row>
    <row r="1082" spans="1:11" x14ac:dyDescent="0.3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s="8">
        <f t="shared" si="16"/>
        <v>2013</v>
      </c>
      <c r="G1082" t="s">
        <v>1139</v>
      </c>
      <c r="H1082" t="s">
        <v>18</v>
      </c>
      <c r="I1082" t="s">
        <v>580</v>
      </c>
      <c r="J1082">
        <v>22.81507453575971</v>
      </c>
      <c r="K1082" t="s">
        <v>1140</v>
      </c>
    </row>
    <row r="1083" spans="1:11" x14ac:dyDescent="0.3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s="8">
        <f t="shared" si="16"/>
        <v>2013</v>
      </c>
      <c r="G1083" t="s">
        <v>1139</v>
      </c>
      <c r="H1083" t="s">
        <v>18</v>
      </c>
      <c r="I1083" t="s">
        <v>580</v>
      </c>
      <c r="J1083">
        <v>13.683866815748164</v>
      </c>
      <c r="K1083" t="s">
        <v>1140</v>
      </c>
    </row>
    <row r="1084" spans="1:11" x14ac:dyDescent="0.3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s="8">
        <f t="shared" si="16"/>
        <v>2013</v>
      </c>
      <c r="G1084" t="s">
        <v>1139</v>
      </c>
      <c r="H1084" t="s">
        <v>18</v>
      </c>
      <c r="I1084" t="s">
        <v>580</v>
      </c>
      <c r="J1084">
        <v>23.793468912711884</v>
      </c>
      <c r="K1084" t="s">
        <v>1140</v>
      </c>
    </row>
    <row r="1085" spans="1:11" x14ac:dyDescent="0.3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s="8">
        <f t="shared" si="16"/>
        <v>2013</v>
      </c>
      <c r="G1085" t="s">
        <v>1139</v>
      </c>
      <c r="H1085" t="s">
        <v>18</v>
      </c>
      <c r="I1085" t="s">
        <v>580</v>
      </c>
      <c r="J1085">
        <v>19.941622117641021</v>
      </c>
      <c r="K1085" t="s">
        <v>1140</v>
      </c>
    </row>
    <row r="1086" spans="1:11" x14ac:dyDescent="0.3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s="8">
        <f t="shared" si="16"/>
        <v>2013</v>
      </c>
      <c r="G1086" t="s">
        <v>1139</v>
      </c>
      <c r="H1086" t="s">
        <v>18</v>
      </c>
      <c r="I1086" t="s">
        <v>580</v>
      </c>
      <c r="J1086">
        <v>22.615692889659325</v>
      </c>
      <c r="K1086" t="s">
        <v>1140</v>
      </c>
    </row>
    <row r="1087" spans="1:11" x14ac:dyDescent="0.3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s="8">
        <f t="shared" si="16"/>
        <v>2017</v>
      </c>
      <c r="G1087" t="s">
        <v>1139</v>
      </c>
      <c r="H1087" t="s">
        <v>18</v>
      </c>
      <c r="I1087" t="s">
        <v>580</v>
      </c>
      <c r="J1087">
        <v>25.092908577496452</v>
      </c>
      <c r="K1087" t="s">
        <v>1140</v>
      </c>
    </row>
    <row r="1088" spans="1:11" x14ac:dyDescent="0.3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s="8">
        <f t="shared" si="16"/>
        <v>2017</v>
      </c>
      <c r="G1088" t="s">
        <v>1139</v>
      </c>
      <c r="H1088" t="s">
        <v>18</v>
      </c>
      <c r="I1088" t="s">
        <v>580</v>
      </c>
      <c r="J1088">
        <v>17.764560918550107</v>
      </c>
      <c r="K1088" t="s">
        <v>1140</v>
      </c>
    </row>
    <row r="1089" spans="1:11" x14ac:dyDescent="0.3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s="8">
        <f t="shared" si="16"/>
        <v>2017</v>
      </c>
      <c r="G1089" t="s">
        <v>1139</v>
      </c>
      <c r="H1089" t="s">
        <v>18</v>
      </c>
      <c r="I1089" t="s">
        <v>580</v>
      </c>
      <c r="J1089">
        <v>25.519180742925219</v>
      </c>
      <c r="K1089" t="s">
        <v>1140</v>
      </c>
    </row>
    <row r="1090" spans="1:11" x14ac:dyDescent="0.3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s="8">
        <f t="shared" si="16"/>
        <v>2017</v>
      </c>
      <c r="G1090" t="s">
        <v>1139</v>
      </c>
      <c r="H1090" t="s">
        <v>18</v>
      </c>
      <c r="I1090" t="s">
        <v>580</v>
      </c>
      <c r="J1090">
        <v>17.505318973383265</v>
      </c>
      <c r="K1090" t="s">
        <v>1140</v>
      </c>
    </row>
    <row r="1091" spans="1:11" x14ac:dyDescent="0.3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s="8">
        <f t="shared" si="16"/>
        <v>2017</v>
      </c>
      <c r="G1091" t="s">
        <v>1139</v>
      </c>
      <c r="H1091" t="s">
        <v>18</v>
      </c>
      <c r="I1091" t="s">
        <v>580</v>
      </c>
      <c r="J1091">
        <v>16.323683972241472</v>
      </c>
      <c r="K1091" t="s">
        <v>1140</v>
      </c>
    </row>
    <row r="1092" spans="1:11" x14ac:dyDescent="0.3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s="8">
        <f t="shared" ref="F1092:F1155" si="17">YEAR($E1092)</f>
        <v>2012</v>
      </c>
      <c r="G1092" t="s">
        <v>1139</v>
      </c>
      <c r="H1092" t="s">
        <v>22</v>
      </c>
      <c r="I1092" t="s">
        <v>580</v>
      </c>
      <c r="J1092">
        <v>28.913636770048484</v>
      </c>
      <c r="K1092" t="s">
        <v>1140</v>
      </c>
    </row>
    <row r="1093" spans="1:11" x14ac:dyDescent="0.3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s="8">
        <f t="shared" si="17"/>
        <v>2015</v>
      </c>
      <c r="G1093" t="s">
        <v>1139</v>
      </c>
      <c r="H1093" t="s">
        <v>18</v>
      </c>
      <c r="I1093" t="s">
        <v>580</v>
      </c>
      <c r="J1093">
        <v>5.0421063280519913</v>
      </c>
      <c r="K1093" t="s">
        <v>1140</v>
      </c>
    </row>
    <row r="1094" spans="1:11" x14ac:dyDescent="0.3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s="8">
        <f t="shared" si="17"/>
        <v>2015</v>
      </c>
      <c r="G1094" t="s">
        <v>1139</v>
      </c>
      <c r="H1094" t="s">
        <v>18</v>
      </c>
      <c r="I1094" t="s">
        <v>580</v>
      </c>
      <c r="J1094">
        <v>8.92641358946819</v>
      </c>
      <c r="K1094" t="s">
        <v>1140</v>
      </c>
    </row>
    <row r="1095" spans="1:11" x14ac:dyDescent="0.3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s="8">
        <f t="shared" si="17"/>
        <v>2012</v>
      </c>
      <c r="G1095" t="s">
        <v>1139</v>
      </c>
      <c r="H1095" t="s">
        <v>18</v>
      </c>
      <c r="I1095" t="s">
        <v>580</v>
      </c>
      <c r="J1095">
        <v>34.785265553468648</v>
      </c>
      <c r="K1095" t="s">
        <v>1140</v>
      </c>
    </row>
    <row r="1096" spans="1:11" x14ac:dyDescent="0.3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s="8">
        <f t="shared" si="17"/>
        <v>2011</v>
      </c>
      <c r="G1096" t="s">
        <v>1139</v>
      </c>
      <c r="H1096" t="s">
        <v>18</v>
      </c>
      <c r="I1096" t="s">
        <v>580</v>
      </c>
      <c r="J1096">
        <v>27.083419556488458</v>
      </c>
      <c r="K1096" t="s">
        <v>1140</v>
      </c>
    </row>
    <row r="1097" spans="1:11" x14ac:dyDescent="0.3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s="8">
        <f t="shared" si="17"/>
        <v>2011</v>
      </c>
      <c r="G1097" t="s">
        <v>1139</v>
      </c>
      <c r="H1097" t="s">
        <v>18</v>
      </c>
      <c r="I1097" t="s">
        <v>580</v>
      </c>
      <c r="J1097">
        <v>37.500119424056486</v>
      </c>
      <c r="K1097" t="s">
        <v>1140</v>
      </c>
    </row>
    <row r="1098" spans="1:11" x14ac:dyDescent="0.3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s="8">
        <f t="shared" si="17"/>
        <v>2013</v>
      </c>
      <c r="G1098" t="s">
        <v>1139</v>
      </c>
      <c r="H1098" t="s">
        <v>15</v>
      </c>
      <c r="I1098" t="s">
        <v>580</v>
      </c>
      <c r="J1098">
        <v>2.5461472874093016</v>
      </c>
      <c r="K1098" t="s">
        <v>1140</v>
      </c>
    </row>
    <row r="1099" spans="1:11" x14ac:dyDescent="0.3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s="8">
        <f t="shared" si="17"/>
        <v>2009</v>
      </c>
      <c r="G1099" t="s">
        <v>1139</v>
      </c>
      <c r="H1099" t="s">
        <v>496</v>
      </c>
      <c r="I1099" t="s">
        <v>580</v>
      </c>
      <c r="J1099">
        <v>67.897613524460994</v>
      </c>
      <c r="K1099" t="s">
        <v>1140</v>
      </c>
    </row>
    <row r="1100" spans="1:11" x14ac:dyDescent="0.3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s="8">
        <f t="shared" si="17"/>
        <v>2010</v>
      </c>
      <c r="G1100" t="s">
        <v>1139</v>
      </c>
      <c r="H1100" t="s">
        <v>496</v>
      </c>
      <c r="I1100" t="s">
        <v>580</v>
      </c>
      <c r="J1100">
        <v>101.51164032255122</v>
      </c>
      <c r="K1100" t="s">
        <v>1140</v>
      </c>
    </row>
    <row r="1101" spans="1:11" x14ac:dyDescent="0.3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s="8">
        <f t="shared" si="17"/>
        <v>2009</v>
      </c>
      <c r="G1101" t="s">
        <v>1139</v>
      </c>
      <c r="H1101" t="s">
        <v>496</v>
      </c>
      <c r="I1101" t="s">
        <v>580</v>
      </c>
      <c r="J1101">
        <v>5.8553465593316592</v>
      </c>
      <c r="K1101" t="s">
        <v>1140</v>
      </c>
    </row>
    <row r="1102" spans="1:11" x14ac:dyDescent="0.3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s="8">
        <f t="shared" si="17"/>
        <v>2011</v>
      </c>
      <c r="G1102" t="s">
        <v>1139</v>
      </c>
      <c r="H1102" t="s">
        <v>496</v>
      </c>
      <c r="I1102" t="s">
        <v>580</v>
      </c>
      <c r="J1102">
        <v>10.795508527935125</v>
      </c>
      <c r="K1102" t="s">
        <v>1140</v>
      </c>
    </row>
    <row r="1103" spans="1:11" x14ac:dyDescent="0.3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s="8">
        <f t="shared" si="17"/>
        <v>2009</v>
      </c>
      <c r="G1103" t="s">
        <v>1139</v>
      </c>
      <c r="H1103" t="s">
        <v>496</v>
      </c>
      <c r="I1103" t="s">
        <v>580</v>
      </c>
      <c r="J1103">
        <v>35.08119034268524</v>
      </c>
      <c r="K1103" t="s">
        <v>1140</v>
      </c>
    </row>
    <row r="1104" spans="1:11" x14ac:dyDescent="0.3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s="8">
        <f t="shared" si="17"/>
        <v>2012</v>
      </c>
      <c r="G1104" t="s">
        <v>1139</v>
      </c>
      <c r="H1104" t="s">
        <v>18</v>
      </c>
      <c r="I1104" t="s">
        <v>580</v>
      </c>
      <c r="J1104">
        <v>17.50058868472701</v>
      </c>
      <c r="K1104" t="s">
        <v>1140</v>
      </c>
    </row>
    <row r="1105" spans="1:11" x14ac:dyDescent="0.3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s="8">
        <f t="shared" si="17"/>
        <v>2012</v>
      </c>
      <c r="G1105" t="s">
        <v>1139</v>
      </c>
      <c r="H1105" t="s">
        <v>18</v>
      </c>
      <c r="I1105" t="s">
        <v>580</v>
      </c>
      <c r="J1105">
        <v>17.325908517492227</v>
      </c>
      <c r="K1105" t="s">
        <v>1140</v>
      </c>
    </row>
    <row r="1106" spans="1:11" x14ac:dyDescent="0.3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s="8">
        <f t="shared" si="17"/>
        <v>2012</v>
      </c>
      <c r="G1106" t="s">
        <v>1139</v>
      </c>
      <c r="H1106" t="s">
        <v>18</v>
      </c>
      <c r="I1106" t="s">
        <v>580</v>
      </c>
      <c r="J1106">
        <v>16.766598592728123</v>
      </c>
      <c r="K1106" t="s">
        <v>1140</v>
      </c>
    </row>
    <row r="1107" spans="1:11" x14ac:dyDescent="0.3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s="8">
        <f t="shared" si="17"/>
        <v>2014</v>
      </c>
      <c r="G1107" t="s">
        <v>1139</v>
      </c>
      <c r="H1107" t="s">
        <v>18</v>
      </c>
      <c r="I1107" t="s">
        <v>580</v>
      </c>
      <c r="J1107">
        <v>15.967771093555145</v>
      </c>
      <c r="K1107" t="s">
        <v>1140</v>
      </c>
    </row>
    <row r="1108" spans="1:11" x14ac:dyDescent="0.3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s="8">
        <f t="shared" si="17"/>
        <v>2014</v>
      </c>
      <c r="G1108" t="s">
        <v>1139</v>
      </c>
      <c r="H1108" t="s">
        <v>18</v>
      </c>
      <c r="I1108" t="s">
        <v>580</v>
      </c>
      <c r="J1108">
        <v>26.046514264589621</v>
      </c>
      <c r="K1108" t="s">
        <v>1140</v>
      </c>
    </row>
    <row r="1109" spans="1:11" x14ac:dyDescent="0.3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s="8">
        <f t="shared" si="17"/>
        <v>2013</v>
      </c>
      <c r="G1109" t="s">
        <v>1139</v>
      </c>
      <c r="H1109" t="s">
        <v>18</v>
      </c>
      <c r="I1109" t="s">
        <v>580</v>
      </c>
      <c r="J1109">
        <v>8.7698946279965995</v>
      </c>
      <c r="K1109" t="s">
        <v>1140</v>
      </c>
    </row>
    <row r="1110" spans="1:11" x14ac:dyDescent="0.3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s="8">
        <f t="shared" si="17"/>
        <v>2011</v>
      </c>
      <c r="G1110" t="s">
        <v>1139</v>
      </c>
      <c r="H1110" t="s">
        <v>18</v>
      </c>
      <c r="I1110" t="s">
        <v>580</v>
      </c>
      <c r="J1110">
        <v>35.279397490088485</v>
      </c>
      <c r="K1110" t="s">
        <v>1140</v>
      </c>
    </row>
    <row r="1111" spans="1:11" x14ac:dyDescent="0.3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s="8">
        <f t="shared" si="17"/>
        <v>2012</v>
      </c>
      <c r="G1111" t="s">
        <v>1139</v>
      </c>
      <c r="H1111" t="s">
        <v>22</v>
      </c>
      <c r="I1111" t="s">
        <v>580</v>
      </c>
      <c r="J1111">
        <v>20.460374270049567</v>
      </c>
      <c r="K1111" t="s">
        <v>1140</v>
      </c>
    </row>
    <row r="1112" spans="1:11" x14ac:dyDescent="0.3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s="8">
        <f t="shared" si="17"/>
        <v>2011</v>
      </c>
      <c r="G1112" t="s">
        <v>1139</v>
      </c>
      <c r="H1112" t="s">
        <v>18</v>
      </c>
      <c r="I1112" t="s">
        <v>580</v>
      </c>
      <c r="J1112">
        <v>12.828871815991279</v>
      </c>
      <c r="K1112" t="s">
        <v>1140</v>
      </c>
    </row>
    <row r="1113" spans="1:11" x14ac:dyDescent="0.3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s="8">
        <f t="shared" si="17"/>
        <v>2014</v>
      </c>
      <c r="G1113" t="s">
        <v>1139</v>
      </c>
      <c r="H1113" t="s">
        <v>22</v>
      </c>
      <c r="I1113" t="s">
        <v>580</v>
      </c>
      <c r="J1113">
        <v>91.221663592531058</v>
      </c>
      <c r="K1113" t="s">
        <v>1140</v>
      </c>
    </row>
    <row r="1114" spans="1:11" x14ac:dyDescent="0.3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s="8">
        <f t="shared" si="17"/>
        <v>2011</v>
      </c>
      <c r="G1114" t="s">
        <v>495</v>
      </c>
      <c r="H1114" t="s">
        <v>500</v>
      </c>
      <c r="I1114" t="s">
        <v>497</v>
      </c>
      <c r="J1114">
        <v>0.15885123736767656</v>
      </c>
      <c r="K1114" t="s">
        <v>514</v>
      </c>
    </row>
    <row r="1115" spans="1:11" x14ac:dyDescent="0.3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s="8">
        <f t="shared" si="17"/>
        <v>2012</v>
      </c>
      <c r="G1115" t="s">
        <v>495</v>
      </c>
      <c r="H1115" t="s">
        <v>500</v>
      </c>
      <c r="I1115" t="s">
        <v>497</v>
      </c>
      <c r="J1115">
        <v>9.999708998391188E-2</v>
      </c>
      <c r="K1115" t="s">
        <v>512</v>
      </c>
    </row>
    <row r="1116" spans="1:11" x14ac:dyDescent="0.3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s="8">
        <f t="shared" si="17"/>
        <v>2000</v>
      </c>
      <c r="G1116" t="s">
        <v>495</v>
      </c>
      <c r="H1116" t="s">
        <v>500</v>
      </c>
      <c r="I1116" t="s">
        <v>497</v>
      </c>
      <c r="J1116">
        <v>0.70479082515821334</v>
      </c>
      <c r="K1116" t="s">
        <v>498</v>
      </c>
    </row>
    <row r="1117" spans="1:11" x14ac:dyDescent="0.3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s="8">
        <f t="shared" si="17"/>
        <v>2012</v>
      </c>
      <c r="G1117" t="s">
        <v>1139</v>
      </c>
      <c r="H1117" t="s">
        <v>496</v>
      </c>
      <c r="I1117" t="s">
        <v>580</v>
      </c>
      <c r="J1117">
        <v>26.386942552367099</v>
      </c>
      <c r="K1117" t="s">
        <v>1140</v>
      </c>
    </row>
    <row r="1118" spans="1:11" x14ac:dyDescent="0.3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s="8">
        <f t="shared" si="17"/>
        <v>2012</v>
      </c>
      <c r="G1118" t="s">
        <v>1139</v>
      </c>
      <c r="H1118" t="s">
        <v>496</v>
      </c>
      <c r="I1118" t="s">
        <v>580</v>
      </c>
      <c r="J1118">
        <v>18.555065939020636</v>
      </c>
      <c r="K1118" t="s">
        <v>1140</v>
      </c>
    </row>
    <row r="1119" spans="1:11" x14ac:dyDescent="0.3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s="8">
        <f t="shared" si="17"/>
        <v>2009</v>
      </c>
      <c r="G1119" t="s">
        <v>1139</v>
      </c>
      <c r="H1119" t="s">
        <v>22</v>
      </c>
      <c r="I1119" t="s">
        <v>580</v>
      </c>
      <c r="J1119">
        <v>28.250969802066741</v>
      </c>
      <c r="K1119" t="s">
        <v>1140</v>
      </c>
    </row>
    <row r="1120" spans="1:11" x14ac:dyDescent="0.3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s="8">
        <f t="shared" si="17"/>
        <v>2009</v>
      </c>
      <c r="G1120" t="s">
        <v>1139</v>
      </c>
      <c r="H1120" t="s">
        <v>22</v>
      </c>
      <c r="I1120" t="s">
        <v>580</v>
      </c>
      <c r="J1120">
        <v>162.56880143369341</v>
      </c>
      <c r="K1120" t="s">
        <v>1140</v>
      </c>
    </row>
    <row r="1121" spans="1:11" x14ac:dyDescent="0.3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s="8">
        <f t="shared" si="17"/>
        <v>2015</v>
      </c>
      <c r="G1121" t="s">
        <v>1139</v>
      </c>
      <c r="H1121" t="s">
        <v>18</v>
      </c>
      <c r="I1121" t="s">
        <v>580</v>
      </c>
      <c r="J1121">
        <v>22.846012889207216</v>
      </c>
      <c r="K1121" t="s">
        <v>1140</v>
      </c>
    </row>
    <row r="1122" spans="1:11" x14ac:dyDescent="0.3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s="8">
        <f t="shared" si="17"/>
        <v>2015</v>
      </c>
      <c r="G1122" t="s">
        <v>1139</v>
      </c>
      <c r="H1122" t="s">
        <v>15</v>
      </c>
      <c r="I1122" t="s">
        <v>497</v>
      </c>
      <c r="J1122">
        <v>2.228146467570046</v>
      </c>
      <c r="K1122" t="s">
        <v>1140</v>
      </c>
    </row>
    <row r="1123" spans="1:11" x14ac:dyDescent="0.3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s="8">
        <f t="shared" si="17"/>
        <v>2017</v>
      </c>
      <c r="G1123" t="s">
        <v>495</v>
      </c>
      <c r="H1123" t="s">
        <v>500</v>
      </c>
      <c r="I1123" t="s">
        <v>1462</v>
      </c>
      <c r="J1123">
        <v>0.35047361646741287</v>
      </c>
      <c r="K1123" t="s">
        <v>501</v>
      </c>
    </row>
    <row r="1124" spans="1:11" x14ac:dyDescent="0.3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s="8">
        <f t="shared" si="17"/>
        <v>2014</v>
      </c>
      <c r="G1124" t="s">
        <v>495</v>
      </c>
      <c r="H1124" t="s">
        <v>22</v>
      </c>
      <c r="I1124" t="s">
        <v>497</v>
      </c>
      <c r="J1124">
        <v>0.38922723554221211</v>
      </c>
      <c r="K1124" t="s">
        <v>550</v>
      </c>
    </row>
    <row r="1125" spans="1:11" x14ac:dyDescent="0.3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s="8">
        <f t="shared" si="17"/>
        <v>2016</v>
      </c>
      <c r="G1125" t="s">
        <v>495</v>
      </c>
      <c r="H1125" t="s">
        <v>22</v>
      </c>
      <c r="I1125" t="s">
        <v>497</v>
      </c>
      <c r="J1125">
        <v>0.27871800000000002</v>
      </c>
      <c r="K1125" t="s">
        <v>510</v>
      </c>
    </row>
    <row r="1126" spans="1:11" x14ac:dyDescent="0.3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s="8">
        <f t="shared" si="17"/>
        <v>2017</v>
      </c>
      <c r="G1126" t="s">
        <v>495</v>
      </c>
      <c r="H1126" t="s">
        <v>22</v>
      </c>
      <c r="I1126" t="s">
        <v>497</v>
      </c>
      <c r="J1126">
        <v>5.420030323303171E-2</v>
      </c>
      <c r="K1126" t="s">
        <v>501</v>
      </c>
    </row>
    <row r="1127" spans="1:11" x14ac:dyDescent="0.3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s="8">
        <f t="shared" si="17"/>
        <v>2010</v>
      </c>
      <c r="G1127" t="s">
        <v>931</v>
      </c>
      <c r="H1127" t="s">
        <v>22</v>
      </c>
      <c r="I1127" t="s">
        <v>580</v>
      </c>
      <c r="J1127">
        <v>10.961287748219677</v>
      </c>
      <c r="K1127" t="s">
        <v>1465</v>
      </c>
    </row>
    <row r="1128" spans="1:11" x14ac:dyDescent="0.3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s="8">
        <f t="shared" si="17"/>
        <v>2010</v>
      </c>
      <c r="G1128" t="s">
        <v>495</v>
      </c>
      <c r="H1128" t="s">
        <v>496</v>
      </c>
      <c r="I1128" t="s">
        <v>647</v>
      </c>
      <c r="J1128">
        <v>1.9478685909931848</v>
      </c>
      <c r="K1128" t="s">
        <v>518</v>
      </c>
    </row>
    <row r="1129" spans="1:11" x14ac:dyDescent="0.3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s="8">
        <f t="shared" si="17"/>
        <v>2012</v>
      </c>
      <c r="G1129" t="s">
        <v>495</v>
      </c>
      <c r="H1129" t="s">
        <v>500</v>
      </c>
      <c r="I1129" t="s">
        <v>497</v>
      </c>
      <c r="J1129">
        <v>4.1199166940921934</v>
      </c>
      <c r="K1129" t="s">
        <v>512</v>
      </c>
    </row>
    <row r="1130" spans="1:11" x14ac:dyDescent="0.3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s="8">
        <f t="shared" si="17"/>
        <v>2012</v>
      </c>
      <c r="G1130" t="s">
        <v>495</v>
      </c>
      <c r="H1130" t="s">
        <v>500</v>
      </c>
      <c r="I1130" t="s">
        <v>580</v>
      </c>
      <c r="J1130">
        <v>36.719266846423295</v>
      </c>
      <c r="K1130" t="s">
        <v>512</v>
      </c>
    </row>
    <row r="1131" spans="1:11" x14ac:dyDescent="0.3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s="8">
        <f t="shared" si="17"/>
        <v>2013</v>
      </c>
      <c r="G1131" t="s">
        <v>1139</v>
      </c>
      <c r="H1131" t="s">
        <v>496</v>
      </c>
      <c r="I1131" t="s">
        <v>580</v>
      </c>
      <c r="J1131">
        <v>38.712540669832755</v>
      </c>
      <c r="K1131" t="s">
        <v>1140</v>
      </c>
    </row>
    <row r="1132" spans="1:11" x14ac:dyDescent="0.3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s="8">
        <f t="shared" si="17"/>
        <v>2012</v>
      </c>
      <c r="G1132" t="s">
        <v>1139</v>
      </c>
      <c r="H1132" t="s">
        <v>22</v>
      </c>
      <c r="I1132" t="s">
        <v>580</v>
      </c>
      <c r="J1132">
        <v>3.5400856525970803</v>
      </c>
      <c r="K1132" t="s">
        <v>1140</v>
      </c>
    </row>
    <row r="1133" spans="1:11" x14ac:dyDescent="0.3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s="8">
        <f t="shared" si="17"/>
        <v>2015</v>
      </c>
      <c r="G1133" t="s">
        <v>1139</v>
      </c>
      <c r="H1133" t="s">
        <v>18</v>
      </c>
      <c r="I1133" t="s">
        <v>580</v>
      </c>
      <c r="J1133">
        <v>1.3581544485829691</v>
      </c>
      <c r="K1133" t="s">
        <v>1140</v>
      </c>
    </row>
    <row r="1134" spans="1:11" x14ac:dyDescent="0.3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s="8">
        <f t="shared" si="17"/>
        <v>2017</v>
      </c>
      <c r="G1134" t="s">
        <v>1139</v>
      </c>
      <c r="H1134" t="s">
        <v>18</v>
      </c>
      <c r="I1134" t="s">
        <v>580</v>
      </c>
      <c r="J1134">
        <v>2.5289203596680294</v>
      </c>
      <c r="K1134" t="s">
        <v>1140</v>
      </c>
    </row>
    <row r="1135" spans="1:11" x14ac:dyDescent="0.3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s="8">
        <f t="shared" si="17"/>
        <v>2015</v>
      </c>
      <c r="G1135" t="s">
        <v>1139</v>
      </c>
      <c r="H1135" t="s">
        <v>18</v>
      </c>
      <c r="I1135" t="s">
        <v>580</v>
      </c>
      <c r="J1135">
        <v>25.210140967069698</v>
      </c>
      <c r="K1135" t="s">
        <v>1140</v>
      </c>
    </row>
    <row r="1136" spans="1:11" x14ac:dyDescent="0.3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s="8">
        <f t="shared" si="17"/>
        <v>2015</v>
      </c>
      <c r="G1136" t="s">
        <v>1139</v>
      </c>
      <c r="H1136" t="s">
        <v>18</v>
      </c>
      <c r="I1136" t="s">
        <v>580</v>
      </c>
      <c r="J1136">
        <v>23.41981596053386</v>
      </c>
      <c r="K1136" t="s">
        <v>1140</v>
      </c>
    </row>
    <row r="1137" spans="1:11" x14ac:dyDescent="0.3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s="8">
        <f t="shared" si="17"/>
        <v>2015</v>
      </c>
      <c r="G1137" t="s">
        <v>1139</v>
      </c>
      <c r="H1137" t="s">
        <v>18</v>
      </c>
      <c r="I1137" t="s">
        <v>580</v>
      </c>
      <c r="J1137">
        <v>13.011500825795425</v>
      </c>
      <c r="K1137" t="s">
        <v>1140</v>
      </c>
    </row>
    <row r="1138" spans="1:11" x14ac:dyDescent="0.3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s="8">
        <f t="shared" si="17"/>
        <v>2015</v>
      </c>
      <c r="G1138" t="s">
        <v>1139</v>
      </c>
      <c r="H1138" t="s">
        <v>18</v>
      </c>
      <c r="I1138" t="s">
        <v>580</v>
      </c>
      <c r="J1138">
        <v>17.464133399513322</v>
      </c>
      <c r="K1138" t="s">
        <v>1140</v>
      </c>
    </row>
    <row r="1139" spans="1:11" x14ac:dyDescent="0.3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s="8">
        <f t="shared" si="17"/>
        <v>2015</v>
      </c>
      <c r="G1139" t="s">
        <v>1139</v>
      </c>
      <c r="H1139" t="s">
        <v>18</v>
      </c>
      <c r="I1139" t="s">
        <v>580</v>
      </c>
      <c r="J1139">
        <v>22.144658667545858</v>
      </c>
      <c r="K1139" t="s">
        <v>1140</v>
      </c>
    </row>
    <row r="1140" spans="1:11" x14ac:dyDescent="0.3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s="8">
        <f t="shared" si="17"/>
        <v>2015</v>
      </c>
      <c r="G1140" t="s">
        <v>1139</v>
      </c>
      <c r="H1140" t="s">
        <v>18</v>
      </c>
      <c r="I1140" t="s">
        <v>580</v>
      </c>
      <c r="J1140">
        <v>16.294457867893815</v>
      </c>
      <c r="K1140" t="s">
        <v>1140</v>
      </c>
    </row>
    <row r="1141" spans="1:11" x14ac:dyDescent="0.3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s="8">
        <f t="shared" si="17"/>
        <v>2015</v>
      </c>
      <c r="G1141" t="s">
        <v>1139</v>
      </c>
      <c r="H1141" t="s">
        <v>18</v>
      </c>
      <c r="I1141" t="s">
        <v>580</v>
      </c>
      <c r="J1141">
        <v>20.266041520012681</v>
      </c>
      <c r="K1141" t="s">
        <v>1140</v>
      </c>
    </row>
    <row r="1142" spans="1:11" x14ac:dyDescent="0.3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s="8">
        <f t="shared" si="17"/>
        <v>2015</v>
      </c>
      <c r="G1142" t="s">
        <v>1139</v>
      </c>
      <c r="H1142" t="s">
        <v>18</v>
      </c>
      <c r="I1142" t="s">
        <v>580</v>
      </c>
      <c r="J1142">
        <v>17.412564538399835</v>
      </c>
      <c r="K1142" t="s">
        <v>1140</v>
      </c>
    </row>
    <row r="1143" spans="1:11" x14ac:dyDescent="0.3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s="8">
        <f t="shared" si="17"/>
        <v>2015</v>
      </c>
      <c r="G1143" t="s">
        <v>1139</v>
      </c>
      <c r="H1143" t="s">
        <v>18</v>
      </c>
      <c r="I1143" t="s">
        <v>580</v>
      </c>
      <c r="J1143">
        <v>15.506600267548901</v>
      </c>
      <c r="K1143" t="s">
        <v>1140</v>
      </c>
    </row>
    <row r="1144" spans="1:11" x14ac:dyDescent="0.3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s="8">
        <f t="shared" si="17"/>
        <v>2012</v>
      </c>
      <c r="G1144" t="s">
        <v>1139</v>
      </c>
      <c r="H1144" t="s">
        <v>22</v>
      </c>
      <c r="I1144" t="s">
        <v>580</v>
      </c>
      <c r="J1144">
        <v>142.4707069194246</v>
      </c>
      <c r="K1144" t="s">
        <v>1140</v>
      </c>
    </row>
    <row r="1145" spans="1:11" x14ac:dyDescent="0.3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s="8">
        <f t="shared" si="17"/>
        <v>2014</v>
      </c>
      <c r="G1145" t="s">
        <v>1139</v>
      </c>
      <c r="H1145" t="s">
        <v>496</v>
      </c>
      <c r="I1145" t="s">
        <v>580</v>
      </c>
      <c r="J1145">
        <v>13.196317317277281</v>
      </c>
      <c r="K1145" t="s">
        <v>1140</v>
      </c>
    </row>
    <row r="1146" spans="1:11" x14ac:dyDescent="0.3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s="8">
        <f t="shared" si="17"/>
        <v>2009</v>
      </c>
      <c r="G1146" t="s">
        <v>1139</v>
      </c>
      <c r="H1146" t="s">
        <v>22</v>
      </c>
      <c r="I1146" t="s">
        <v>580</v>
      </c>
      <c r="J1146">
        <v>254.34889952630857</v>
      </c>
      <c r="K1146" t="s">
        <v>1140</v>
      </c>
    </row>
    <row r="1147" spans="1:11" x14ac:dyDescent="0.3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s="8">
        <f t="shared" si="17"/>
        <v>2012</v>
      </c>
      <c r="G1147" t="s">
        <v>1139</v>
      </c>
      <c r="H1147" t="s">
        <v>496</v>
      </c>
      <c r="I1147" t="s">
        <v>580</v>
      </c>
      <c r="J1147">
        <v>866.15443055986054</v>
      </c>
      <c r="K1147" t="s">
        <v>1140</v>
      </c>
    </row>
    <row r="1148" spans="1:11" x14ac:dyDescent="0.3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s="8">
        <f t="shared" si="17"/>
        <v>2009</v>
      </c>
      <c r="G1148" t="s">
        <v>1139</v>
      </c>
      <c r="H1148" t="s">
        <v>496</v>
      </c>
      <c r="I1148" t="s">
        <v>580</v>
      </c>
      <c r="J1148">
        <v>3610.9642449192506</v>
      </c>
      <c r="K1148" t="s">
        <v>1140</v>
      </c>
    </row>
    <row r="1149" spans="1:11" x14ac:dyDescent="0.3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s="8">
        <f t="shared" si="17"/>
        <v>2015</v>
      </c>
      <c r="G1149" t="s">
        <v>1139</v>
      </c>
      <c r="H1149" t="s">
        <v>18</v>
      </c>
      <c r="I1149" t="s">
        <v>580</v>
      </c>
      <c r="J1149">
        <v>18.361639941922764</v>
      </c>
      <c r="K1149" t="s">
        <v>1140</v>
      </c>
    </row>
    <row r="1150" spans="1:11" x14ac:dyDescent="0.3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s="8">
        <f t="shared" si="17"/>
        <v>2015</v>
      </c>
      <c r="G1150" t="s">
        <v>1139</v>
      </c>
      <c r="H1150" t="s">
        <v>18</v>
      </c>
      <c r="I1150" t="s">
        <v>580</v>
      </c>
      <c r="J1150">
        <v>18.023056510369578</v>
      </c>
      <c r="K1150" t="s">
        <v>1140</v>
      </c>
    </row>
    <row r="1151" spans="1:11" x14ac:dyDescent="0.3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s="8">
        <f t="shared" si="17"/>
        <v>2013</v>
      </c>
      <c r="G1151" t="s">
        <v>1139</v>
      </c>
      <c r="H1151" t="s">
        <v>18</v>
      </c>
      <c r="I1151" t="s">
        <v>580</v>
      </c>
      <c r="J1151">
        <v>19.332856629262864</v>
      </c>
      <c r="K1151" t="s">
        <v>1140</v>
      </c>
    </row>
    <row r="1152" spans="1:11" x14ac:dyDescent="0.3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s="8">
        <f t="shared" si="17"/>
        <v>2005</v>
      </c>
      <c r="G1152" t="s">
        <v>495</v>
      </c>
      <c r="H1152" t="s">
        <v>500</v>
      </c>
      <c r="I1152" t="s">
        <v>497</v>
      </c>
      <c r="J1152">
        <v>0.27924259160236542</v>
      </c>
      <c r="K1152" t="s">
        <v>505</v>
      </c>
    </row>
    <row r="1153" spans="1:11" x14ac:dyDescent="0.3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s="8">
        <f t="shared" si="17"/>
        <v>2015</v>
      </c>
      <c r="G1153" t="s">
        <v>1139</v>
      </c>
      <c r="H1153" t="s">
        <v>18</v>
      </c>
      <c r="I1153" t="s">
        <v>580</v>
      </c>
      <c r="J1153">
        <v>26.274316766353962</v>
      </c>
      <c r="K1153" t="s">
        <v>1140</v>
      </c>
    </row>
    <row r="1154" spans="1:11" x14ac:dyDescent="0.3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s="8">
        <f t="shared" si="17"/>
        <v>2017</v>
      </c>
      <c r="G1154" t="s">
        <v>1139</v>
      </c>
      <c r="H1154" t="s">
        <v>18</v>
      </c>
      <c r="I1154" t="s">
        <v>580</v>
      </c>
      <c r="J1154">
        <v>91.287694124543435</v>
      </c>
      <c r="K1154" t="s">
        <v>1140</v>
      </c>
    </row>
    <row r="1155" spans="1:11" x14ac:dyDescent="0.3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s="8">
        <f t="shared" si="17"/>
        <v>2011</v>
      </c>
      <c r="G1155" t="s">
        <v>1139</v>
      </c>
      <c r="H1155" t="s">
        <v>18</v>
      </c>
      <c r="I1155" t="s">
        <v>580</v>
      </c>
      <c r="J1155">
        <v>22.501530530369223</v>
      </c>
      <c r="K1155" t="s">
        <v>1140</v>
      </c>
    </row>
    <row r="1156" spans="1:11" x14ac:dyDescent="0.3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s="8">
        <f t="shared" ref="F1156:F1219" si="18">YEAR($E1156)</f>
        <v>2016</v>
      </c>
      <c r="G1156" t="s">
        <v>1139</v>
      </c>
      <c r="H1156" t="s">
        <v>496</v>
      </c>
      <c r="I1156" t="s">
        <v>580</v>
      </c>
      <c r="J1156">
        <v>12.785822341112443</v>
      </c>
      <c r="K1156" t="s">
        <v>1140</v>
      </c>
    </row>
    <row r="1157" spans="1:11" x14ac:dyDescent="0.3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s="8">
        <f t="shared" si="18"/>
        <v>2015</v>
      </c>
      <c r="G1157" t="s">
        <v>1139</v>
      </c>
      <c r="H1157" t="s">
        <v>18</v>
      </c>
      <c r="I1157" t="s">
        <v>580</v>
      </c>
      <c r="J1157">
        <v>20.074090759201376</v>
      </c>
      <c r="K1157" t="s">
        <v>1140</v>
      </c>
    </row>
    <row r="1158" spans="1:11" x14ac:dyDescent="0.3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s="8">
        <f t="shared" si="18"/>
        <v>2011</v>
      </c>
      <c r="G1158" t="s">
        <v>1139</v>
      </c>
      <c r="H1158" t="s">
        <v>18</v>
      </c>
      <c r="I1158" t="s">
        <v>580</v>
      </c>
      <c r="J1158">
        <v>28.184642622153909</v>
      </c>
      <c r="K1158" t="s">
        <v>1140</v>
      </c>
    </row>
    <row r="1159" spans="1:11" x14ac:dyDescent="0.3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s="8">
        <f t="shared" si="18"/>
        <v>2007</v>
      </c>
      <c r="G1159" t="s">
        <v>495</v>
      </c>
      <c r="H1159" t="s">
        <v>500</v>
      </c>
      <c r="I1159" t="s">
        <v>497</v>
      </c>
      <c r="J1159">
        <v>2.1824069249897757E-2</v>
      </c>
      <c r="K1159" t="s">
        <v>546</v>
      </c>
    </row>
    <row r="1160" spans="1:11" x14ac:dyDescent="0.3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s="8">
        <f t="shared" si="18"/>
        <v>2013</v>
      </c>
      <c r="G1160" t="s">
        <v>1139</v>
      </c>
      <c r="H1160" t="s">
        <v>18</v>
      </c>
      <c r="I1160" t="s">
        <v>580</v>
      </c>
      <c r="J1160">
        <v>25.715745908366916</v>
      </c>
      <c r="K1160" t="s">
        <v>1140</v>
      </c>
    </row>
    <row r="1161" spans="1:11" x14ac:dyDescent="0.3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s="8">
        <f t="shared" si="18"/>
        <v>2009</v>
      </c>
      <c r="G1161" t="s">
        <v>1139</v>
      </c>
      <c r="H1161" t="s">
        <v>496</v>
      </c>
      <c r="I1161" t="s">
        <v>580</v>
      </c>
      <c r="J1161">
        <v>32.720834521187456</v>
      </c>
      <c r="K1161" t="s">
        <v>1140</v>
      </c>
    </row>
    <row r="1162" spans="1:11" x14ac:dyDescent="0.3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s="8">
        <f t="shared" si="18"/>
        <v>2014</v>
      </c>
      <c r="G1162" t="s">
        <v>1139</v>
      </c>
      <c r="H1162" t="s">
        <v>18</v>
      </c>
      <c r="I1162" t="s">
        <v>580</v>
      </c>
      <c r="J1162">
        <v>11.642152363044241</v>
      </c>
      <c r="K1162" t="s">
        <v>1140</v>
      </c>
    </row>
    <row r="1163" spans="1:11" x14ac:dyDescent="0.3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s="8">
        <f t="shared" si="18"/>
        <v>2015</v>
      </c>
      <c r="G1163" t="s">
        <v>1139</v>
      </c>
      <c r="H1163" t="s">
        <v>18</v>
      </c>
      <c r="I1163" t="s">
        <v>580</v>
      </c>
      <c r="J1163">
        <v>13.105714270113033</v>
      </c>
      <c r="K1163" t="s">
        <v>1140</v>
      </c>
    </row>
    <row r="1164" spans="1:11" x14ac:dyDescent="0.3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s="8">
        <f t="shared" si="18"/>
        <v>2015</v>
      </c>
      <c r="G1164" t="s">
        <v>1139</v>
      </c>
      <c r="H1164" t="s">
        <v>18</v>
      </c>
      <c r="I1164" t="s">
        <v>580</v>
      </c>
      <c r="J1164">
        <v>17.016421923482604</v>
      </c>
      <c r="K1164" t="s">
        <v>1140</v>
      </c>
    </row>
    <row r="1165" spans="1:11" x14ac:dyDescent="0.3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s="8">
        <f t="shared" si="18"/>
        <v>2015</v>
      </c>
      <c r="G1165" t="s">
        <v>1139</v>
      </c>
      <c r="H1165" t="s">
        <v>496</v>
      </c>
      <c r="I1165" t="s">
        <v>580</v>
      </c>
      <c r="J1165">
        <v>5.6215267589568931</v>
      </c>
      <c r="K1165" t="s">
        <v>1140</v>
      </c>
    </row>
    <row r="1166" spans="1:11" x14ac:dyDescent="0.3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s="8">
        <f t="shared" si="18"/>
        <v>2013</v>
      </c>
      <c r="G1166" t="s">
        <v>1139</v>
      </c>
      <c r="H1166" t="s">
        <v>18</v>
      </c>
      <c r="I1166" t="s">
        <v>580</v>
      </c>
      <c r="J1166">
        <v>8.1829331765165119</v>
      </c>
      <c r="K1166" t="s">
        <v>1140</v>
      </c>
    </row>
    <row r="1167" spans="1:11" x14ac:dyDescent="0.3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s="8">
        <f t="shared" si="18"/>
        <v>2009</v>
      </c>
      <c r="G1167" t="s">
        <v>1139</v>
      </c>
      <c r="H1167" t="s">
        <v>496</v>
      </c>
      <c r="I1167" t="s">
        <v>580</v>
      </c>
      <c r="J1167">
        <v>33.451337659324025</v>
      </c>
      <c r="K1167" t="s">
        <v>1140</v>
      </c>
    </row>
    <row r="1168" spans="1:11" x14ac:dyDescent="0.3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s="8">
        <f t="shared" si="18"/>
        <v>2013</v>
      </c>
      <c r="G1168" t="s">
        <v>1139</v>
      </c>
      <c r="H1168" t="s">
        <v>18</v>
      </c>
      <c r="I1168" t="s">
        <v>580</v>
      </c>
      <c r="J1168">
        <v>24.857518338689776</v>
      </c>
      <c r="K1168" t="s">
        <v>1140</v>
      </c>
    </row>
    <row r="1169" spans="1:11" x14ac:dyDescent="0.3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s="8">
        <f t="shared" si="18"/>
        <v>2008</v>
      </c>
      <c r="G1169" t="s">
        <v>495</v>
      </c>
      <c r="H1169" t="s">
        <v>22</v>
      </c>
      <c r="I1169" t="s">
        <v>497</v>
      </c>
      <c r="J1169">
        <v>0.14571962556961629</v>
      </c>
      <c r="K1169" t="s">
        <v>527</v>
      </c>
    </row>
    <row r="1170" spans="1:11" x14ac:dyDescent="0.3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s="8">
        <f t="shared" si="18"/>
        <v>2009</v>
      </c>
      <c r="G1170" t="s">
        <v>495</v>
      </c>
      <c r="H1170" t="s">
        <v>22</v>
      </c>
      <c r="I1170" t="s">
        <v>497</v>
      </c>
      <c r="J1170">
        <v>4.9895102561611955E-2</v>
      </c>
      <c r="K1170" t="s">
        <v>541</v>
      </c>
    </row>
    <row r="1171" spans="1:11" x14ac:dyDescent="0.3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s="8">
        <f t="shared" si="18"/>
        <v>2015</v>
      </c>
      <c r="G1171" t="s">
        <v>1139</v>
      </c>
      <c r="H1171" t="s">
        <v>496</v>
      </c>
      <c r="I1171" t="s">
        <v>580</v>
      </c>
      <c r="J1171">
        <v>17.99779297739984</v>
      </c>
      <c r="K1171" t="s">
        <v>1140</v>
      </c>
    </row>
    <row r="1172" spans="1:11" x14ac:dyDescent="0.3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s="8">
        <f t="shared" si="18"/>
        <v>2009</v>
      </c>
      <c r="G1172" t="s">
        <v>1139</v>
      </c>
      <c r="H1172" t="s">
        <v>496</v>
      </c>
      <c r="I1172" t="s">
        <v>580</v>
      </c>
      <c r="J1172">
        <v>72.788720035092197</v>
      </c>
      <c r="K1172" t="s">
        <v>1140</v>
      </c>
    </row>
    <row r="1173" spans="1:11" x14ac:dyDescent="0.3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s="8">
        <f t="shared" si="18"/>
        <v>2009</v>
      </c>
      <c r="G1173" t="s">
        <v>1139</v>
      </c>
      <c r="H1173" t="s">
        <v>496</v>
      </c>
      <c r="I1173" t="s">
        <v>580</v>
      </c>
      <c r="J1173">
        <v>76.254849565071581</v>
      </c>
      <c r="K1173" t="s">
        <v>1140</v>
      </c>
    </row>
    <row r="1174" spans="1:11" x14ac:dyDescent="0.3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s="8">
        <f t="shared" si="18"/>
        <v>2009</v>
      </c>
      <c r="G1174" t="s">
        <v>1139</v>
      </c>
      <c r="H1174" t="s">
        <v>496</v>
      </c>
      <c r="I1174" t="s">
        <v>580</v>
      </c>
      <c r="J1174">
        <v>164.13184696371917</v>
      </c>
      <c r="K1174" t="s">
        <v>1140</v>
      </c>
    </row>
    <row r="1175" spans="1:11" x14ac:dyDescent="0.3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s="8">
        <f t="shared" si="18"/>
        <v>2012</v>
      </c>
      <c r="G1175" t="s">
        <v>1139</v>
      </c>
      <c r="H1175" t="s">
        <v>18</v>
      </c>
      <c r="I1175" t="s">
        <v>580</v>
      </c>
      <c r="J1175">
        <v>24.671608260240536</v>
      </c>
      <c r="K1175" t="s">
        <v>1140</v>
      </c>
    </row>
    <row r="1176" spans="1:11" x14ac:dyDescent="0.3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s="8">
        <f t="shared" si="18"/>
        <v>2012</v>
      </c>
      <c r="G1176" t="s">
        <v>1139</v>
      </c>
      <c r="H1176" t="s">
        <v>18</v>
      </c>
      <c r="I1176" t="s">
        <v>580</v>
      </c>
      <c r="J1176">
        <v>47.130249132757697</v>
      </c>
      <c r="K1176" t="s">
        <v>1140</v>
      </c>
    </row>
    <row r="1177" spans="1:11" x14ac:dyDescent="0.3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s="8">
        <f t="shared" si="18"/>
        <v>2012</v>
      </c>
      <c r="G1177" t="s">
        <v>495</v>
      </c>
      <c r="H1177" t="s">
        <v>15</v>
      </c>
      <c r="I1177" t="s">
        <v>497</v>
      </c>
      <c r="J1177">
        <v>9.3019932151161708E-2</v>
      </c>
      <c r="K1177" t="s">
        <v>512</v>
      </c>
    </row>
    <row r="1178" spans="1:11" x14ac:dyDescent="0.3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s="8">
        <f t="shared" si="18"/>
        <v>2011</v>
      </c>
      <c r="G1178" t="s">
        <v>1139</v>
      </c>
      <c r="H1178" t="s">
        <v>496</v>
      </c>
      <c r="I1178" t="s">
        <v>580</v>
      </c>
      <c r="J1178">
        <v>20.999083971786991</v>
      </c>
      <c r="K1178" t="s">
        <v>1140</v>
      </c>
    </row>
    <row r="1179" spans="1:11" x14ac:dyDescent="0.3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s="8">
        <f t="shared" si="18"/>
        <v>2013</v>
      </c>
      <c r="G1179" t="s">
        <v>1139</v>
      </c>
      <c r="H1179" t="s">
        <v>18</v>
      </c>
      <c r="I1179" t="s">
        <v>580</v>
      </c>
      <c r="J1179">
        <v>21.964691950785099</v>
      </c>
      <c r="K1179" t="s">
        <v>1140</v>
      </c>
    </row>
    <row r="1180" spans="1:11" x14ac:dyDescent="0.3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s="8">
        <f t="shared" si="18"/>
        <v>2015</v>
      </c>
      <c r="G1180" t="s">
        <v>1139</v>
      </c>
      <c r="H1180" t="s">
        <v>18</v>
      </c>
      <c r="I1180" t="s">
        <v>580</v>
      </c>
      <c r="J1180">
        <v>29.008312560207994</v>
      </c>
      <c r="K1180" t="s">
        <v>1140</v>
      </c>
    </row>
    <row r="1181" spans="1:11" x14ac:dyDescent="0.3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s="8">
        <f t="shared" si="18"/>
        <v>2011</v>
      </c>
      <c r="G1181" t="s">
        <v>1139</v>
      </c>
      <c r="H1181" t="s">
        <v>18</v>
      </c>
      <c r="I1181" t="s">
        <v>580</v>
      </c>
      <c r="J1181">
        <v>32.737393958831092</v>
      </c>
      <c r="K1181" t="s">
        <v>1140</v>
      </c>
    </row>
    <row r="1182" spans="1:11" x14ac:dyDescent="0.3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s="8">
        <f t="shared" si="18"/>
        <v>2011</v>
      </c>
      <c r="G1182" t="s">
        <v>1139</v>
      </c>
      <c r="H1182" t="s">
        <v>18</v>
      </c>
      <c r="I1182" t="s">
        <v>580</v>
      </c>
      <c r="J1182">
        <v>64.686081679778013</v>
      </c>
      <c r="K1182" t="s">
        <v>1140</v>
      </c>
    </row>
    <row r="1183" spans="1:11" x14ac:dyDescent="0.3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s="8">
        <f t="shared" si="18"/>
        <v>2013</v>
      </c>
      <c r="G1183" t="s">
        <v>1139</v>
      </c>
      <c r="H1183" t="s">
        <v>18</v>
      </c>
      <c r="I1183" t="s">
        <v>580</v>
      </c>
      <c r="J1183">
        <v>2.618899728225192</v>
      </c>
      <c r="K1183" t="s">
        <v>1140</v>
      </c>
    </row>
    <row r="1184" spans="1:11" x14ac:dyDescent="0.3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s="8">
        <f t="shared" si="18"/>
        <v>2013</v>
      </c>
      <c r="G1184" t="s">
        <v>1139</v>
      </c>
      <c r="H1184" t="s">
        <v>496</v>
      </c>
      <c r="I1184" t="s">
        <v>580</v>
      </c>
      <c r="J1184">
        <v>25.100306500994961</v>
      </c>
      <c r="K1184" t="s">
        <v>1140</v>
      </c>
    </row>
    <row r="1185" spans="1:11" x14ac:dyDescent="0.3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s="8">
        <f t="shared" si="18"/>
        <v>2012</v>
      </c>
      <c r="G1185" t="s">
        <v>1139</v>
      </c>
      <c r="H1185" t="s">
        <v>18</v>
      </c>
      <c r="I1185" t="s">
        <v>580</v>
      </c>
      <c r="J1185">
        <v>32.456342808494512</v>
      </c>
      <c r="K1185" t="s">
        <v>1140</v>
      </c>
    </row>
    <row r="1186" spans="1:11" x14ac:dyDescent="0.3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s="8">
        <f t="shared" si="18"/>
        <v>2007</v>
      </c>
      <c r="G1186" t="s">
        <v>495</v>
      </c>
      <c r="H1186" t="s">
        <v>22</v>
      </c>
      <c r="I1186" t="s">
        <v>497</v>
      </c>
      <c r="J1186">
        <v>0.13915873989491201</v>
      </c>
      <c r="K1186" t="s">
        <v>546</v>
      </c>
    </row>
    <row r="1187" spans="1:11" x14ac:dyDescent="0.3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s="8">
        <f t="shared" si="18"/>
        <v>2009</v>
      </c>
      <c r="G1187" t="s">
        <v>1139</v>
      </c>
      <c r="H1187" t="s">
        <v>22</v>
      </c>
      <c r="I1187" t="s">
        <v>580</v>
      </c>
      <c r="J1187">
        <v>51.95002820304866</v>
      </c>
      <c r="K1187" t="s">
        <v>1140</v>
      </c>
    </row>
    <row r="1188" spans="1:11" x14ac:dyDescent="0.3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s="8">
        <f t="shared" si="18"/>
        <v>2009</v>
      </c>
      <c r="G1188" t="s">
        <v>1139</v>
      </c>
      <c r="H1188" t="s">
        <v>22</v>
      </c>
      <c r="I1188" t="s">
        <v>580</v>
      </c>
      <c r="J1188">
        <v>46.540815591051967</v>
      </c>
      <c r="K1188" t="s">
        <v>1140</v>
      </c>
    </row>
    <row r="1189" spans="1:11" x14ac:dyDescent="0.3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s="8">
        <f t="shared" si="18"/>
        <v>2009</v>
      </c>
      <c r="G1189" t="s">
        <v>1139</v>
      </c>
      <c r="H1189" t="s">
        <v>496</v>
      </c>
      <c r="I1189" t="s">
        <v>580</v>
      </c>
      <c r="J1189">
        <v>15.114111913896206</v>
      </c>
      <c r="K1189" t="s">
        <v>1140</v>
      </c>
    </row>
    <row r="1190" spans="1:11" x14ac:dyDescent="0.3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s="8">
        <f t="shared" si="18"/>
        <v>2011</v>
      </c>
      <c r="G1190" t="s">
        <v>1139</v>
      </c>
      <c r="H1190" t="s">
        <v>18</v>
      </c>
      <c r="I1190" t="s">
        <v>580</v>
      </c>
      <c r="J1190">
        <v>37.500119424056493</v>
      </c>
      <c r="K1190" t="s">
        <v>1140</v>
      </c>
    </row>
    <row r="1191" spans="1:11" x14ac:dyDescent="0.3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s="8">
        <f t="shared" si="18"/>
        <v>2009</v>
      </c>
      <c r="G1191" t="s">
        <v>1139</v>
      </c>
      <c r="H1191" t="s">
        <v>22</v>
      </c>
      <c r="I1191" t="s">
        <v>580</v>
      </c>
      <c r="J1191">
        <v>112.25320115718296</v>
      </c>
      <c r="K1191" t="s">
        <v>1140</v>
      </c>
    </row>
    <row r="1192" spans="1:11" x14ac:dyDescent="0.3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s="8">
        <f t="shared" si="18"/>
        <v>2016</v>
      </c>
      <c r="G1192" t="s">
        <v>1139</v>
      </c>
      <c r="H1192" t="s">
        <v>18</v>
      </c>
      <c r="I1192" t="s">
        <v>580</v>
      </c>
      <c r="J1192">
        <v>20.575735018294747</v>
      </c>
      <c r="K1192" t="s">
        <v>1140</v>
      </c>
    </row>
    <row r="1193" spans="1:11" x14ac:dyDescent="0.3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s="8">
        <f t="shared" si="18"/>
        <v>2016</v>
      </c>
      <c r="G1193" t="s">
        <v>1139</v>
      </c>
      <c r="H1193" t="s">
        <v>18</v>
      </c>
      <c r="I1193" t="s">
        <v>580</v>
      </c>
      <c r="J1193">
        <v>20.661408849122164</v>
      </c>
      <c r="K1193" t="s">
        <v>1140</v>
      </c>
    </row>
    <row r="1194" spans="1:11" x14ac:dyDescent="0.3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s="8">
        <f t="shared" si="18"/>
        <v>2016</v>
      </c>
      <c r="G1194" t="s">
        <v>1139</v>
      </c>
      <c r="H1194" t="s">
        <v>18</v>
      </c>
      <c r="I1194" t="s">
        <v>580</v>
      </c>
      <c r="J1194">
        <v>19.594533099652555</v>
      </c>
      <c r="K1194" t="s">
        <v>1140</v>
      </c>
    </row>
    <row r="1195" spans="1:11" x14ac:dyDescent="0.3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s="8">
        <f t="shared" si="18"/>
        <v>2016</v>
      </c>
      <c r="G1195" t="s">
        <v>1139</v>
      </c>
      <c r="H1195" t="s">
        <v>18</v>
      </c>
      <c r="I1195" t="s">
        <v>580</v>
      </c>
      <c r="J1195">
        <v>20.678931832856751</v>
      </c>
      <c r="K1195" t="s">
        <v>1140</v>
      </c>
    </row>
    <row r="1196" spans="1:11" x14ac:dyDescent="0.3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s="8">
        <f t="shared" si="18"/>
        <v>2017</v>
      </c>
      <c r="G1196" t="s">
        <v>1139</v>
      </c>
      <c r="H1196" t="s">
        <v>18</v>
      </c>
      <c r="I1196" t="s">
        <v>580</v>
      </c>
      <c r="J1196">
        <v>29.311180867383772</v>
      </c>
      <c r="K1196" t="s">
        <v>1140</v>
      </c>
    </row>
    <row r="1197" spans="1:11" x14ac:dyDescent="0.3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s="8">
        <f t="shared" si="18"/>
        <v>2017</v>
      </c>
      <c r="G1197" t="s">
        <v>1139</v>
      </c>
      <c r="H1197" t="s">
        <v>18</v>
      </c>
      <c r="I1197" t="s">
        <v>580</v>
      </c>
      <c r="J1197">
        <v>29.311456950392468</v>
      </c>
      <c r="K1197" t="s">
        <v>1140</v>
      </c>
    </row>
    <row r="1198" spans="1:11" x14ac:dyDescent="0.3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s="8">
        <f t="shared" si="18"/>
        <v>2017</v>
      </c>
      <c r="G1198" t="s">
        <v>1139</v>
      </c>
      <c r="H1198" t="s">
        <v>18</v>
      </c>
      <c r="I1198" t="s">
        <v>580</v>
      </c>
      <c r="J1198">
        <v>31.265572209869539</v>
      </c>
      <c r="K1198" t="s">
        <v>1140</v>
      </c>
    </row>
    <row r="1199" spans="1:11" x14ac:dyDescent="0.3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s="8">
        <f t="shared" si="18"/>
        <v>2017</v>
      </c>
      <c r="G1199" t="s">
        <v>1139</v>
      </c>
      <c r="H1199" t="s">
        <v>18</v>
      </c>
      <c r="I1199" t="s">
        <v>580</v>
      </c>
      <c r="J1199">
        <v>30.063782873009824</v>
      </c>
      <c r="K1199" t="s">
        <v>1140</v>
      </c>
    </row>
    <row r="1200" spans="1:11" x14ac:dyDescent="0.3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s="8">
        <f t="shared" si="18"/>
        <v>2017</v>
      </c>
      <c r="G1200" t="s">
        <v>1139</v>
      </c>
      <c r="H1200" t="s">
        <v>18</v>
      </c>
      <c r="I1200" t="s">
        <v>580</v>
      </c>
      <c r="J1200">
        <v>31.265572209869539</v>
      </c>
      <c r="K1200" t="s">
        <v>1140</v>
      </c>
    </row>
    <row r="1201" spans="1:11" x14ac:dyDescent="0.3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s="8">
        <f t="shared" si="18"/>
        <v>2009</v>
      </c>
      <c r="G1201" t="s">
        <v>1139</v>
      </c>
      <c r="H1201" t="s">
        <v>496</v>
      </c>
      <c r="I1201" t="s">
        <v>580</v>
      </c>
      <c r="J1201">
        <v>33.109131601768524</v>
      </c>
      <c r="K1201" t="s">
        <v>1140</v>
      </c>
    </row>
    <row r="1202" spans="1:11" x14ac:dyDescent="0.3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s="8">
        <f t="shared" si="18"/>
        <v>2009</v>
      </c>
      <c r="G1202" t="s">
        <v>1139</v>
      </c>
      <c r="H1202" t="s">
        <v>496</v>
      </c>
      <c r="I1202" t="s">
        <v>580</v>
      </c>
      <c r="J1202">
        <v>4.3322224181747506</v>
      </c>
      <c r="K1202" t="s">
        <v>1140</v>
      </c>
    </row>
    <row r="1203" spans="1:11" x14ac:dyDescent="0.3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s="8">
        <f t="shared" si="18"/>
        <v>2015</v>
      </c>
      <c r="G1203" t="s">
        <v>1139</v>
      </c>
      <c r="H1203" t="s">
        <v>18</v>
      </c>
      <c r="I1203" t="s">
        <v>580</v>
      </c>
      <c r="J1203">
        <v>0.25321718565964196</v>
      </c>
      <c r="K1203" t="s">
        <v>1140</v>
      </c>
    </row>
    <row r="1204" spans="1:11" x14ac:dyDescent="0.3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s="8">
        <f t="shared" si="18"/>
        <v>2017</v>
      </c>
      <c r="G1204" t="s">
        <v>1139</v>
      </c>
      <c r="H1204" t="s">
        <v>18</v>
      </c>
      <c r="I1204" t="s">
        <v>580</v>
      </c>
      <c r="J1204">
        <v>30.369130956712141</v>
      </c>
      <c r="K1204" t="s">
        <v>1140</v>
      </c>
    </row>
    <row r="1205" spans="1:11" x14ac:dyDescent="0.3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s="8">
        <f t="shared" si="18"/>
        <v>2013</v>
      </c>
      <c r="G1205" t="s">
        <v>1139</v>
      </c>
      <c r="H1205" t="s">
        <v>15</v>
      </c>
      <c r="I1205" t="s">
        <v>580</v>
      </c>
      <c r="J1205">
        <v>12.291190823596031</v>
      </c>
      <c r="K1205" t="s">
        <v>1140</v>
      </c>
    </row>
    <row r="1206" spans="1:11" x14ac:dyDescent="0.3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s="8">
        <f t="shared" si="18"/>
        <v>2011</v>
      </c>
      <c r="G1206" t="s">
        <v>1139</v>
      </c>
      <c r="H1206" t="s">
        <v>18</v>
      </c>
      <c r="I1206" t="s">
        <v>580</v>
      </c>
      <c r="J1206">
        <v>55.899198355820836</v>
      </c>
      <c r="K1206" t="s">
        <v>1140</v>
      </c>
    </row>
    <row r="1207" spans="1:11" x14ac:dyDescent="0.3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s="8">
        <f t="shared" si="18"/>
        <v>2014</v>
      </c>
      <c r="G1207" t="s">
        <v>1139</v>
      </c>
      <c r="H1207" t="s">
        <v>18</v>
      </c>
      <c r="I1207" t="s">
        <v>580</v>
      </c>
      <c r="J1207">
        <v>41.88277429231524</v>
      </c>
      <c r="K1207" t="s">
        <v>1140</v>
      </c>
    </row>
    <row r="1208" spans="1:11" x14ac:dyDescent="0.3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s="8">
        <f t="shared" si="18"/>
        <v>2010</v>
      </c>
      <c r="G1208" t="s">
        <v>1139</v>
      </c>
      <c r="H1208" t="s">
        <v>496</v>
      </c>
      <c r="I1208" t="s">
        <v>580</v>
      </c>
      <c r="J1208">
        <v>1.478072608767834</v>
      </c>
      <c r="K1208" t="s">
        <v>1140</v>
      </c>
    </row>
    <row r="1209" spans="1:11" x14ac:dyDescent="0.3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s="8">
        <f t="shared" si="18"/>
        <v>2016</v>
      </c>
      <c r="G1209" t="s">
        <v>1139</v>
      </c>
      <c r="H1209" t="s">
        <v>18</v>
      </c>
      <c r="I1209" t="s">
        <v>580</v>
      </c>
      <c r="J1209">
        <v>33.217722842296226</v>
      </c>
      <c r="K1209" t="s">
        <v>1140</v>
      </c>
    </row>
    <row r="1210" spans="1:11" x14ac:dyDescent="0.3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s="8">
        <f t="shared" si="18"/>
        <v>2011</v>
      </c>
      <c r="G1210" t="s">
        <v>1139</v>
      </c>
      <c r="H1210" t="s">
        <v>18</v>
      </c>
      <c r="I1210" t="s">
        <v>580</v>
      </c>
      <c r="J1210">
        <v>33.333439390778459</v>
      </c>
      <c r="K1210" t="s">
        <v>1140</v>
      </c>
    </row>
    <row r="1211" spans="1:11" x14ac:dyDescent="0.3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s="8">
        <f t="shared" si="18"/>
        <v>2009</v>
      </c>
      <c r="G1211" t="s">
        <v>1139</v>
      </c>
      <c r="H1211" t="s">
        <v>496</v>
      </c>
      <c r="I1211" t="s">
        <v>580</v>
      </c>
      <c r="J1211">
        <v>38.327973395981395</v>
      </c>
      <c r="K1211" t="s">
        <v>1140</v>
      </c>
    </row>
    <row r="1212" spans="1:11" x14ac:dyDescent="0.3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s="8">
        <f t="shared" si="18"/>
        <v>2011</v>
      </c>
      <c r="G1212" t="s">
        <v>1139</v>
      </c>
      <c r="H1212" t="s">
        <v>18</v>
      </c>
      <c r="I1212" t="s">
        <v>580</v>
      </c>
      <c r="J1212">
        <v>62.550378620182855</v>
      </c>
      <c r="K1212" t="s">
        <v>1140</v>
      </c>
    </row>
    <row r="1213" spans="1:11" x14ac:dyDescent="0.3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s="8">
        <f t="shared" si="18"/>
        <v>2014</v>
      </c>
      <c r="G1213" t="s">
        <v>1139</v>
      </c>
      <c r="H1213" t="s">
        <v>18</v>
      </c>
      <c r="I1213" t="s">
        <v>580</v>
      </c>
      <c r="J1213">
        <v>57.217565757526899</v>
      </c>
      <c r="K1213" t="s">
        <v>1140</v>
      </c>
    </row>
    <row r="1214" spans="1:11" x14ac:dyDescent="0.3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s="8">
        <f t="shared" si="18"/>
        <v>2011</v>
      </c>
      <c r="G1214" t="s">
        <v>1139</v>
      </c>
      <c r="H1214" t="s">
        <v>496</v>
      </c>
      <c r="I1214" t="s">
        <v>580</v>
      </c>
      <c r="J1214">
        <v>47.866602737420251</v>
      </c>
      <c r="K1214" t="s">
        <v>1140</v>
      </c>
    </row>
    <row r="1215" spans="1:11" x14ac:dyDescent="0.3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s="8">
        <f t="shared" si="18"/>
        <v>2010</v>
      </c>
      <c r="G1215" t="s">
        <v>1139</v>
      </c>
      <c r="H1215" t="s">
        <v>22</v>
      </c>
      <c r="I1215" t="s">
        <v>580</v>
      </c>
      <c r="J1215">
        <v>25.869179093784801</v>
      </c>
      <c r="K1215" t="s">
        <v>1140</v>
      </c>
    </row>
    <row r="1216" spans="1:11" x14ac:dyDescent="0.3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s="8">
        <f t="shared" si="18"/>
        <v>2011</v>
      </c>
      <c r="G1216" t="s">
        <v>1139</v>
      </c>
      <c r="H1216" t="s">
        <v>22</v>
      </c>
      <c r="I1216" t="s">
        <v>580</v>
      </c>
      <c r="J1216">
        <v>43.067481198457351</v>
      </c>
      <c r="K1216" t="s">
        <v>1140</v>
      </c>
    </row>
    <row r="1217" spans="1:11" x14ac:dyDescent="0.3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s="8">
        <f t="shared" si="18"/>
        <v>2015</v>
      </c>
      <c r="G1217" t="s">
        <v>1139</v>
      </c>
      <c r="H1217" t="s">
        <v>18</v>
      </c>
      <c r="I1217" t="s">
        <v>580</v>
      </c>
      <c r="J1217">
        <v>13.978286747276522</v>
      </c>
      <c r="K1217" t="s">
        <v>1140</v>
      </c>
    </row>
    <row r="1218" spans="1:11" x14ac:dyDescent="0.3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s="8">
        <f t="shared" si="18"/>
        <v>2010</v>
      </c>
      <c r="G1218" t="s">
        <v>1139</v>
      </c>
      <c r="H1218" t="s">
        <v>22</v>
      </c>
      <c r="I1218" t="s">
        <v>580</v>
      </c>
      <c r="J1218">
        <v>67.970474268249902</v>
      </c>
      <c r="K1218" t="s">
        <v>1140</v>
      </c>
    </row>
    <row r="1219" spans="1:11" x14ac:dyDescent="0.3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s="8">
        <f t="shared" si="18"/>
        <v>2010</v>
      </c>
      <c r="G1219" t="s">
        <v>1139</v>
      </c>
      <c r="H1219" t="s">
        <v>22</v>
      </c>
      <c r="I1219" t="s">
        <v>580</v>
      </c>
      <c r="J1219">
        <v>405.75245086321667</v>
      </c>
      <c r="K1219" t="s">
        <v>1140</v>
      </c>
    </row>
    <row r="1220" spans="1:11" x14ac:dyDescent="0.3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s="8">
        <f t="shared" ref="F1220:F1283" si="19">YEAR($E1220)</f>
        <v>2009</v>
      </c>
      <c r="G1220" t="s">
        <v>1139</v>
      </c>
      <c r="H1220" t="s">
        <v>22</v>
      </c>
      <c r="I1220" t="s">
        <v>580</v>
      </c>
      <c r="J1220">
        <v>10.356593550555901</v>
      </c>
      <c r="K1220" t="s">
        <v>1140</v>
      </c>
    </row>
    <row r="1221" spans="1:11" x14ac:dyDescent="0.3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s="8">
        <f t="shared" si="19"/>
        <v>2011</v>
      </c>
      <c r="G1221" t="s">
        <v>1139</v>
      </c>
      <c r="H1221" t="s">
        <v>496</v>
      </c>
      <c r="I1221" t="s">
        <v>580</v>
      </c>
      <c r="J1221">
        <v>5.7234477430468855</v>
      </c>
      <c r="K1221" t="s">
        <v>1140</v>
      </c>
    </row>
    <row r="1222" spans="1:11" x14ac:dyDescent="0.3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s="8">
        <f t="shared" si="19"/>
        <v>2017</v>
      </c>
      <c r="G1222" t="s">
        <v>1139</v>
      </c>
      <c r="H1222" t="s">
        <v>18</v>
      </c>
      <c r="I1222" t="s">
        <v>580</v>
      </c>
      <c r="J1222">
        <v>12.792681404802067</v>
      </c>
      <c r="K1222" t="s">
        <v>1140</v>
      </c>
    </row>
    <row r="1223" spans="1:11" x14ac:dyDescent="0.3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s="8">
        <f t="shared" si="19"/>
        <v>2017</v>
      </c>
      <c r="G1223" t="s">
        <v>1139</v>
      </c>
      <c r="H1223" t="s">
        <v>18</v>
      </c>
      <c r="I1223" t="s">
        <v>580</v>
      </c>
      <c r="J1223">
        <v>25.570515341479393</v>
      </c>
      <c r="K1223" t="s">
        <v>1140</v>
      </c>
    </row>
    <row r="1224" spans="1:11" x14ac:dyDescent="0.3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s="8">
        <f t="shared" si="19"/>
        <v>2017</v>
      </c>
      <c r="G1224" t="s">
        <v>1139</v>
      </c>
      <c r="H1224" t="s">
        <v>18</v>
      </c>
      <c r="I1224" t="s">
        <v>580</v>
      </c>
      <c r="J1224">
        <v>22.533091492242097</v>
      </c>
      <c r="K1224" t="s">
        <v>1140</v>
      </c>
    </row>
    <row r="1225" spans="1:11" x14ac:dyDescent="0.3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s="8">
        <f t="shared" si="19"/>
        <v>2017</v>
      </c>
      <c r="G1225" t="s">
        <v>1139</v>
      </c>
      <c r="H1225" t="s">
        <v>18</v>
      </c>
      <c r="I1225" t="s">
        <v>580</v>
      </c>
      <c r="J1225">
        <v>17.482404083661383</v>
      </c>
      <c r="K1225" t="s">
        <v>1140</v>
      </c>
    </row>
    <row r="1226" spans="1:11" x14ac:dyDescent="0.3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s="8">
        <f t="shared" si="19"/>
        <v>2017</v>
      </c>
      <c r="G1226" t="s">
        <v>1139</v>
      </c>
      <c r="H1226" t="s">
        <v>18</v>
      </c>
      <c r="I1226" t="s">
        <v>580</v>
      </c>
      <c r="J1226">
        <v>26.223791239149406</v>
      </c>
      <c r="K1226" t="s">
        <v>1140</v>
      </c>
    </row>
    <row r="1227" spans="1:11" x14ac:dyDescent="0.3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s="8">
        <f t="shared" si="19"/>
        <v>2017</v>
      </c>
      <c r="G1227" t="s">
        <v>1139</v>
      </c>
      <c r="H1227" t="s">
        <v>18</v>
      </c>
      <c r="I1227" t="s">
        <v>580</v>
      </c>
      <c r="J1227">
        <v>14.957271582872684</v>
      </c>
      <c r="K1227" t="s">
        <v>1140</v>
      </c>
    </row>
    <row r="1228" spans="1:11" x14ac:dyDescent="0.3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s="8">
        <f t="shared" si="19"/>
        <v>2017</v>
      </c>
      <c r="G1228" t="s">
        <v>1139</v>
      </c>
      <c r="H1228" t="s">
        <v>18</v>
      </c>
      <c r="I1228" t="s">
        <v>580</v>
      </c>
      <c r="J1228">
        <v>15.345772831881552</v>
      </c>
      <c r="K1228" t="s">
        <v>1140</v>
      </c>
    </row>
    <row r="1229" spans="1:11" x14ac:dyDescent="0.3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s="8">
        <f t="shared" si="19"/>
        <v>2017</v>
      </c>
      <c r="G1229" t="s">
        <v>1139</v>
      </c>
      <c r="H1229" t="s">
        <v>18</v>
      </c>
      <c r="I1229" t="s">
        <v>580</v>
      </c>
      <c r="J1229">
        <v>22.727282758899662</v>
      </c>
      <c r="K1229" t="s">
        <v>1140</v>
      </c>
    </row>
    <row r="1230" spans="1:11" x14ac:dyDescent="0.3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s="8">
        <f t="shared" si="19"/>
        <v>2017</v>
      </c>
      <c r="G1230" t="s">
        <v>1139</v>
      </c>
      <c r="H1230" t="s">
        <v>18</v>
      </c>
      <c r="I1230" t="s">
        <v>580</v>
      </c>
      <c r="J1230">
        <v>25.641038261304068</v>
      </c>
      <c r="K1230" t="s">
        <v>1140</v>
      </c>
    </row>
    <row r="1231" spans="1:11" x14ac:dyDescent="0.3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s="8">
        <f t="shared" si="19"/>
        <v>2017</v>
      </c>
      <c r="G1231" t="s">
        <v>1139</v>
      </c>
      <c r="H1231" t="s">
        <v>18</v>
      </c>
      <c r="I1231" t="s">
        <v>580</v>
      </c>
      <c r="J1231">
        <v>20.661764968500101</v>
      </c>
      <c r="K1231" t="s">
        <v>1140</v>
      </c>
    </row>
    <row r="1232" spans="1:11" x14ac:dyDescent="0.3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s="8">
        <f t="shared" si="19"/>
        <v>2017</v>
      </c>
      <c r="G1232" t="s">
        <v>1139</v>
      </c>
      <c r="H1232" t="s">
        <v>18</v>
      </c>
      <c r="I1232" t="s">
        <v>580</v>
      </c>
      <c r="J1232">
        <v>33.406043776300351</v>
      </c>
      <c r="K1232" t="s">
        <v>1140</v>
      </c>
    </row>
    <row r="1233" spans="1:11" x14ac:dyDescent="0.3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s="8">
        <f t="shared" si="19"/>
        <v>2017</v>
      </c>
      <c r="G1233" t="s">
        <v>1139</v>
      </c>
      <c r="H1233" t="s">
        <v>18</v>
      </c>
      <c r="I1233" t="s">
        <v>580</v>
      </c>
      <c r="J1233">
        <v>35.410406419443355</v>
      </c>
      <c r="K1233" t="s">
        <v>1140</v>
      </c>
    </row>
    <row r="1234" spans="1:11" x14ac:dyDescent="0.3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s="8">
        <f t="shared" si="19"/>
        <v>2017</v>
      </c>
      <c r="G1234" t="s">
        <v>1139</v>
      </c>
      <c r="H1234" t="s">
        <v>18</v>
      </c>
      <c r="I1234" t="s">
        <v>580</v>
      </c>
      <c r="J1234">
        <v>32.73792289525268</v>
      </c>
      <c r="K1234" t="s">
        <v>1140</v>
      </c>
    </row>
    <row r="1235" spans="1:11" x14ac:dyDescent="0.3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s="8">
        <f t="shared" si="19"/>
        <v>2017</v>
      </c>
      <c r="G1235" t="s">
        <v>1139</v>
      </c>
      <c r="H1235" t="s">
        <v>18</v>
      </c>
      <c r="I1235" t="s">
        <v>580</v>
      </c>
      <c r="J1235">
        <v>32.73792289525268</v>
      </c>
      <c r="K1235" t="s">
        <v>1140</v>
      </c>
    </row>
    <row r="1236" spans="1:11" x14ac:dyDescent="0.3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s="8">
        <f t="shared" si="19"/>
        <v>2009</v>
      </c>
      <c r="G1236" t="s">
        <v>495</v>
      </c>
      <c r="H1236" t="s">
        <v>500</v>
      </c>
      <c r="I1236" t="s">
        <v>497</v>
      </c>
      <c r="J1236">
        <v>4.5257796804446812E-3</v>
      </c>
      <c r="K1236" t="s">
        <v>541</v>
      </c>
    </row>
    <row r="1237" spans="1:11" x14ac:dyDescent="0.3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s="8">
        <f t="shared" si="19"/>
        <v>2009</v>
      </c>
      <c r="G1237" t="s">
        <v>1139</v>
      </c>
      <c r="H1237" t="s">
        <v>22</v>
      </c>
      <c r="I1237" t="s">
        <v>580</v>
      </c>
      <c r="J1237">
        <v>50.633547181164694</v>
      </c>
      <c r="K1237" t="s">
        <v>1140</v>
      </c>
    </row>
    <row r="1238" spans="1:11" x14ac:dyDescent="0.3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s="8">
        <f t="shared" si="19"/>
        <v>2012</v>
      </c>
      <c r="G1238" t="s">
        <v>1139</v>
      </c>
      <c r="H1238" t="s">
        <v>496</v>
      </c>
      <c r="I1238" t="s">
        <v>580</v>
      </c>
      <c r="J1238">
        <v>5.4800747968305776</v>
      </c>
      <c r="K1238" t="s">
        <v>1140</v>
      </c>
    </row>
    <row r="1239" spans="1:11" x14ac:dyDescent="0.3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s="8">
        <f t="shared" si="19"/>
        <v>2011</v>
      </c>
      <c r="G1239" t="s">
        <v>1139</v>
      </c>
      <c r="H1239" t="s">
        <v>496</v>
      </c>
      <c r="I1239" t="s">
        <v>580</v>
      </c>
      <c r="J1239">
        <v>37.981643112924175</v>
      </c>
      <c r="K1239" t="s">
        <v>1140</v>
      </c>
    </row>
    <row r="1240" spans="1:11" x14ac:dyDescent="0.3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s="8">
        <f t="shared" si="19"/>
        <v>2015</v>
      </c>
      <c r="G1240" t="s">
        <v>1139</v>
      </c>
      <c r="H1240" t="s">
        <v>496</v>
      </c>
      <c r="I1240" t="s">
        <v>580</v>
      </c>
      <c r="J1240">
        <v>12.88648540491425</v>
      </c>
      <c r="K1240" t="s">
        <v>1140</v>
      </c>
    </row>
    <row r="1241" spans="1:11" x14ac:dyDescent="0.3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s="8">
        <f t="shared" si="19"/>
        <v>2013</v>
      </c>
      <c r="G1241" t="s">
        <v>1139</v>
      </c>
      <c r="H1241" t="s">
        <v>18</v>
      </c>
      <c r="I1241" t="s">
        <v>580</v>
      </c>
      <c r="J1241">
        <v>26.268016654208783</v>
      </c>
      <c r="K1241" t="s">
        <v>1140</v>
      </c>
    </row>
    <row r="1242" spans="1:11" x14ac:dyDescent="0.3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s="8">
        <f t="shared" si="19"/>
        <v>2013</v>
      </c>
      <c r="G1242" t="s">
        <v>1139</v>
      </c>
      <c r="H1242" t="s">
        <v>18</v>
      </c>
      <c r="I1242" t="s">
        <v>580</v>
      </c>
      <c r="J1242">
        <v>15.233823595911131</v>
      </c>
      <c r="K1242" t="s">
        <v>1140</v>
      </c>
    </row>
    <row r="1243" spans="1:11" x14ac:dyDescent="0.3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s="8">
        <f t="shared" si="19"/>
        <v>2009</v>
      </c>
      <c r="G1243" t="s">
        <v>1139</v>
      </c>
      <c r="H1243" t="s">
        <v>18</v>
      </c>
      <c r="I1243" t="s">
        <v>580</v>
      </c>
      <c r="J1243">
        <v>36.24717989946862</v>
      </c>
      <c r="K1243" t="s">
        <v>1140</v>
      </c>
    </row>
    <row r="1244" spans="1:11" x14ac:dyDescent="0.3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s="8">
        <f t="shared" si="19"/>
        <v>2013</v>
      </c>
      <c r="G1244" t="s">
        <v>1139</v>
      </c>
      <c r="H1244" t="s">
        <v>18</v>
      </c>
      <c r="I1244" t="s">
        <v>580</v>
      </c>
      <c r="J1244">
        <v>25.525583391818213</v>
      </c>
      <c r="K1244" t="s">
        <v>1140</v>
      </c>
    </row>
    <row r="1245" spans="1:11" x14ac:dyDescent="0.3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s="8">
        <f t="shared" si="19"/>
        <v>2013</v>
      </c>
      <c r="G1245" t="s">
        <v>1139</v>
      </c>
      <c r="H1245" t="s">
        <v>18</v>
      </c>
      <c r="I1245" t="s">
        <v>580</v>
      </c>
      <c r="J1245">
        <v>14.314916404165789</v>
      </c>
      <c r="K1245" t="s">
        <v>1140</v>
      </c>
    </row>
    <row r="1246" spans="1:11" x14ac:dyDescent="0.3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s="8">
        <f t="shared" si="19"/>
        <v>2011</v>
      </c>
      <c r="G1246" t="s">
        <v>1139</v>
      </c>
      <c r="H1246" t="s">
        <v>496</v>
      </c>
      <c r="I1246" t="s">
        <v>580</v>
      </c>
      <c r="J1246">
        <v>25.732077896168487</v>
      </c>
      <c r="K1246" t="s">
        <v>1140</v>
      </c>
    </row>
    <row r="1247" spans="1:11" x14ac:dyDescent="0.3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s="8">
        <f t="shared" si="19"/>
        <v>2017</v>
      </c>
      <c r="G1247" t="s">
        <v>1139</v>
      </c>
      <c r="H1247" t="s">
        <v>496</v>
      </c>
      <c r="I1247" t="s">
        <v>580</v>
      </c>
      <c r="J1247">
        <v>45.829779167682595</v>
      </c>
      <c r="K1247" t="s">
        <v>1140</v>
      </c>
    </row>
    <row r="1248" spans="1:11" x14ac:dyDescent="0.3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s="8">
        <f t="shared" si="19"/>
        <v>2016</v>
      </c>
      <c r="G1248" t="s">
        <v>503</v>
      </c>
      <c r="H1248" t="s">
        <v>15</v>
      </c>
      <c r="I1248" t="s">
        <v>609</v>
      </c>
      <c r="J1248">
        <v>22.436599999999999</v>
      </c>
      <c r="K1248" t="s">
        <v>510</v>
      </c>
    </row>
    <row r="1249" spans="1:11" x14ac:dyDescent="0.3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s="8">
        <f t="shared" si="19"/>
        <v>2002</v>
      </c>
      <c r="G1249" t="s">
        <v>495</v>
      </c>
      <c r="H1249" t="s">
        <v>15</v>
      </c>
      <c r="I1249" t="s">
        <v>497</v>
      </c>
      <c r="J1249">
        <v>2.3797133696375167E-2</v>
      </c>
      <c r="K1249" t="s">
        <v>504</v>
      </c>
    </row>
    <row r="1250" spans="1:11" x14ac:dyDescent="0.3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s="8">
        <f t="shared" si="19"/>
        <v>2010</v>
      </c>
      <c r="G1250" t="s">
        <v>1139</v>
      </c>
      <c r="H1250" t="s">
        <v>496</v>
      </c>
      <c r="I1250" t="s">
        <v>580</v>
      </c>
      <c r="J1250">
        <v>11.971740635510136</v>
      </c>
      <c r="K1250" t="s">
        <v>1140</v>
      </c>
    </row>
    <row r="1251" spans="1:11" x14ac:dyDescent="0.3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s="8">
        <f t="shared" si="19"/>
        <v>2012</v>
      </c>
      <c r="G1251" t="s">
        <v>1139</v>
      </c>
      <c r="H1251" t="s">
        <v>18</v>
      </c>
      <c r="I1251" t="s">
        <v>580</v>
      </c>
      <c r="J1251">
        <v>8.3214492223228085</v>
      </c>
      <c r="K1251" t="s">
        <v>1140</v>
      </c>
    </row>
    <row r="1252" spans="1:11" x14ac:dyDescent="0.3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s="8">
        <f t="shared" si="19"/>
        <v>2013</v>
      </c>
      <c r="G1252" t="s">
        <v>1139</v>
      </c>
      <c r="H1252" t="s">
        <v>18</v>
      </c>
      <c r="I1252" t="s">
        <v>580</v>
      </c>
      <c r="J1252">
        <v>14.522110380684364</v>
      </c>
      <c r="K1252" t="s">
        <v>1140</v>
      </c>
    </row>
    <row r="1253" spans="1:11" x14ac:dyDescent="0.3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s="8">
        <f t="shared" si="19"/>
        <v>2011</v>
      </c>
      <c r="G1253" t="s">
        <v>1139</v>
      </c>
      <c r="H1253" t="s">
        <v>22</v>
      </c>
      <c r="I1253" t="s">
        <v>580</v>
      </c>
      <c r="J1253">
        <v>1.3614834948769181</v>
      </c>
      <c r="K1253" t="s">
        <v>1140</v>
      </c>
    </row>
    <row r="1254" spans="1:11" x14ac:dyDescent="0.3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s="8">
        <f t="shared" si="19"/>
        <v>2010</v>
      </c>
      <c r="G1254" t="s">
        <v>495</v>
      </c>
      <c r="H1254" t="s">
        <v>496</v>
      </c>
      <c r="I1254" t="s">
        <v>497</v>
      </c>
      <c r="J1254">
        <v>2.4892298804263886</v>
      </c>
      <c r="K1254" t="s">
        <v>518</v>
      </c>
    </row>
    <row r="1255" spans="1:11" x14ac:dyDescent="0.3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s="8">
        <f t="shared" si="19"/>
        <v>2011</v>
      </c>
      <c r="G1255" t="s">
        <v>1139</v>
      </c>
      <c r="H1255" t="s">
        <v>18</v>
      </c>
      <c r="I1255" t="s">
        <v>580</v>
      </c>
      <c r="J1255">
        <v>28.437332521559807</v>
      </c>
      <c r="K1255" t="s">
        <v>1140</v>
      </c>
    </row>
    <row r="1256" spans="1:11" x14ac:dyDescent="0.3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s="8">
        <f t="shared" si="19"/>
        <v>2009</v>
      </c>
      <c r="G1256" t="s">
        <v>1139</v>
      </c>
      <c r="H1256" t="s">
        <v>496</v>
      </c>
      <c r="I1256" t="s">
        <v>580</v>
      </c>
      <c r="J1256">
        <v>44.965572047702679</v>
      </c>
      <c r="K1256" t="s">
        <v>1140</v>
      </c>
    </row>
    <row r="1257" spans="1:11" x14ac:dyDescent="0.3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s="8">
        <f t="shared" si="19"/>
        <v>2017</v>
      </c>
      <c r="G1257" t="s">
        <v>1139</v>
      </c>
      <c r="H1257" t="s">
        <v>15</v>
      </c>
      <c r="I1257" t="s">
        <v>580</v>
      </c>
      <c r="J1257">
        <v>29.066405395789662</v>
      </c>
      <c r="K1257" t="s">
        <v>1140</v>
      </c>
    </row>
    <row r="1258" spans="1:11" x14ac:dyDescent="0.3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s="8">
        <f t="shared" si="19"/>
        <v>2012</v>
      </c>
      <c r="G1258" t="s">
        <v>1139</v>
      </c>
      <c r="H1258" t="s">
        <v>496</v>
      </c>
      <c r="I1258" t="s">
        <v>580</v>
      </c>
      <c r="J1258">
        <v>41.667464739170107</v>
      </c>
      <c r="K1258" t="s">
        <v>1140</v>
      </c>
    </row>
    <row r="1259" spans="1:11" x14ac:dyDescent="0.3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s="8">
        <f t="shared" si="19"/>
        <v>2017</v>
      </c>
      <c r="G1259" t="s">
        <v>1139</v>
      </c>
      <c r="H1259" t="s">
        <v>15</v>
      </c>
      <c r="I1259" t="s">
        <v>580</v>
      </c>
      <c r="J1259">
        <v>29.79305587468118</v>
      </c>
      <c r="K1259" t="s">
        <v>1140</v>
      </c>
    </row>
    <row r="1260" spans="1:11" x14ac:dyDescent="0.3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s="8">
        <f t="shared" si="19"/>
        <v>2017</v>
      </c>
      <c r="G1260" t="s">
        <v>1139</v>
      </c>
      <c r="H1260" t="s">
        <v>15</v>
      </c>
      <c r="I1260" t="s">
        <v>580</v>
      </c>
      <c r="J1260">
        <v>29.066405395789662</v>
      </c>
      <c r="K1260" t="s">
        <v>1140</v>
      </c>
    </row>
    <row r="1261" spans="1:11" x14ac:dyDescent="0.3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s="8">
        <f t="shared" si="19"/>
        <v>2017</v>
      </c>
      <c r="G1261" t="s">
        <v>1139</v>
      </c>
      <c r="H1261" t="s">
        <v>15</v>
      </c>
      <c r="I1261" t="s">
        <v>580</v>
      </c>
      <c r="J1261">
        <v>29.066405395789662</v>
      </c>
      <c r="K1261" t="s">
        <v>1140</v>
      </c>
    </row>
    <row r="1262" spans="1:11" x14ac:dyDescent="0.3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s="8">
        <f t="shared" si="19"/>
        <v>2017</v>
      </c>
      <c r="G1262" t="s">
        <v>1139</v>
      </c>
      <c r="H1262" t="s">
        <v>15</v>
      </c>
      <c r="I1262" t="s">
        <v>580</v>
      </c>
      <c r="J1262">
        <v>29.066405395789662</v>
      </c>
      <c r="K1262" t="s">
        <v>1140</v>
      </c>
    </row>
    <row r="1263" spans="1:11" x14ac:dyDescent="0.3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s="8">
        <f t="shared" si="19"/>
        <v>2011</v>
      </c>
      <c r="G1263" t="s">
        <v>1139</v>
      </c>
      <c r="H1263" t="s">
        <v>18</v>
      </c>
      <c r="I1263" t="s">
        <v>580</v>
      </c>
      <c r="J1263">
        <v>35.416779623044519</v>
      </c>
      <c r="K1263" t="s">
        <v>1140</v>
      </c>
    </row>
    <row r="1264" spans="1:11" x14ac:dyDescent="0.3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s="8">
        <f t="shared" si="19"/>
        <v>2015</v>
      </c>
      <c r="G1264" t="s">
        <v>1139</v>
      </c>
      <c r="H1264" t="s">
        <v>18</v>
      </c>
      <c r="I1264" t="s">
        <v>580</v>
      </c>
      <c r="J1264">
        <v>11.035215380698832</v>
      </c>
      <c r="K1264" t="s">
        <v>1140</v>
      </c>
    </row>
    <row r="1265" spans="1:11" x14ac:dyDescent="0.3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s="8">
        <f t="shared" si="19"/>
        <v>2013</v>
      </c>
      <c r="G1265" t="s">
        <v>1139</v>
      </c>
      <c r="H1265" t="s">
        <v>18</v>
      </c>
      <c r="I1265" t="s">
        <v>580</v>
      </c>
      <c r="J1265">
        <v>20.32421371606452</v>
      </c>
      <c r="K1265" t="s">
        <v>1140</v>
      </c>
    </row>
    <row r="1266" spans="1:11" x14ac:dyDescent="0.3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s="8">
        <f t="shared" si="19"/>
        <v>2016</v>
      </c>
      <c r="G1266" t="s">
        <v>1139</v>
      </c>
      <c r="H1266" t="s">
        <v>18</v>
      </c>
      <c r="I1266" t="s">
        <v>580</v>
      </c>
      <c r="J1266">
        <v>39.456384712357412</v>
      </c>
      <c r="K1266" t="s">
        <v>1140</v>
      </c>
    </row>
    <row r="1267" spans="1:11" x14ac:dyDescent="0.3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s="8">
        <f t="shared" si="19"/>
        <v>2013</v>
      </c>
      <c r="G1267" t="s">
        <v>1139</v>
      </c>
      <c r="H1267" t="s">
        <v>18</v>
      </c>
      <c r="I1267" t="s">
        <v>580</v>
      </c>
      <c r="J1267">
        <v>17.8228473326045</v>
      </c>
      <c r="K1267" t="s">
        <v>1140</v>
      </c>
    </row>
    <row r="1268" spans="1:11" x14ac:dyDescent="0.3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s="8">
        <f t="shared" si="19"/>
        <v>2011</v>
      </c>
      <c r="G1268" t="s">
        <v>1139</v>
      </c>
      <c r="H1268" t="s">
        <v>18</v>
      </c>
      <c r="I1268" t="s">
        <v>580</v>
      </c>
      <c r="J1268">
        <v>8.3028147573269209</v>
      </c>
      <c r="K1268" t="s">
        <v>1140</v>
      </c>
    </row>
    <row r="1269" spans="1:11" x14ac:dyDescent="0.3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s="8">
        <f t="shared" si="19"/>
        <v>2017</v>
      </c>
      <c r="G1269" t="s">
        <v>1139</v>
      </c>
      <c r="H1269" t="s">
        <v>18</v>
      </c>
      <c r="I1269" t="s">
        <v>580</v>
      </c>
      <c r="J1269">
        <v>5.5216601739476632</v>
      </c>
      <c r="K1269" t="s">
        <v>1140</v>
      </c>
    </row>
    <row r="1270" spans="1:11" x14ac:dyDescent="0.3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s="8">
        <f t="shared" si="19"/>
        <v>2017</v>
      </c>
      <c r="G1270" t="s">
        <v>495</v>
      </c>
      <c r="H1270" t="s">
        <v>22</v>
      </c>
      <c r="I1270" t="s">
        <v>497</v>
      </c>
      <c r="J1270">
        <v>0.31473234920699966</v>
      </c>
      <c r="K1270" t="s">
        <v>501</v>
      </c>
    </row>
    <row r="1271" spans="1:11" x14ac:dyDescent="0.3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s="8">
        <f t="shared" si="19"/>
        <v>2017</v>
      </c>
      <c r="G1271" t="s">
        <v>532</v>
      </c>
      <c r="H1271" t="s">
        <v>500</v>
      </c>
      <c r="I1271" t="s">
        <v>580</v>
      </c>
      <c r="J1271">
        <v>130.28727687128833</v>
      </c>
      <c r="K1271" t="s">
        <v>501</v>
      </c>
    </row>
    <row r="1272" spans="1:11" x14ac:dyDescent="0.3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s="8">
        <f t="shared" si="19"/>
        <v>2017</v>
      </c>
      <c r="G1272" t="s">
        <v>495</v>
      </c>
      <c r="H1272" t="s">
        <v>15</v>
      </c>
      <c r="I1272" t="s">
        <v>497</v>
      </c>
      <c r="J1272">
        <v>7.6781936519318061E-3</v>
      </c>
      <c r="K1272" t="s">
        <v>501</v>
      </c>
    </row>
    <row r="1273" spans="1:11" x14ac:dyDescent="0.3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s="8">
        <f t="shared" si="19"/>
        <v>2009</v>
      </c>
      <c r="G1273" t="s">
        <v>1139</v>
      </c>
      <c r="H1273" t="s">
        <v>22</v>
      </c>
      <c r="I1273" t="s">
        <v>580</v>
      </c>
      <c r="J1273">
        <v>94.470742160434995</v>
      </c>
      <c r="K1273" t="s">
        <v>1140</v>
      </c>
    </row>
    <row r="1274" spans="1:11" x14ac:dyDescent="0.3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s="8">
        <f t="shared" si="19"/>
        <v>2013</v>
      </c>
      <c r="G1274" t="s">
        <v>1139</v>
      </c>
      <c r="H1274" t="s">
        <v>22</v>
      </c>
      <c r="I1274" t="s">
        <v>580</v>
      </c>
      <c r="J1274">
        <v>41.258505288262974</v>
      </c>
      <c r="K1274" t="s">
        <v>1140</v>
      </c>
    </row>
    <row r="1275" spans="1:11" x14ac:dyDescent="0.3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s="8">
        <f t="shared" si="19"/>
        <v>2005</v>
      </c>
      <c r="G1275" t="s">
        <v>495</v>
      </c>
      <c r="H1275" t="s">
        <v>500</v>
      </c>
      <c r="I1275" t="s">
        <v>497</v>
      </c>
      <c r="J1275">
        <v>0.30957440485957066</v>
      </c>
      <c r="K1275" t="s">
        <v>505</v>
      </c>
    </row>
    <row r="1276" spans="1:11" x14ac:dyDescent="0.3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s="8">
        <f t="shared" si="19"/>
        <v>2004</v>
      </c>
      <c r="G1276" t="s">
        <v>495</v>
      </c>
      <c r="H1276" t="s">
        <v>500</v>
      </c>
      <c r="I1276" t="s">
        <v>497</v>
      </c>
      <c r="J1276">
        <v>0.29640667130093307</v>
      </c>
      <c r="K1276" t="s">
        <v>505</v>
      </c>
    </row>
    <row r="1277" spans="1:11" x14ac:dyDescent="0.3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s="8">
        <f t="shared" si="19"/>
        <v>2012</v>
      </c>
      <c r="G1277" t="s">
        <v>495</v>
      </c>
      <c r="H1277" t="s">
        <v>500</v>
      </c>
      <c r="I1277" t="s">
        <v>497</v>
      </c>
      <c r="J1277">
        <v>4.7459230089125484</v>
      </c>
      <c r="K1277" t="s">
        <v>512</v>
      </c>
    </row>
    <row r="1278" spans="1:11" x14ac:dyDescent="0.3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s="8">
        <f t="shared" si="19"/>
        <v>2013</v>
      </c>
      <c r="G1278" t="s">
        <v>495</v>
      </c>
      <c r="H1278" t="s">
        <v>500</v>
      </c>
      <c r="I1278" t="s">
        <v>497</v>
      </c>
      <c r="J1278">
        <v>2.3271096131955651</v>
      </c>
      <c r="K1278" t="s">
        <v>515</v>
      </c>
    </row>
    <row r="1279" spans="1:11" x14ac:dyDescent="0.3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s="8">
        <f t="shared" si="19"/>
        <v>2009</v>
      </c>
      <c r="G1279" t="s">
        <v>532</v>
      </c>
      <c r="H1279" t="s">
        <v>500</v>
      </c>
      <c r="I1279" t="s">
        <v>580</v>
      </c>
      <c r="J1279">
        <v>123.09287646727012</v>
      </c>
      <c r="K1279" t="s">
        <v>541</v>
      </c>
    </row>
    <row r="1280" spans="1:11" x14ac:dyDescent="0.3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s="8">
        <f t="shared" si="19"/>
        <v>2015</v>
      </c>
      <c r="G1280" t="s">
        <v>495</v>
      </c>
      <c r="H1280" t="s">
        <v>500</v>
      </c>
      <c r="I1280" t="s">
        <v>497</v>
      </c>
      <c r="J1280">
        <v>0.23868937426728865</v>
      </c>
      <c r="K1280" t="s">
        <v>509</v>
      </c>
    </row>
    <row r="1281" spans="1:11" x14ac:dyDescent="0.3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s="8">
        <f t="shared" si="19"/>
        <v>2009</v>
      </c>
      <c r="G1281" t="s">
        <v>1139</v>
      </c>
      <c r="H1281" t="s">
        <v>18</v>
      </c>
      <c r="I1281" t="s">
        <v>580</v>
      </c>
      <c r="J1281">
        <v>61.838395874405059</v>
      </c>
      <c r="K1281" t="s">
        <v>1140</v>
      </c>
    </row>
    <row r="1282" spans="1:11" x14ac:dyDescent="0.3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s="8">
        <f t="shared" si="19"/>
        <v>2015</v>
      </c>
      <c r="G1282" t="s">
        <v>1139</v>
      </c>
      <c r="H1282" t="s">
        <v>15</v>
      </c>
      <c r="I1282" t="s">
        <v>580</v>
      </c>
      <c r="J1282">
        <v>1.1988062691361172</v>
      </c>
      <c r="K1282" t="s">
        <v>1140</v>
      </c>
    </row>
    <row r="1283" spans="1:11" x14ac:dyDescent="0.3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s="8">
        <f t="shared" si="19"/>
        <v>2012</v>
      </c>
      <c r="G1283" t="s">
        <v>1139</v>
      </c>
      <c r="H1283" t="s">
        <v>496</v>
      </c>
      <c r="I1283" t="s">
        <v>580</v>
      </c>
      <c r="J1283">
        <v>18.347389305800927</v>
      </c>
      <c r="K1283" t="s">
        <v>1140</v>
      </c>
    </row>
    <row r="1284" spans="1:11" x14ac:dyDescent="0.3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s="8">
        <f t="shared" ref="F1284:F1347" si="20">YEAR($E1284)</f>
        <v>2010</v>
      </c>
      <c r="G1284" t="s">
        <v>1139</v>
      </c>
      <c r="H1284" t="s">
        <v>22</v>
      </c>
      <c r="I1284" t="s">
        <v>580</v>
      </c>
      <c r="J1284">
        <v>113.51061810286276</v>
      </c>
      <c r="K1284" t="s">
        <v>1140</v>
      </c>
    </row>
    <row r="1285" spans="1:11" x14ac:dyDescent="0.3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s="8">
        <f t="shared" si="20"/>
        <v>2011</v>
      </c>
      <c r="G1285" t="s">
        <v>1139</v>
      </c>
      <c r="H1285" t="s">
        <v>18</v>
      </c>
      <c r="I1285" t="s">
        <v>580</v>
      </c>
      <c r="J1285">
        <v>25.201388751347398</v>
      </c>
      <c r="K1285" t="s">
        <v>1140</v>
      </c>
    </row>
    <row r="1286" spans="1:11" x14ac:dyDescent="0.3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s="8">
        <f t="shared" si="20"/>
        <v>2008</v>
      </c>
      <c r="G1286" t="s">
        <v>495</v>
      </c>
      <c r="H1286" t="s">
        <v>496</v>
      </c>
      <c r="I1286" t="s">
        <v>497</v>
      </c>
      <c r="J1286">
        <v>4.99265691096865E-2</v>
      </c>
      <c r="K1286" t="s">
        <v>527</v>
      </c>
    </row>
    <row r="1287" spans="1:11" x14ac:dyDescent="0.3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s="8">
        <f t="shared" si="20"/>
        <v>2015</v>
      </c>
      <c r="G1287" t="s">
        <v>1139</v>
      </c>
      <c r="H1287" t="s">
        <v>18</v>
      </c>
      <c r="I1287" t="s">
        <v>580</v>
      </c>
      <c r="J1287">
        <v>18.23141554517154</v>
      </c>
      <c r="K1287" t="s">
        <v>1140</v>
      </c>
    </row>
    <row r="1288" spans="1:11" x14ac:dyDescent="0.3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s="8">
        <f t="shared" si="20"/>
        <v>2004</v>
      </c>
      <c r="G1288" t="s">
        <v>495</v>
      </c>
      <c r="H1288" t="s">
        <v>18</v>
      </c>
      <c r="I1288" t="s">
        <v>497</v>
      </c>
      <c r="J1288">
        <v>0.46206000951668935</v>
      </c>
      <c r="K1288" t="s">
        <v>505</v>
      </c>
    </row>
    <row r="1289" spans="1:11" x14ac:dyDescent="0.3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s="8">
        <f t="shared" si="20"/>
        <v>2011</v>
      </c>
      <c r="G1289" t="s">
        <v>666</v>
      </c>
      <c r="H1289" t="s">
        <v>496</v>
      </c>
      <c r="I1289" t="s">
        <v>609</v>
      </c>
      <c r="J1289">
        <v>113.8848656582135</v>
      </c>
      <c r="K1289" t="s">
        <v>514</v>
      </c>
    </row>
    <row r="1290" spans="1:11" x14ac:dyDescent="0.3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s="8">
        <f t="shared" si="20"/>
        <v>2012</v>
      </c>
      <c r="G1290" t="s">
        <v>1139</v>
      </c>
      <c r="H1290" t="s">
        <v>18</v>
      </c>
      <c r="I1290" t="s">
        <v>580</v>
      </c>
      <c r="J1290">
        <v>49.485513154684291</v>
      </c>
      <c r="K1290" t="s">
        <v>1140</v>
      </c>
    </row>
    <row r="1291" spans="1:11" x14ac:dyDescent="0.3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s="8">
        <f t="shared" si="20"/>
        <v>2012</v>
      </c>
      <c r="G1291" t="s">
        <v>1139</v>
      </c>
      <c r="H1291" t="s">
        <v>18</v>
      </c>
      <c r="I1291" t="s">
        <v>580</v>
      </c>
      <c r="J1291">
        <v>20.514181340108209</v>
      </c>
      <c r="K1291" t="s">
        <v>1140</v>
      </c>
    </row>
    <row r="1292" spans="1:11" x14ac:dyDescent="0.3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s="8">
        <f t="shared" si="20"/>
        <v>2013</v>
      </c>
      <c r="G1292" t="s">
        <v>1139</v>
      </c>
      <c r="H1292" t="s">
        <v>18</v>
      </c>
      <c r="I1292" t="s">
        <v>580</v>
      </c>
      <c r="J1292">
        <v>30.796028178757584</v>
      </c>
      <c r="K1292" t="s">
        <v>1140</v>
      </c>
    </row>
    <row r="1293" spans="1:11" x14ac:dyDescent="0.3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s="8">
        <f t="shared" si="20"/>
        <v>2012</v>
      </c>
      <c r="G1293" t="s">
        <v>1139</v>
      </c>
      <c r="H1293" t="s">
        <v>18</v>
      </c>
      <c r="I1293" t="s">
        <v>580</v>
      </c>
      <c r="J1293">
        <v>20.514181340108209</v>
      </c>
      <c r="K1293" t="s">
        <v>1140</v>
      </c>
    </row>
    <row r="1294" spans="1:11" x14ac:dyDescent="0.3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s="8">
        <f t="shared" si="20"/>
        <v>2013</v>
      </c>
      <c r="G1294" t="s">
        <v>1139</v>
      </c>
      <c r="H1294" t="s">
        <v>18</v>
      </c>
      <c r="I1294" t="s">
        <v>580</v>
      </c>
      <c r="J1294">
        <v>30.704041982232994</v>
      </c>
      <c r="K1294" t="s">
        <v>1140</v>
      </c>
    </row>
    <row r="1295" spans="1:11" x14ac:dyDescent="0.3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s="8">
        <f t="shared" si="20"/>
        <v>2012</v>
      </c>
      <c r="G1295" t="s">
        <v>1139</v>
      </c>
      <c r="H1295" t="s">
        <v>18</v>
      </c>
      <c r="I1295" t="s">
        <v>580</v>
      </c>
      <c r="J1295">
        <v>20.514181340108209</v>
      </c>
      <c r="K1295" t="s">
        <v>1140</v>
      </c>
    </row>
    <row r="1296" spans="1:11" x14ac:dyDescent="0.3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s="8">
        <f t="shared" si="20"/>
        <v>2013</v>
      </c>
      <c r="G1296" t="s">
        <v>1139</v>
      </c>
      <c r="H1296" t="s">
        <v>18</v>
      </c>
      <c r="I1296" t="s">
        <v>580</v>
      </c>
      <c r="J1296">
        <v>30.699629367048143</v>
      </c>
      <c r="K1296" t="s">
        <v>1140</v>
      </c>
    </row>
    <row r="1297" spans="1:11" x14ac:dyDescent="0.3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s="8">
        <f t="shared" si="20"/>
        <v>2012</v>
      </c>
      <c r="G1297" t="s">
        <v>1139</v>
      </c>
      <c r="H1297" t="s">
        <v>18</v>
      </c>
      <c r="I1297" t="s">
        <v>580</v>
      </c>
      <c r="J1297">
        <v>20.514181340108209</v>
      </c>
      <c r="K1297" t="s">
        <v>1140</v>
      </c>
    </row>
    <row r="1298" spans="1:11" x14ac:dyDescent="0.3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s="8">
        <f t="shared" si="20"/>
        <v>2013</v>
      </c>
      <c r="G1298" t="s">
        <v>1139</v>
      </c>
      <c r="H1298" t="s">
        <v>18</v>
      </c>
      <c r="I1298" t="s">
        <v>580</v>
      </c>
      <c r="J1298">
        <v>30.724747365656839</v>
      </c>
      <c r="K1298" t="s">
        <v>1140</v>
      </c>
    </row>
    <row r="1299" spans="1:11" x14ac:dyDescent="0.3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s="8">
        <f t="shared" si="20"/>
        <v>2014</v>
      </c>
      <c r="G1299" t="s">
        <v>1139</v>
      </c>
      <c r="H1299" t="s">
        <v>18</v>
      </c>
      <c r="I1299" t="s">
        <v>580</v>
      </c>
      <c r="J1299">
        <v>26.335518436172272</v>
      </c>
      <c r="K1299" t="s">
        <v>1140</v>
      </c>
    </row>
    <row r="1300" spans="1:11" x14ac:dyDescent="0.3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s="8">
        <f t="shared" si="20"/>
        <v>2001</v>
      </c>
      <c r="G1300" t="s">
        <v>495</v>
      </c>
      <c r="H1300" t="s">
        <v>22</v>
      </c>
      <c r="I1300" t="s">
        <v>497</v>
      </c>
      <c r="J1300">
        <v>5.8532468885037478E-2</v>
      </c>
      <c r="K1300" t="s">
        <v>498</v>
      </c>
    </row>
    <row r="1301" spans="1:11" x14ac:dyDescent="0.3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s="8">
        <f t="shared" si="20"/>
        <v>2011</v>
      </c>
      <c r="G1301" t="s">
        <v>495</v>
      </c>
      <c r="H1301" t="s">
        <v>500</v>
      </c>
      <c r="I1301" t="s">
        <v>497</v>
      </c>
      <c r="J1301">
        <v>0.1842904645033607</v>
      </c>
      <c r="K1301" t="s">
        <v>514</v>
      </c>
    </row>
    <row r="1302" spans="1:11" x14ac:dyDescent="0.3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s="8">
        <f t="shared" si="20"/>
        <v>2012</v>
      </c>
      <c r="G1302" t="s">
        <v>495</v>
      </c>
      <c r="H1302" t="s">
        <v>500</v>
      </c>
      <c r="I1302" t="s">
        <v>497</v>
      </c>
      <c r="J1302">
        <v>0.11601077192613675</v>
      </c>
      <c r="K1302" t="s">
        <v>512</v>
      </c>
    </row>
    <row r="1303" spans="1:11" x14ac:dyDescent="0.3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s="8">
        <f t="shared" si="20"/>
        <v>2013</v>
      </c>
      <c r="G1303" t="s">
        <v>503</v>
      </c>
      <c r="H1303" t="s">
        <v>500</v>
      </c>
      <c r="I1303" t="s">
        <v>609</v>
      </c>
      <c r="J1303">
        <v>64.061476868956021</v>
      </c>
      <c r="K1303" t="s">
        <v>515</v>
      </c>
    </row>
    <row r="1304" spans="1:11" x14ac:dyDescent="0.3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s="8">
        <f t="shared" si="20"/>
        <v>2012</v>
      </c>
      <c r="G1304" t="s">
        <v>532</v>
      </c>
      <c r="H1304" t="s">
        <v>500</v>
      </c>
      <c r="I1304" t="s">
        <v>580</v>
      </c>
      <c r="J1304">
        <v>11.864830599323808</v>
      </c>
      <c r="K1304" t="s">
        <v>512</v>
      </c>
    </row>
    <row r="1305" spans="1:11" x14ac:dyDescent="0.3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s="8">
        <f t="shared" si="20"/>
        <v>2012</v>
      </c>
      <c r="G1305" t="s">
        <v>495</v>
      </c>
      <c r="H1305" t="s">
        <v>500</v>
      </c>
      <c r="I1305" t="s">
        <v>580</v>
      </c>
      <c r="J1305">
        <v>5.9324060688449292</v>
      </c>
      <c r="K1305" t="s">
        <v>512</v>
      </c>
    </row>
    <row r="1306" spans="1:11" x14ac:dyDescent="0.3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s="8">
        <f t="shared" si="20"/>
        <v>2015</v>
      </c>
      <c r="G1306" t="s">
        <v>495</v>
      </c>
      <c r="H1306" t="s">
        <v>500</v>
      </c>
      <c r="I1306" t="s">
        <v>497</v>
      </c>
      <c r="J1306">
        <v>0.4754514136015916</v>
      </c>
      <c r="K1306" t="s">
        <v>509</v>
      </c>
    </row>
    <row r="1307" spans="1:11" x14ac:dyDescent="0.3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s="8">
        <f t="shared" si="20"/>
        <v>2011</v>
      </c>
      <c r="G1307" t="s">
        <v>495</v>
      </c>
      <c r="H1307" t="s">
        <v>15</v>
      </c>
      <c r="I1307" t="s">
        <v>497</v>
      </c>
      <c r="J1307">
        <v>8.2684720572179557E-2</v>
      </c>
      <c r="K1307" t="s">
        <v>514</v>
      </c>
    </row>
    <row r="1308" spans="1:11" x14ac:dyDescent="0.3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s="8">
        <f t="shared" si="20"/>
        <v>2015</v>
      </c>
      <c r="G1308" t="s">
        <v>1139</v>
      </c>
      <c r="H1308" t="s">
        <v>18</v>
      </c>
      <c r="I1308" t="s">
        <v>580</v>
      </c>
      <c r="J1308">
        <v>87.437348057055701</v>
      </c>
      <c r="K1308" t="s">
        <v>1140</v>
      </c>
    </row>
    <row r="1309" spans="1:11" x14ac:dyDescent="0.3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s="8">
        <f t="shared" si="20"/>
        <v>2009</v>
      </c>
      <c r="G1309" t="s">
        <v>1139</v>
      </c>
      <c r="H1309" t="s">
        <v>496</v>
      </c>
      <c r="I1309" t="s">
        <v>580</v>
      </c>
      <c r="J1309">
        <v>14.397483270812881</v>
      </c>
      <c r="K1309" t="s">
        <v>1140</v>
      </c>
    </row>
    <row r="1310" spans="1:11" x14ac:dyDescent="0.3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s="8">
        <f t="shared" si="20"/>
        <v>2010</v>
      </c>
      <c r="G1310" t="s">
        <v>1139</v>
      </c>
      <c r="H1310" t="s">
        <v>22</v>
      </c>
      <c r="I1310" t="s">
        <v>580</v>
      </c>
      <c r="J1310">
        <v>10.800304521863639</v>
      </c>
      <c r="K1310" t="s">
        <v>1140</v>
      </c>
    </row>
    <row r="1311" spans="1:11" x14ac:dyDescent="0.3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s="8">
        <f t="shared" si="20"/>
        <v>2009</v>
      </c>
      <c r="G1311" t="s">
        <v>1139</v>
      </c>
      <c r="H1311" t="s">
        <v>18</v>
      </c>
      <c r="I1311" t="s">
        <v>580</v>
      </c>
      <c r="J1311">
        <v>58.311578574736423</v>
      </c>
      <c r="K1311" t="s">
        <v>1140</v>
      </c>
    </row>
    <row r="1312" spans="1:11" x14ac:dyDescent="0.3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s="8">
        <f t="shared" si="20"/>
        <v>2009</v>
      </c>
      <c r="G1312" t="s">
        <v>1139</v>
      </c>
      <c r="H1312" t="s">
        <v>22</v>
      </c>
      <c r="I1312" t="s">
        <v>580</v>
      </c>
      <c r="J1312">
        <v>23.564593808493822</v>
      </c>
      <c r="K1312" t="s">
        <v>1140</v>
      </c>
    </row>
    <row r="1313" spans="1:11" x14ac:dyDescent="0.3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s="8">
        <f t="shared" si="20"/>
        <v>2011</v>
      </c>
      <c r="G1313" t="s">
        <v>1139</v>
      </c>
      <c r="H1313" t="s">
        <v>18</v>
      </c>
      <c r="I1313" t="s">
        <v>580</v>
      </c>
      <c r="J1313">
        <v>38.618804194541298</v>
      </c>
      <c r="K1313" t="s">
        <v>1140</v>
      </c>
    </row>
    <row r="1314" spans="1:11" x14ac:dyDescent="0.3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s="8">
        <f t="shared" si="20"/>
        <v>2011</v>
      </c>
      <c r="G1314" t="s">
        <v>1139</v>
      </c>
      <c r="H1314" t="s">
        <v>496</v>
      </c>
      <c r="I1314" t="s">
        <v>580</v>
      </c>
      <c r="J1314">
        <v>5.2831825398325858</v>
      </c>
      <c r="K1314" t="s">
        <v>1140</v>
      </c>
    </row>
    <row r="1315" spans="1:11" x14ac:dyDescent="0.3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s="8">
        <f t="shared" si="20"/>
        <v>2012</v>
      </c>
      <c r="G1315" t="s">
        <v>1139</v>
      </c>
      <c r="H1315" t="s">
        <v>22</v>
      </c>
      <c r="I1315" t="s">
        <v>580</v>
      </c>
      <c r="J1315">
        <v>42.086840366004836</v>
      </c>
      <c r="K1315" t="s">
        <v>1140</v>
      </c>
    </row>
    <row r="1316" spans="1:11" x14ac:dyDescent="0.3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s="8">
        <f t="shared" si="20"/>
        <v>2011</v>
      </c>
      <c r="G1316" t="s">
        <v>1139</v>
      </c>
      <c r="H1316" t="s">
        <v>496</v>
      </c>
      <c r="I1316" t="s">
        <v>580</v>
      </c>
      <c r="J1316">
        <v>9.7589649920285009</v>
      </c>
      <c r="K1316" t="s">
        <v>1140</v>
      </c>
    </row>
    <row r="1317" spans="1:11" x14ac:dyDescent="0.3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s="8">
        <f t="shared" si="20"/>
        <v>2005</v>
      </c>
      <c r="G1317" t="s">
        <v>503</v>
      </c>
      <c r="H1317" t="s">
        <v>500</v>
      </c>
      <c r="I1317" t="s">
        <v>609</v>
      </c>
      <c r="J1317">
        <v>9.3740638658078002</v>
      </c>
      <c r="K1317" t="s">
        <v>505</v>
      </c>
    </row>
    <row r="1318" spans="1:11" x14ac:dyDescent="0.3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s="8">
        <f t="shared" si="20"/>
        <v>2011</v>
      </c>
      <c r="G1318" t="s">
        <v>1139</v>
      </c>
      <c r="H1318" t="s">
        <v>496</v>
      </c>
      <c r="I1318" t="s">
        <v>580</v>
      </c>
      <c r="J1318">
        <v>11.067943953970493</v>
      </c>
      <c r="K1318" t="s">
        <v>1140</v>
      </c>
    </row>
    <row r="1319" spans="1:11" x14ac:dyDescent="0.3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s="8">
        <f t="shared" si="20"/>
        <v>2010</v>
      </c>
      <c r="G1319" t="s">
        <v>1139</v>
      </c>
      <c r="H1319" t="s">
        <v>496</v>
      </c>
      <c r="I1319" t="s">
        <v>580</v>
      </c>
      <c r="J1319">
        <v>8.8612101762240307</v>
      </c>
      <c r="K1319" t="s">
        <v>1140</v>
      </c>
    </row>
    <row r="1320" spans="1:11" x14ac:dyDescent="0.3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s="8">
        <f t="shared" si="20"/>
        <v>2012</v>
      </c>
      <c r="G1320" t="s">
        <v>1139</v>
      </c>
      <c r="H1320" t="s">
        <v>496</v>
      </c>
      <c r="I1320" t="s">
        <v>580</v>
      </c>
      <c r="J1320">
        <v>35.762309990527719</v>
      </c>
      <c r="K1320" t="s">
        <v>1140</v>
      </c>
    </row>
    <row r="1321" spans="1:11" x14ac:dyDescent="0.3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s="8">
        <f t="shared" si="20"/>
        <v>2009</v>
      </c>
      <c r="G1321" t="s">
        <v>1139</v>
      </c>
      <c r="H1321" t="s">
        <v>496</v>
      </c>
      <c r="I1321" t="s">
        <v>580</v>
      </c>
      <c r="J1321">
        <v>13.056158450492502</v>
      </c>
      <c r="K1321" t="s">
        <v>1140</v>
      </c>
    </row>
    <row r="1322" spans="1:11" x14ac:dyDescent="0.3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s="8">
        <f t="shared" si="20"/>
        <v>2009</v>
      </c>
      <c r="G1322" t="s">
        <v>1139</v>
      </c>
      <c r="H1322" t="s">
        <v>18</v>
      </c>
      <c r="I1322" t="s">
        <v>580</v>
      </c>
      <c r="J1322">
        <v>63.473195382598611</v>
      </c>
      <c r="K1322" t="s">
        <v>1140</v>
      </c>
    </row>
    <row r="1323" spans="1:11" x14ac:dyDescent="0.3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s="8">
        <f t="shared" si="20"/>
        <v>2014</v>
      </c>
      <c r="G1323" t="s">
        <v>1139</v>
      </c>
      <c r="H1323" t="s">
        <v>18</v>
      </c>
      <c r="I1323" t="s">
        <v>580</v>
      </c>
      <c r="J1323">
        <v>172.13057972232187</v>
      </c>
      <c r="K1323" t="s">
        <v>1140</v>
      </c>
    </row>
    <row r="1324" spans="1:11" x14ac:dyDescent="0.3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s="8">
        <f t="shared" si="20"/>
        <v>2011</v>
      </c>
      <c r="G1324" t="s">
        <v>1139</v>
      </c>
      <c r="H1324" t="s">
        <v>22</v>
      </c>
      <c r="I1324" t="s">
        <v>580</v>
      </c>
      <c r="J1324">
        <v>5.2279953036760398</v>
      </c>
      <c r="K1324" t="s">
        <v>1140</v>
      </c>
    </row>
    <row r="1325" spans="1:11" x14ac:dyDescent="0.3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s="8">
        <f t="shared" si="20"/>
        <v>2009</v>
      </c>
      <c r="G1325" t="s">
        <v>1139</v>
      </c>
      <c r="H1325" t="s">
        <v>496</v>
      </c>
      <c r="I1325" t="s">
        <v>580</v>
      </c>
      <c r="J1325">
        <v>36.056542480486854</v>
      </c>
      <c r="K1325" t="s">
        <v>1140</v>
      </c>
    </row>
    <row r="1326" spans="1:11" x14ac:dyDescent="0.3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s="8">
        <f t="shared" si="20"/>
        <v>2015</v>
      </c>
      <c r="G1326" t="s">
        <v>1139</v>
      </c>
      <c r="H1326" t="s">
        <v>18</v>
      </c>
      <c r="I1326" t="s">
        <v>580</v>
      </c>
      <c r="J1326">
        <v>38.757384961099667</v>
      </c>
      <c r="K1326" t="s">
        <v>1140</v>
      </c>
    </row>
    <row r="1327" spans="1:11" x14ac:dyDescent="0.3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s="8">
        <f t="shared" si="20"/>
        <v>2016</v>
      </c>
      <c r="G1327" t="s">
        <v>1139</v>
      </c>
      <c r="H1327" t="s">
        <v>18</v>
      </c>
      <c r="I1327" t="s">
        <v>580</v>
      </c>
      <c r="J1327">
        <v>34.918365464440555</v>
      </c>
      <c r="K1327" t="s">
        <v>1140</v>
      </c>
    </row>
    <row r="1328" spans="1:11" x14ac:dyDescent="0.3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s="8">
        <f t="shared" si="20"/>
        <v>2014</v>
      </c>
      <c r="G1328" t="s">
        <v>1139</v>
      </c>
      <c r="H1328" t="s">
        <v>18</v>
      </c>
      <c r="I1328" t="s">
        <v>580</v>
      </c>
      <c r="J1328">
        <v>17.202228982613235</v>
      </c>
      <c r="K1328" t="s">
        <v>1140</v>
      </c>
    </row>
    <row r="1329" spans="1:11" x14ac:dyDescent="0.3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s="8">
        <f t="shared" si="20"/>
        <v>2015</v>
      </c>
      <c r="G1329" t="s">
        <v>1139</v>
      </c>
      <c r="H1329" t="s">
        <v>18</v>
      </c>
      <c r="I1329" t="s">
        <v>580</v>
      </c>
      <c r="J1329">
        <v>149.78345002127557</v>
      </c>
      <c r="K1329" t="s">
        <v>1140</v>
      </c>
    </row>
    <row r="1330" spans="1:11" x14ac:dyDescent="0.3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s="8">
        <f t="shared" si="20"/>
        <v>2015</v>
      </c>
      <c r="G1330" t="s">
        <v>1139</v>
      </c>
      <c r="H1330" t="s">
        <v>18</v>
      </c>
      <c r="I1330" t="s">
        <v>580</v>
      </c>
      <c r="J1330">
        <v>161.79730174355987</v>
      </c>
      <c r="K1330" t="s">
        <v>1140</v>
      </c>
    </row>
    <row r="1331" spans="1:11" x14ac:dyDescent="0.3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s="8">
        <f t="shared" si="20"/>
        <v>2014</v>
      </c>
      <c r="G1331" t="s">
        <v>1139</v>
      </c>
      <c r="H1331" t="s">
        <v>18</v>
      </c>
      <c r="I1331" t="s">
        <v>580</v>
      </c>
      <c r="J1331">
        <v>13.916953941547689</v>
      </c>
      <c r="K1331" t="s">
        <v>1140</v>
      </c>
    </row>
    <row r="1332" spans="1:11" x14ac:dyDescent="0.3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s="8">
        <f t="shared" si="20"/>
        <v>2014</v>
      </c>
      <c r="G1332" t="s">
        <v>1139</v>
      </c>
      <c r="H1332" t="s">
        <v>18</v>
      </c>
      <c r="I1332" t="s">
        <v>580</v>
      </c>
      <c r="J1332">
        <v>16.464578136765809</v>
      </c>
      <c r="K1332" t="s">
        <v>1140</v>
      </c>
    </row>
    <row r="1333" spans="1:11" x14ac:dyDescent="0.3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s="8">
        <f t="shared" si="20"/>
        <v>2015</v>
      </c>
      <c r="G1333" t="s">
        <v>1139</v>
      </c>
      <c r="H1333" t="s">
        <v>18</v>
      </c>
      <c r="I1333" t="s">
        <v>580</v>
      </c>
      <c r="J1333">
        <v>144.54908039386007</v>
      </c>
      <c r="K1333" t="s">
        <v>1140</v>
      </c>
    </row>
    <row r="1334" spans="1:11" x14ac:dyDescent="0.3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s="8">
        <f t="shared" si="20"/>
        <v>2014</v>
      </c>
      <c r="G1334" t="s">
        <v>1139</v>
      </c>
      <c r="H1334" t="s">
        <v>18</v>
      </c>
      <c r="I1334" t="s">
        <v>580</v>
      </c>
      <c r="J1334">
        <v>14.879834350552418</v>
      </c>
      <c r="K1334" t="s">
        <v>1140</v>
      </c>
    </row>
    <row r="1335" spans="1:11" x14ac:dyDescent="0.3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s="8">
        <f t="shared" si="20"/>
        <v>2014</v>
      </c>
      <c r="G1335" t="s">
        <v>1139</v>
      </c>
      <c r="H1335" t="s">
        <v>18</v>
      </c>
      <c r="I1335" t="s">
        <v>580</v>
      </c>
      <c r="J1335">
        <v>17.202228982613235</v>
      </c>
      <c r="K1335" t="s">
        <v>1140</v>
      </c>
    </row>
    <row r="1336" spans="1:11" x14ac:dyDescent="0.3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s="8">
        <f t="shared" si="20"/>
        <v>2014</v>
      </c>
      <c r="G1336" t="s">
        <v>1139</v>
      </c>
      <c r="H1336" t="s">
        <v>18</v>
      </c>
      <c r="I1336" t="s">
        <v>580</v>
      </c>
      <c r="J1336">
        <v>17.202052935226202</v>
      </c>
      <c r="K1336" t="s">
        <v>1140</v>
      </c>
    </row>
    <row r="1337" spans="1:11" x14ac:dyDescent="0.3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s="8">
        <f t="shared" si="20"/>
        <v>2014</v>
      </c>
      <c r="G1337" t="s">
        <v>1139</v>
      </c>
      <c r="H1337" t="s">
        <v>18</v>
      </c>
      <c r="I1337" t="s">
        <v>580</v>
      </c>
      <c r="J1337">
        <v>15.291433873523202</v>
      </c>
      <c r="K1337" t="s">
        <v>1140</v>
      </c>
    </row>
    <row r="1338" spans="1:11" x14ac:dyDescent="0.3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s="8">
        <f t="shared" si="20"/>
        <v>2014</v>
      </c>
      <c r="G1338" t="s">
        <v>1139</v>
      </c>
      <c r="H1338" t="s">
        <v>18</v>
      </c>
      <c r="I1338" t="s">
        <v>580</v>
      </c>
      <c r="J1338">
        <v>14.981888558576928</v>
      </c>
      <c r="K1338" t="s">
        <v>1140</v>
      </c>
    </row>
    <row r="1339" spans="1:11" x14ac:dyDescent="0.3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s="8">
        <f t="shared" si="20"/>
        <v>2014</v>
      </c>
      <c r="G1339" t="s">
        <v>1139</v>
      </c>
      <c r="H1339" t="s">
        <v>18</v>
      </c>
      <c r="I1339" t="s">
        <v>580</v>
      </c>
      <c r="J1339">
        <v>17.919889640950721</v>
      </c>
      <c r="K1339" t="s">
        <v>1140</v>
      </c>
    </row>
    <row r="1340" spans="1:11" x14ac:dyDescent="0.3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s="8">
        <f t="shared" si="20"/>
        <v>2014</v>
      </c>
      <c r="G1340" t="s">
        <v>1139</v>
      </c>
      <c r="H1340" t="s">
        <v>18</v>
      </c>
      <c r="I1340" t="s">
        <v>580</v>
      </c>
      <c r="J1340">
        <v>15.097843711730544</v>
      </c>
      <c r="K1340" t="s">
        <v>1140</v>
      </c>
    </row>
    <row r="1341" spans="1:11" x14ac:dyDescent="0.3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s="8">
        <f t="shared" si="20"/>
        <v>2014</v>
      </c>
      <c r="G1341" t="s">
        <v>1139</v>
      </c>
      <c r="H1341" t="s">
        <v>18</v>
      </c>
      <c r="I1341" t="s">
        <v>580</v>
      </c>
      <c r="J1341">
        <v>16.793272297898653</v>
      </c>
      <c r="K1341" t="s">
        <v>1140</v>
      </c>
    </row>
    <row r="1342" spans="1:11" x14ac:dyDescent="0.3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s="8">
        <f t="shared" si="20"/>
        <v>2014</v>
      </c>
      <c r="G1342" t="s">
        <v>1139</v>
      </c>
      <c r="H1342" t="s">
        <v>18</v>
      </c>
      <c r="I1342" t="s">
        <v>580</v>
      </c>
      <c r="J1342">
        <v>17.767010597199629</v>
      </c>
      <c r="K1342" t="s">
        <v>1140</v>
      </c>
    </row>
    <row r="1343" spans="1:11" x14ac:dyDescent="0.3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s="8">
        <f t="shared" si="20"/>
        <v>2010</v>
      </c>
      <c r="G1343" t="s">
        <v>1139</v>
      </c>
      <c r="H1343" t="s">
        <v>496</v>
      </c>
      <c r="I1343" t="s">
        <v>580</v>
      </c>
      <c r="J1343">
        <v>15.153778501448301</v>
      </c>
      <c r="K1343" t="s">
        <v>1140</v>
      </c>
    </row>
    <row r="1344" spans="1:11" x14ac:dyDescent="0.3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s="8">
        <f t="shared" si="20"/>
        <v>2015</v>
      </c>
      <c r="G1344" t="s">
        <v>1139</v>
      </c>
      <c r="H1344" t="s">
        <v>18</v>
      </c>
      <c r="I1344" t="s">
        <v>580</v>
      </c>
      <c r="J1344">
        <v>26.554317190335848</v>
      </c>
      <c r="K1344" t="s">
        <v>1140</v>
      </c>
    </row>
    <row r="1345" spans="1:11" x14ac:dyDescent="0.3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s="8">
        <f t="shared" si="20"/>
        <v>2016</v>
      </c>
      <c r="G1345" t="s">
        <v>1139</v>
      </c>
      <c r="H1345" t="s">
        <v>18</v>
      </c>
      <c r="I1345" t="s">
        <v>580</v>
      </c>
      <c r="J1345">
        <v>20.5199397349568</v>
      </c>
      <c r="K1345" t="s">
        <v>1140</v>
      </c>
    </row>
    <row r="1346" spans="1:11" x14ac:dyDescent="0.3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s="8">
        <f t="shared" si="20"/>
        <v>2015</v>
      </c>
      <c r="G1346" t="s">
        <v>1139</v>
      </c>
      <c r="H1346" t="s">
        <v>18</v>
      </c>
      <c r="I1346" t="s">
        <v>580</v>
      </c>
      <c r="J1346">
        <v>26.263395887993614</v>
      </c>
      <c r="K1346" t="s">
        <v>1140</v>
      </c>
    </row>
    <row r="1347" spans="1:11" x14ac:dyDescent="0.3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s="8">
        <f t="shared" si="20"/>
        <v>2017</v>
      </c>
      <c r="G1347" t="s">
        <v>1139</v>
      </c>
      <c r="H1347" t="s">
        <v>18</v>
      </c>
      <c r="I1347" t="s">
        <v>580</v>
      </c>
      <c r="J1347">
        <v>17.301017546947204</v>
      </c>
      <c r="K1347" t="s">
        <v>1140</v>
      </c>
    </row>
    <row r="1348" spans="1:11" x14ac:dyDescent="0.3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s="8">
        <f t="shared" ref="F1348:F1411" si="21">YEAR($E1348)</f>
        <v>2017</v>
      </c>
      <c r="G1348" t="s">
        <v>1139</v>
      </c>
      <c r="H1348" t="s">
        <v>18</v>
      </c>
      <c r="I1348" t="s">
        <v>580</v>
      </c>
      <c r="J1348">
        <v>23.61752070293463</v>
      </c>
      <c r="K1348" t="s">
        <v>1140</v>
      </c>
    </row>
    <row r="1349" spans="1:11" x14ac:dyDescent="0.3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s="8">
        <f t="shared" si="21"/>
        <v>2017</v>
      </c>
      <c r="G1349" t="s">
        <v>1139</v>
      </c>
      <c r="H1349" t="s">
        <v>18</v>
      </c>
      <c r="I1349" t="s">
        <v>580</v>
      </c>
      <c r="J1349">
        <v>8.7598375068762611</v>
      </c>
      <c r="K1349" t="s">
        <v>1140</v>
      </c>
    </row>
    <row r="1350" spans="1:11" x14ac:dyDescent="0.3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s="8">
        <f t="shared" si="21"/>
        <v>2017</v>
      </c>
      <c r="G1350" t="s">
        <v>1139</v>
      </c>
      <c r="H1350" t="s">
        <v>18</v>
      </c>
      <c r="I1350" t="s">
        <v>580</v>
      </c>
      <c r="J1350">
        <v>13.620831041011087</v>
      </c>
      <c r="K1350" t="s">
        <v>1140</v>
      </c>
    </row>
    <row r="1351" spans="1:11" x14ac:dyDescent="0.3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s="8">
        <f t="shared" si="21"/>
        <v>2017</v>
      </c>
      <c r="G1351" t="s">
        <v>1139</v>
      </c>
      <c r="H1351" t="s">
        <v>18</v>
      </c>
      <c r="I1351" t="s">
        <v>580</v>
      </c>
      <c r="J1351">
        <v>8.0188307115324839</v>
      </c>
      <c r="K1351" t="s">
        <v>1140</v>
      </c>
    </row>
    <row r="1352" spans="1:11" x14ac:dyDescent="0.3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s="8">
        <f t="shared" si="21"/>
        <v>2017</v>
      </c>
      <c r="G1352" t="s">
        <v>1139</v>
      </c>
      <c r="H1352" t="s">
        <v>18</v>
      </c>
      <c r="I1352" t="s">
        <v>580</v>
      </c>
      <c r="J1352">
        <v>13.730988161481342</v>
      </c>
      <c r="K1352" t="s">
        <v>1140</v>
      </c>
    </row>
    <row r="1353" spans="1:11" x14ac:dyDescent="0.3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s="8">
        <f t="shared" si="21"/>
        <v>2017</v>
      </c>
      <c r="G1353" t="s">
        <v>1139</v>
      </c>
      <c r="H1353" t="s">
        <v>18</v>
      </c>
      <c r="I1353" t="s">
        <v>580</v>
      </c>
      <c r="J1353">
        <v>16.47746193200291</v>
      </c>
      <c r="K1353" t="s">
        <v>1140</v>
      </c>
    </row>
    <row r="1354" spans="1:11" x14ac:dyDescent="0.3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s="8">
        <f t="shared" si="21"/>
        <v>2017</v>
      </c>
      <c r="G1354" t="s">
        <v>1139</v>
      </c>
      <c r="H1354" t="s">
        <v>18</v>
      </c>
      <c r="I1354" t="s">
        <v>580</v>
      </c>
      <c r="J1354">
        <v>13.511226086558226</v>
      </c>
      <c r="K1354" t="s">
        <v>1140</v>
      </c>
    </row>
    <row r="1355" spans="1:11" x14ac:dyDescent="0.3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s="8">
        <f t="shared" si="21"/>
        <v>2017</v>
      </c>
      <c r="G1355" t="s">
        <v>1139</v>
      </c>
      <c r="H1355" t="s">
        <v>18</v>
      </c>
      <c r="I1355" t="s">
        <v>580</v>
      </c>
      <c r="J1355">
        <v>13.7036559436203</v>
      </c>
      <c r="K1355" t="s">
        <v>1140</v>
      </c>
    </row>
    <row r="1356" spans="1:11" x14ac:dyDescent="0.3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s="8">
        <f t="shared" si="21"/>
        <v>2017</v>
      </c>
      <c r="G1356" t="s">
        <v>1139</v>
      </c>
      <c r="H1356" t="s">
        <v>18</v>
      </c>
      <c r="I1356" t="s">
        <v>580</v>
      </c>
      <c r="J1356">
        <v>7.8816174562098853</v>
      </c>
      <c r="K1356" t="s">
        <v>1140</v>
      </c>
    </row>
    <row r="1357" spans="1:11" x14ac:dyDescent="0.3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s="8">
        <f t="shared" si="21"/>
        <v>2017</v>
      </c>
      <c r="G1357" t="s">
        <v>1139</v>
      </c>
      <c r="H1357" t="s">
        <v>18</v>
      </c>
      <c r="I1357" t="s">
        <v>580</v>
      </c>
      <c r="J1357">
        <v>23.61752070293463</v>
      </c>
      <c r="K1357" t="s">
        <v>1140</v>
      </c>
    </row>
    <row r="1358" spans="1:11" x14ac:dyDescent="0.3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s="8">
        <f t="shared" si="21"/>
        <v>2017</v>
      </c>
      <c r="G1358" t="s">
        <v>1139</v>
      </c>
      <c r="H1358" t="s">
        <v>18</v>
      </c>
      <c r="I1358" t="s">
        <v>580</v>
      </c>
      <c r="J1358">
        <v>27.324763343723092</v>
      </c>
      <c r="K1358" t="s">
        <v>1140</v>
      </c>
    </row>
    <row r="1359" spans="1:11" x14ac:dyDescent="0.3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s="8">
        <f t="shared" si="21"/>
        <v>2009</v>
      </c>
      <c r="G1359" t="s">
        <v>1139</v>
      </c>
      <c r="H1359" t="s">
        <v>22</v>
      </c>
      <c r="I1359" t="s">
        <v>580</v>
      </c>
      <c r="J1359">
        <v>102.9180880999549</v>
      </c>
      <c r="K1359" t="s">
        <v>1140</v>
      </c>
    </row>
    <row r="1360" spans="1:11" x14ac:dyDescent="0.3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s="8">
        <f t="shared" si="21"/>
        <v>2014</v>
      </c>
      <c r="G1360" t="s">
        <v>1139</v>
      </c>
      <c r="H1360" t="s">
        <v>18</v>
      </c>
      <c r="I1360" t="s">
        <v>580</v>
      </c>
      <c r="J1360">
        <v>14.61859315520592</v>
      </c>
      <c r="K1360" t="s">
        <v>1140</v>
      </c>
    </row>
    <row r="1361" spans="1:11" x14ac:dyDescent="0.3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s="8">
        <f t="shared" si="21"/>
        <v>2012</v>
      </c>
      <c r="G1361" t="s">
        <v>1139</v>
      </c>
      <c r="H1361" t="s">
        <v>496</v>
      </c>
      <c r="I1361" t="s">
        <v>580</v>
      </c>
      <c r="J1361">
        <v>267.37334018645743</v>
      </c>
      <c r="K1361" t="s">
        <v>1140</v>
      </c>
    </row>
    <row r="1362" spans="1:11" x14ac:dyDescent="0.3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s="8">
        <f t="shared" si="21"/>
        <v>2009</v>
      </c>
      <c r="G1362" t="s">
        <v>1139</v>
      </c>
      <c r="H1362" t="s">
        <v>496</v>
      </c>
      <c r="I1362" t="s">
        <v>580</v>
      </c>
      <c r="J1362">
        <v>1275.1301198525159</v>
      </c>
      <c r="K1362" t="s">
        <v>1140</v>
      </c>
    </row>
    <row r="1363" spans="1:11" x14ac:dyDescent="0.3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s="8">
        <f t="shared" si="21"/>
        <v>2009</v>
      </c>
      <c r="G1363" t="s">
        <v>1139</v>
      </c>
      <c r="H1363" t="s">
        <v>496</v>
      </c>
      <c r="I1363" t="s">
        <v>580</v>
      </c>
      <c r="J1363">
        <v>1274.9778697103027</v>
      </c>
      <c r="K1363" t="s">
        <v>1140</v>
      </c>
    </row>
    <row r="1364" spans="1:11" x14ac:dyDescent="0.3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s="8">
        <f t="shared" si="21"/>
        <v>2013</v>
      </c>
      <c r="G1364" t="s">
        <v>1139</v>
      </c>
      <c r="H1364" t="s">
        <v>496</v>
      </c>
      <c r="I1364" t="s">
        <v>580</v>
      </c>
      <c r="J1364">
        <v>661.75707425163989</v>
      </c>
      <c r="K1364" t="s">
        <v>1140</v>
      </c>
    </row>
    <row r="1365" spans="1:11" x14ac:dyDescent="0.3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s="8">
        <f t="shared" si="21"/>
        <v>2014</v>
      </c>
      <c r="G1365" t="s">
        <v>1139</v>
      </c>
      <c r="H1365" t="s">
        <v>496</v>
      </c>
      <c r="I1365" t="s">
        <v>580</v>
      </c>
      <c r="J1365">
        <v>39.460260453493831</v>
      </c>
      <c r="K1365" t="s">
        <v>1140</v>
      </c>
    </row>
    <row r="1366" spans="1:11" x14ac:dyDescent="0.3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s="8">
        <f t="shared" si="21"/>
        <v>2009</v>
      </c>
      <c r="G1366" t="s">
        <v>1139</v>
      </c>
      <c r="H1366" t="s">
        <v>496</v>
      </c>
      <c r="I1366" t="s">
        <v>580</v>
      </c>
      <c r="J1366">
        <v>23.098833429977823</v>
      </c>
      <c r="K1366" t="s">
        <v>1140</v>
      </c>
    </row>
    <row r="1367" spans="1:11" x14ac:dyDescent="0.3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s="8">
        <f t="shared" si="21"/>
        <v>2009</v>
      </c>
      <c r="G1367" t="s">
        <v>1139</v>
      </c>
      <c r="H1367" t="s">
        <v>18</v>
      </c>
      <c r="I1367" t="s">
        <v>580</v>
      </c>
      <c r="J1367">
        <v>6.0707651869177885</v>
      </c>
      <c r="K1367" t="s">
        <v>1140</v>
      </c>
    </row>
    <row r="1368" spans="1:11" x14ac:dyDescent="0.3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s="8">
        <f t="shared" si="21"/>
        <v>2015</v>
      </c>
      <c r="G1368" t="s">
        <v>1139</v>
      </c>
      <c r="H1368" t="s">
        <v>18</v>
      </c>
      <c r="I1368" t="s">
        <v>580</v>
      </c>
      <c r="J1368">
        <v>22.288556625955962</v>
      </c>
      <c r="K1368" t="s">
        <v>1140</v>
      </c>
    </row>
    <row r="1369" spans="1:11" x14ac:dyDescent="0.3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s="8">
        <f t="shared" si="21"/>
        <v>2014</v>
      </c>
      <c r="G1369" t="s">
        <v>1139</v>
      </c>
      <c r="H1369" t="s">
        <v>18</v>
      </c>
      <c r="I1369" t="s">
        <v>580</v>
      </c>
      <c r="J1369">
        <v>17.202228982613235</v>
      </c>
      <c r="K1369" t="s">
        <v>1140</v>
      </c>
    </row>
    <row r="1370" spans="1:11" x14ac:dyDescent="0.3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s="8">
        <f t="shared" si="21"/>
        <v>2015</v>
      </c>
      <c r="G1370" t="s">
        <v>1139</v>
      </c>
      <c r="H1370" t="s">
        <v>18</v>
      </c>
      <c r="I1370" t="s">
        <v>580</v>
      </c>
      <c r="J1370">
        <v>21.985133781525608</v>
      </c>
      <c r="K1370" t="s">
        <v>1140</v>
      </c>
    </row>
    <row r="1371" spans="1:11" x14ac:dyDescent="0.3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s="8">
        <f t="shared" si="21"/>
        <v>2015</v>
      </c>
      <c r="G1371" t="s">
        <v>1139</v>
      </c>
      <c r="H1371" t="s">
        <v>18</v>
      </c>
      <c r="I1371" t="s">
        <v>580</v>
      </c>
      <c r="J1371">
        <v>19.273210719181343</v>
      </c>
      <c r="K1371" t="s">
        <v>1140</v>
      </c>
    </row>
    <row r="1372" spans="1:11" x14ac:dyDescent="0.3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s="8">
        <f t="shared" si="21"/>
        <v>2015</v>
      </c>
      <c r="G1372" t="s">
        <v>1139</v>
      </c>
      <c r="H1372" t="s">
        <v>18</v>
      </c>
      <c r="I1372" t="s">
        <v>580</v>
      </c>
      <c r="J1372">
        <v>25.52788849514269</v>
      </c>
      <c r="K1372" t="s">
        <v>1140</v>
      </c>
    </row>
    <row r="1373" spans="1:11" x14ac:dyDescent="0.3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s="8">
        <f t="shared" si="21"/>
        <v>2015</v>
      </c>
      <c r="G1373" t="s">
        <v>1139</v>
      </c>
      <c r="H1373" t="s">
        <v>18</v>
      </c>
      <c r="I1373" t="s">
        <v>580</v>
      </c>
      <c r="J1373">
        <v>23.946703869789314</v>
      </c>
      <c r="K1373" t="s">
        <v>1140</v>
      </c>
    </row>
    <row r="1374" spans="1:11" x14ac:dyDescent="0.3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s="8">
        <f t="shared" si="21"/>
        <v>2014</v>
      </c>
      <c r="G1374" t="s">
        <v>1139</v>
      </c>
      <c r="H1374" t="s">
        <v>18</v>
      </c>
      <c r="I1374" t="s">
        <v>580</v>
      </c>
      <c r="J1374">
        <v>28.431389602723122</v>
      </c>
      <c r="K1374" t="s">
        <v>1140</v>
      </c>
    </row>
    <row r="1375" spans="1:11" x14ac:dyDescent="0.3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s="8">
        <f t="shared" si="21"/>
        <v>2011</v>
      </c>
      <c r="G1375" t="s">
        <v>1139</v>
      </c>
      <c r="H1375" t="s">
        <v>496</v>
      </c>
      <c r="I1375" t="s">
        <v>580</v>
      </c>
      <c r="J1375">
        <v>87.02561536474316</v>
      </c>
      <c r="K1375" t="s">
        <v>1140</v>
      </c>
    </row>
    <row r="1376" spans="1:11" x14ac:dyDescent="0.3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s="8">
        <f t="shared" si="21"/>
        <v>2015</v>
      </c>
      <c r="G1376" t="s">
        <v>1139</v>
      </c>
      <c r="H1376" t="s">
        <v>18</v>
      </c>
      <c r="I1376" t="s">
        <v>580</v>
      </c>
      <c r="J1376">
        <v>21.837589540006473</v>
      </c>
      <c r="K1376" t="s">
        <v>1140</v>
      </c>
    </row>
    <row r="1377" spans="1:11" x14ac:dyDescent="0.3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s="8">
        <f t="shared" si="21"/>
        <v>2009</v>
      </c>
      <c r="G1377" t="s">
        <v>1139</v>
      </c>
      <c r="H1377" t="s">
        <v>22</v>
      </c>
      <c r="I1377" t="s">
        <v>580</v>
      </c>
      <c r="J1377">
        <v>26.683788471733482</v>
      </c>
      <c r="K1377" t="s">
        <v>1140</v>
      </c>
    </row>
    <row r="1378" spans="1:11" x14ac:dyDescent="0.3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s="8">
        <f t="shared" si="21"/>
        <v>2010</v>
      </c>
      <c r="G1378" t="s">
        <v>1139</v>
      </c>
      <c r="H1378" t="s">
        <v>18</v>
      </c>
      <c r="I1378" t="s">
        <v>580</v>
      </c>
      <c r="J1378">
        <v>32.504631609510902</v>
      </c>
      <c r="K1378" t="s">
        <v>1140</v>
      </c>
    </row>
    <row r="1379" spans="1:11" x14ac:dyDescent="0.3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s="8">
        <f t="shared" si="21"/>
        <v>2009</v>
      </c>
      <c r="G1379" t="s">
        <v>1139</v>
      </c>
      <c r="H1379" t="s">
        <v>496</v>
      </c>
      <c r="I1379" t="s">
        <v>580</v>
      </c>
      <c r="J1379">
        <v>24.180165387616167</v>
      </c>
      <c r="K1379" t="s">
        <v>1140</v>
      </c>
    </row>
    <row r="1380" spans="1:11" x14ac:dyDescent="0.3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s="8">
        <f t="shared" si="21"/>
        <v>2015</v>
      </c>
      <c r="G1380" t="s">
        <v>1139</v>
      </c>
      <c r="H1380" t="s">
        <v>18</v>
      </c>
      <c r="I1380" t="s">
        <v>580</v>
      </c>
      <c r="J1380">
        <v>17.710517958166641</v>
      </c>
      <c r="K1380" t="s">
        <v>1140</v>
      </c>
    </row>
    <row r="1381" spans="1:11" x14ac:dyDescent="0.3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s="8">
        <f t="shared" si="21"/>
        <v>2012</v>
      </c>
      <c r="G1381" t="s">
        <v>1139</v>
      </c>
      <c r="H1381" t="s">
        <v>496</v>
      </c>
      <c r="I1381" t="s">
        <v>580</v>
      </c>
      <c r="J1381">
        <v>11.823031157466499</v>
      </c>
      <c r="K1381" t="s">
        <v>1140</v>
      </c>
    </row>
    <row r="1382" spans="1:11" x14ac:dyDescent="0.3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s="8">
        <f t="shared" si="21"/>
        <v>2014</v>
      </c>
      <c r="G1382" t="s">
        <v>1139</v>
      </c>
      <c r="H1382" t="s">
        <v>18</v>
      </c>
      <c r="I1382" t="s">
        <v>580</v>
      </c>
      <c r="J1382">
        <v>25.7496583677245</v>
      </c>
      <c r="K1382" t="s">
        <v>1140</v>
      </c>
    </row>
    <row r="1383" spans="1:11" x14ac:dyDescent="0.3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s="8">
        <f t="shared" si="21"/>
        <v>2010</v>
      </c>
      <c r="G1383" t="s">
        <v>1139</v>
      </c>
      <c r="H1383" t="s">
        <v>22</v>
      </c>
      <c r="I1383" t="s">
        <v>580</v>
      </c>
      <c r="J1383">
        <v>20.533070622342795</v>
      </c>
      <c r="K1383" t="s">
        <v>1140</v>
      </c>
    </row>
    <row r="1384" spans="1:11" x14ac:dyDescent="0.3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s="8">
        <f t="shared" si="21"/>
        <v>2015</v>
      </c>
      <c r="G1384" t="s">
        <v>1139</v>
      </c>
      <c r="H1384" t="s">
        <v>496</v>
      </c>
      <c r="I1384" t="s">
        <v>580</v>
      </c>
      <c r="J1384">
        <v>117.20195707610274</v>
      </c>
      <c r="K1384" t="s">
        <v>1140</v>
      </c>
    </row>
    <row r="1385" spans="1:11" x14ac:dyDescent="0.3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s="8">
        <f t="shared" si="21"/>
        <v>2016</v>
      </c>
      <c r="G1385" t="s">
        <v>1139</v>
      </c>
      <c r="H1385" t="s">
        <v>18</v>
      </c>
      <c r="I1385" t="s">
        <v>580</v>
      </c>
      <c r="J1385">
        <v>404.0217692094825</v>
      </c>
      <c r="K1385" t="s">
        <v>1140</v>
      </c>
    </row>
    <row r="1386" spans="1:11" x14ac:dyDescent="0.3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s="8">
        <f t="shared" si="21"/>
        <v>2013</v>
      </c>
      <c r="G1386" t="s">
        <v>1139</v>
      </c>
      <c r="H1386" t="s">
        <v>22</v>
      </c>
      <c r="I1386" t="s">
        <v>580</v>
      </c>
      <c r="J1386">
        <v>23.643682400467274</v>
      </c>
      <c r="K1386" t="s">
        <v>1140</v>
      </c>
    </row>
    <row r="1387" spans="1:11" x14ac:dyDescent="0.3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s="8">
        <f t="shared" si="21"/>
        <v>2011</v>
      </c>
      <c r="G1387" t="s">
        <v>1139</v>
      </c>
      <c r="H1387" t="s">
        <v>22</v>
      </c>
      <c r="I1387" t="s">
        <v>580</v>
      </c>
      <c r="J1387">
        <v>39.198781972382861</v>
      </c>
      <c r="K1387" t="s">
        <v>1140</v>
      </c>
    </row>
    <row r="1388" spans="1:11" x14ac:dyDescent="0.3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s="8">
        <f t="shared" si="21"/>
        <v>2011</v>
      </c>
      <c r="G1388" t="s">
        <v>1139</v>
      </c>
      <c r="H1388" t="s">
        <v>22</v>
      </c>
      <c r="I1388" t="s">
        <v>580</v>
      </c>
      <c r="J1388">
        <v>61.438941869876039</v>
      </c>
      <c r="K1388" t="s">
        <v>1140</v>
      </c>
    </row>
    <row r="1389" spans="1:11" x14ac:dyDescent="0.3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s="8">
        <f t="shared" si="21"/>
        <v>2015</v>
      </c>
      <c r="G1389" t="s">
        <v>1139</v>
      </c>
      <c r="H1389" t="s">
        <v>18</v>
      </c>
      <c r="I1389" t="s">
        <v>580</v>
      </c>
      <c r="J1389">
        <v>12.926594519113626</v>
      </c>
      <c r="K1389" t="s">
        <v>1140</v>
      </c>
    </row>
    <row r="1390" spans="1:11" x14ac:dyDescent="0.3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s="8">
        <f t="shared" si="21"/>
        <v>2016</v>
      </c>
      <c r="G1390" t="s">
        <v>1139</v>
      </c>
      <c r="H1390" t="s">
        <v>18</v>
      </c>
      <c r="I1390" t="s">
        <v>580</v>
      </c>
      <c r="J1390">
        <v>16.526765673523354</v>
      </c>
      <c r="K1390" t="s">
        <v>1140</v>
      </c>
    </row>
    <row r="1391" spans="1:11" x14ac:dyDescent="0.3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s="8">
        <f t="shared" si="21"/>
        <v>2004</v>
      </c>
      <c r="G1391" t="s">
        <v>495</v>
      </c>
      <c r="H1391" t="s">
        <v>500</v>
      </c>
      <c r="I1391" t="s">
        <v>497</v>
      </c>
      <c r="J1391">
        <v>0.18127607882989066</v>
      </c>
      <c r="K1391" t="s">
        <v>505</v>
      </c>
    </row>
    <row r="1392" spans="1:11" x14ac:dyDescent="0.3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s="8">
        <f t="shared" si="21"/>
        <v>2013</v>
      </c>
      <c r="G1392" t="s">
        <v>1139</v>
      </c>
      <c r="H1392" t="s">
        <v>18</v>
      </c>
      <c r="I1392" t="s">
        <v>580</v>
      </c>
      <c r="J1392">
        <v>27.623665930295445</v>
      </c>
      <c r="K1392" t="s">
        <v>1140</v>
      </c>
    </row>
    <row r="1393" spans="1:11" x14ac:dyDescent="0.3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s="8">
        <f t="shared" si="21"/>
        <v>2013</v>
      </c>
      <c r="G1393" t="s">
        <v>1139</v>
      </c>
      <c r="H1393" t="s">
        <v>496</v>
      </c>
      <c r="I1393" t="s">
        <v>580</v>
      </c>
      <c r="J1393">
        <v>22.655549100687224</v>
      </c>
      <c r="K1393" t="s">
        <v>1140</v>
      </c>
    </row>
    <row r="1394" spans="1:11" x14ac:dyDescent="0.3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s="8">
        <f t="shared" si="21"/>
        <v>2013</v>
      </c>
      <c r="G1394" t="s">
        <v>1139</v>
      </c>
      <c r="H1394" t="s">
        <v>496</v>
      </c>
      <c r="I1394" t="s">
        <v>580</v>
      </c>
      <c r="J1394">
        <v>19.735190702537516</v>
      </c>
      <c r="K1394" t="s">
        <v>1140</v>
      </c>
    </row>
    <row r="1395" spans="1:11" x14ac:dyDescent="0.3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s="8">
        <f t="shared" si="21"/>
        <v>2014</v>
      </c>
      <c r="G1395" t="s">
        <v>1139</v>
      </c>
      <c r="H1395" t="s">
        <v>496</v>
      </c>
      <c r="I1395" t="s">
        <v>580</v>
      </c>
      <c r="J1395">
        <v>48.737403713658431</v>
      </c>
      <c r="K1395" t="s">
        <v>1140</v>
      </c>
    </row>
    <row r="1396" spans="1:11" x14ac:dyDescent="0.3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s="8">
        <f t="shared" si="21"/>
        <v>2014</v>
      </c>
      <c r="G1396" t="s">
        <v>1139</v>
      </c>
      <c r="H1396" t="s">
        <v>496</v>
      </c>
      <c r="I1396" t="s">
        <v>580</v>
      </c>
      <c r="J1396">
        <v>92.957894485473275</v>
      </c>
      <c r="K1396" t="s">
        <v>1140</v>
      </c>
    </row>
    <row r="1397" spans="1:11" x14ac:dyDescent="0.3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s="8">
        <f t="shared" si="21"/>
        <v>2009</v>
      </c>
      <c r="G1397" t="s">
        <v>1139</v>
      </c>
      <c r="H1397" t="s">
        <v>496</v>
      </c>
      <c r="I1397" t="s">
        <v>580</v>
      </c>
      <c r="J1397">
        <v>58.541718281146458</v>
      </c>
      <c r="K1397" t="s">
        <v>1140</v>
      </c>
    </row>
    <row r="1398" spans="1:11" x14ac:dyDescent="0.3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s="8">
        <f t="shared" si="21"/>
        <v>2015</v>
      </c>
      <c r="G1398" t="s">
        <v>1139</v>
      </c>
      <c r="H1398" t="s">
        <v>18</v>
      </c>
      <c r="I1398" t="s">
        <v>580</v>
      </c>
      <c r="J1398">
        <v>8.6729448236316031</v>
      </c>
      <c r="K1398" t="s">
        <v>1140</v>
      </c>
    </row>
    <row r="1399" spans="1:11" x14ac:dyDescent="0.3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s="8">
        <f t="shared" si="21"/>
        <v>2011</v>
      </c>
      <c r="G1399" t="s">
        <v>1139</v>
      </c>
      <c r="H1399" t="s">
        <v>496</v>
      </c>
      <c r="I1399" t="s">
        <v>580</v>
      </c>
      <c r="J1399">
        <v>6.4718986122855151</v>
      </c>
      <c r="K1399" t="s">
        <v>1140</v>
      </c>
    </row>
    <row r="1400" spans="1:11" x14ac:dyDescent="0.3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s="8">
        <f t="shared" si="21"/>
        <v>2017</v>
      </c>
      <c r="G1400" t="s">
        <v>495</v>
      </c>
      <c r="H1400" t="s">
        <v>500</v>
      </c>
      <c r="I1400" t="s">
        <v>497</v>
      </c>
      <c r="J1400">
        <v>4.2720808088801965E-3</v>
      </c>
      <c r="K1400" t="s">
        <v>501</v>
      </c>
    </row>
    <row r="1401" spans="1:11" x14ac:dyDescent="0.3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s="8">
        <f t="shared" si="21"/>
        <v>2013</v>
      </c>
      <c r="G1401" t="s">
        <v>1139</v>
      </c>
      <c r="H1401" t="s">
        <v>22</v>
      </c>
      <c r="I1401" t="s">
        <v>580</v>
      </c>
      <c r="J1401">
        <v>116.01422621250225</v>
      </c>
      <c r="K1401" t="s">
        <v>1140</v>
      </c>
    </row>
    <row r="1402" spans="1:11" x14ac:dyDescent="0.3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s="8">
        <f t="shared" si="21"/>
        <v>2014</v>
      </c>
      <c r="G1402" t="s">
        <v>1139</v>
      </c>
      <c r="H1402" t="s">
        <v>496</v>
      </c>
      <c r="I1402" t="s">
        <v>580</v>
      </c>
      <c r="J1402">
        <v>17.486745608680348</v>
      </c>
      <c r="K1402" t="s">
        <v>1140</v>
      </c>
    </row>
    <row r="1403" spans="1:11" x14ac:dyDescent="0.3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s="8">
        <f t="shared" si="21"/>
        <v>2013</v>
      </c>
      <c r="G1403" t="s">
        <v>1139</v>
      </c>
      <c r="H1403" t="s">
        <v>18</v>
      </c>
      <c r="I1403" t="s">
        <v>580</v>
      </c>
      <c r="J1403">
        <v>33.415827269972908</v>
      </c>
      <c r="K1403" t="s">
        <v>1140</v>
      </c>
    </row>
    <row r="1404" spans="1:11" x14ac:dyDescent="0.3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s="8">
        <f t="shared" si="21"/>
        <v>2015</v>
      </c>
      <c r="G1404" t="s">
        <v>1139</v>
      </c>
      <c r="H1404" t="s">
        <v>18</v>
      </c>
      <c r="I1404" t="s">
        <v>580</v>
      </c>
      <c r="J1404">
        <v>26.090274533157359</v>
      </c>
      <c r="K1404" t="s">
        <v>1140</v>
      </c>
    </row>
    <row r="1405" spans="1:11" x14ac:dyDescent="0.3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s="8">
        <f t="shared" si="21"/>
        <v>2014</v>
      </c>
      <c r="G1405" t="s">
        <v>1139</v>
      </c>
      <c r="H1405" t="s">
        <v>496</v>
      </c>
      <c r="I1405" t="s">
        <v>580</v>
      </c>
      <c r="J1405">
        <v>9.5225928113609033</v>
      </c>
      <c r="K1405" t="s">
        <v>1140</v>
      </c>
    </row>
    <row r="1406" spans="1:11" x14ac:dyDescent="0.3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s="8">
        <f t="shared" si="21"/>
        <v>2015</v>
      </c>
      <c r="G1406" t="s">
        <v>1139</v>
      </c>
      <c r="H1406" t="s">
        <v>496</v>
      </c>
      <c r="I1406" t="s">
        <v>580</v>
      </c>
      <c r="J1406">
        <v>25.166315248587047</v>
      </c>
      <c r="K1406" t="s">
        <v>1140</v>
      </c>
    </row>
    <row r="1407" spans="1:11" x14ac:dyDescent="0.3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s="8">
        <f t="shared" si="21"/>
        <v>2015</v>
      </c>
      <c r="G1407" t="s">
        <v>1139</v>
      </c>
      <c r="H1407" t="s">
        <v>18</v>
      </c>
      <c r="I1407" t="s">
        <v>580</v>
      </c>
      <c r="J1407">
        <v>19.144809463984636</v>
      </c>
      <c r="K1407" t="s">
        <v>1140</v>
      </c>
    </row>
    <row r="1408" spans="1:11" x14ac:dyDescent="0.3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s="8">
        <f t="shared" si="21"/>
        <v>2015</v>
      </c>
      <c r="G1408" t="s">
        <v>1139</v>
      </c>
      <c r="H1408" t="s">
        <v>18</v>
      </c>
      <c r="I1408" t="s">
        <v>580</v>
      </c>
      <c r="J1408">
        <v>17.00730621571002</v>
      </c>
      <c r="K1408" t="s">
        <v>1140</v>
      </c>
    </row>
    <row r="1409" spans="1:11" x14ac:dyDescent="0.3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s="8">
        <f t="shared" si="21"/>
        <v>2015</v>
      </c>
      <c r="G1409" t="s">
        <v>1139</v>
      </c>
      <c r="H1409" t="s">
        <v>18</v>
      </c>
      <c r="I1409" t="s">
        <v>580</v>
      </c>
      <c r="J1409">
        <v>17.00730621571002</v>
      </c>
      <c r="K1409" t="s">
        <v>1140</v>
      </c>
    </row>
    <row r="1410" spans="1:11" x14ac:dyDescent="0.3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s="8">
        <f t="shared" si="21"/>
        <v>2015</v>
      </c>
      <c r="G1410" t="s">
        <v>1139</v>
      </c>
      <c r="H1410" t="s">
        <v>18</v>
      </c>
      <c r="I1410" t="s">
        <v>580</v>
      </c>
      <c r="J1410">
        <v>17.00730621571002</v>
      </c>
      <c r="K1410" t="s">
        <v>1140</v>
      </c>
    </row>
    <row r="1411" spans="1:11" x14ac:dyDescent="0.3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s="8">
        <f t="shared" si="21"/>
        <v>2016</v>
      </c>
      <c r="G1411" t="s">
        <v>1139</v>
      </c>
      <c r="H1411" t="s">
        <v>18</v>
      </c>
      <c r="I1411" t="s">
        <v>580</v>
      </c>
      <c r="J1411">
        <v>7.1088152999415799</v>
      </c>
      <c r="K1411" t="s">
        <v>1140</v>
      </c>
    </row>
    <row r="1412" spans="1:11" x14ac:dyDescent="0.3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s="8">
        <f t="shared" ref="F1412:F1475" si="22">YEAR($E1412)</f>
        <v>2015</v>
      </c>
      <c r="G1412" t="s">
        <v>1139</v>
      </c>
      <c r="H1412" t="s">
        <v>18</v>
      </c>
      <c r="I1412" t="s">
        <v>580</v>
      </c>
      <c r="J1412">
        <v>16.715786922937902</v>
      </c>
      <c r="K1412" t="s">
        <v>1140</v>
      </c>
    </row>
    <row r="1413" spans="1:11" x14ac:dyDescent="0.3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s="8">
        <f t="shared" si="22"/>
        <v>2012</v>
      </c>
      <c r="G1413" t="s">
        <v>1139</v>
      </c>
      <c r="H1413" t="s">
        <v>18</v>
      </c>
      <c r="I1413" t="s">
        <v>580</v>
      </c>
      <c r="J1413">
        <v>10.351610209401214</v>
      </c>
      <c r="K1413" t="s">
        <v>1140</v>
      </c>
    </row>
    <row r="1414" spans="1:11" x14ac:dyDescent="0.3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s="8">
        <f t="shared" si="22"/>
        <v>2010</v>
      </c>
      <c r="G1414" t="s">
        <v>1139</v>
      </c>
      <c r="H1414" t="s">
        <v>496</v>
      </c>
      <c r="I1414" t="s">
        <v>580</v>
      </c>
      <c r="J1414">
        <v>23.901515668928827</v>
      </c>
      <c r="K1414" t="s">
        <v>1140</v>
      </c>
    </row>
    <row r="1415" spans="1:11" x14ac:dyDescent="0.3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s="8">
        <f t="shared" si="22"/>
        <v>2009</v>
      </c>
      <c r="G1415" t="s">
        <v>1139</v>
      </c>
      <c r="H1415" t="s">
        <v>496</v>
      </c>
      <c r="I1415" t="s">
        <v>580</v>
      </c>
      <c r="J1415">
        <v>228.49775872966501</v>
      </c>
      <c r="K1415" t="s">
        <v>1140</v>
      </c>
    </row>
    <row r="1416" spans="1:11" x14ac:dyDescent="0.3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s="8">
        <f t="shared" si="22"/>
        <v>2016</v>
      </c>
      <c r="G1416" t="s">
        <v>1139</v>
      </c>
      <c r="H1416" t="s">
        <v>18</v>
      </c>
      <c r="I1416" t="s">
        <v>580</v>
      </c>
      <c r="J1416">
        <v>42.025643390831107</v>
      </c>
      <c r="K1416" t="s">
        <v>1140</v>
      </c>
    </row>
    <row r="1417" spans="1:11" x14ac:dyDescent="0.3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s="8">
        <f t="shared" si="22"/>
        <v>2011</v>
      </c>
      <c r="G1417" t="s">
        <v>1139</v>
      </c>
      <c r="H1417" t="s">
        <v>496</v>
      </c>
      <c r="I1417" t="s">
        <v>580</v>
      </c>
      <c r="J1417">
        <v>38.125505996882438</v>
      </c>
      <c r="K1417" t="s">
        <v>1140</v>
      </c>
    </row>
    <row r="1418" spans="1:11" x14ac:dyDescent="0.3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s="8">
        <f t="shared" si="22"/>
        <v>2011</v>
      </c>
      <c r="G1418" t="s">
        <v>1139</v>
      </c>
      <c r="H1418" t="s">
        <v>18</v>
      </c>
      <c r="I1418" t="s">
        <v>580</v>
      </c>
      <c r="J1418">
        <v>24.975088589298959</v>
      </c>
      <c r="K1418" t="s">
        <v>1140</v>
      </c>
    </row>
    <row r="1419" spans="1:11" x14ac:dyDescent="0.3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s="8">
        <f t="shared" si="22"/>
        <v>2010</v>
      </c>
      <c r="G1419" t="s">
        <v>1139</v>
      </c>
      <c r="H1419" t="s">
        <v>22</v>
      </c>
      <c r="I1419" t="s">
        <v>580</v>
      </c>
      <c r="J1419">
        <v>77.796224011734935</v>
      </c>
      <c r="K1419" t="s">
        <v>1140</v>
      </c>
    </row>
    <row r="1420" spans="1:11" x14ac:dyDescent="0.3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s="8">
        <f t="shared" si="22"/>
        <v>2013</v>
      </c>
      <c r="G1420" t="s">
        <v>1139</v>
      </c>
      <c r="H1420" t="s">
        <v>18</v>
      </c>
      <c r="I1420" t="s">
        <v>580</v>
      </c>
      <c r="J1420">
        <v>26.339258452053528</v>
      </c>
      <c r="K1420" t="s">
        <v>1140</v>
      </c>
    </row>
    <row r="1421" spans="1:11" x14ac:dyDescent="0.3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s="8">
        <f t="shared" si="22"/>
        <v>2014</v>
      </c>
      <c r="G1421" t="s">
        <v>1139</v>
      </c>
      <c r="H1421" t="s">
        <v>18</v>
      </c>
      <c r="I1421" t="s">
        <v>580</v>
      </c>
      <c r="J1421">
        <v>56.987978730415264</v>
      </c>
      <c r="K1421" t="s">
        <v>1140</v>
      </c>
    </row>
    <row r="1422" spans="1:11" x14ac:dyDescent="0.3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s="8">
        <f t="shared" si="22"/>
        <v>2009</v>
      </c>
      <c r="G1422" t="s">
        <v>1139</v>
      </c>
      <c r="H1422" t="s">
        <v>496</v>
      </c>
      <c r="I1422" t="s">
        <v>580</v>
      </c>
      <c r="J1422">
        <v>47.117410183703967</v>
      </c>
      <c r="K1422" t="s">
        <v>1140</v>
      </c>
    </row>
    <row r="1423" spans="1:11" x14ac:dyDescent="0.3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s="8">
        <f t="shared" si="22"/>
        <v>2010</v>
      </c>
      <c r="G1423" t="s">
        <v>495</v>
      </c>
      <c r="H1423" t="s">
        <v>496</v>
      </c>
      <c r="I1423" t="s">
        <v>647</v>
      </c>
      <c r="J1423">
        <v>6.4929057690125287</v>
      </c>
      <c r="K1423" t="s">
        <v>518</v>
      </c>
    </row>
    <row r="1424" spans="1:11" x14ac:dyDescent="0.3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s="8">
        <f t="shared" si="22"/>
        <v>2013</v>
      </c>
      <c r="G1424" t="s">
        <v>1139</v>
      </c>
      <c r="H1424" t="s">
        <v>18</v>
      </c>
      <c r="I1424" t="s">
        <v>580</v>
      </c>
      <c r="J1424">
        <v>6.0430070935443974</v>
      </c>
      <c r="K1424" t="s">
        <v>1140</v>
      </c>
    </row>
    <row r="1425" spans="1:11" x14ac:dyDescent="0.3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s="8">
        <f t="shared" si="22"/>
        <v>2010</v>
      </c>
      <c r="G1425" t="s">
        <v>495</v>
      </c>
      <c r="H1425" t="s">
        <v>15</v>
      </c>
      <c r="I1425" t="s">
        <v>497</v>
      </c>
      <c r="J1425">
        <v>0.13439361354312707</v>
      </c>
      <c r="K1425" t="s">
        <v>518</v>
      </c>
    </row>
    <row r="1426" spans="1:11" x14ac:dyDescent="0.3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s="8">
        <f t="shared" si="22"/>
        <v>2013</v>
      </c>
      <c r="G1426" t="s">
        <v>495</v>
      </c>
      <c r="H1426" t="s">
        <v>500</v>
      </c>
      <c r="I1426" t="s">
        <v>497</v>
      </c>
      <c r="J1426">
        <v>2.1903668390799904E-2</v>
      </c>
      <c r="K1426" t="s">
        <v>515</v>
      </c>
    </row>
    <row r="1427" spans="1:11" x14ac:dyDescent="0.3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s="8">
        <f t="shared" si="22"/>
        <v>2012</v>
      </c>
      <c r="G1427" t="s">
        <v>495</v>
      </c>
      <c r="H1427" t="s">
        <v>500</v>
      </c>
      <c r="I1427" t="s">
        <v>497</v>
      </c>
      <c r="J1427">
        <v>2.7300600419449372E-2</v>
      </c>
      <c r="K1427" t="s">
        <v>512</v>
      </c>
    </row>
    <row r="1428" spans="1:11" x14ac:dyDescent="0.3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s="8">
        <f t="shared" si="22"/>
        <v>2014</v>
      </c>
      <c r="G1428" t="s">
        <v>1139</v>
      </c>
      <c r="H1428" t="s">
        <v>15</v>
      </c>
      <c r="I1428" t="s">
        <v>580</v>
      </c>
      <c r="J1428">
        <v>7.6730209610614013</v>
      </c>
      <c r="K1428" t="s">
        <v>1140</v>
      </c>
    </row>
    <row r="1429" spans="1:11" x14ac:dyDescent="0.3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s="8">
        <f t="shared" si="22"/>
        <v>2012</v>
      </c>
      <c r="G1429" t="s">
        <v>532</v>
      </c>
      <c r="H1429" t="s">
        <v>15</v>
      </c>
      <c r="I1429" t="s">
        <v>580</v>
      </c>
      <c r="J1429">
        <v>11.864830599323808</v>
      </c>
      <c r="K1429" t="s">
        <v>512</v>
      </c>
    </row>
    <row r="1430" spans="1:11" x14ac:dyDescent="0.3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s="8">
        <f t="shared" si="22"/>
        <v>2012</v>
      </c>
      <c r="G1430" t="s">
        <v>495</v>
      </c>
      <c r="H1430" t="s">
        <v>15</v>
      </c>
      <c r="I1430" t="s">
        <v>497</v>
      </c>
      <c r="J1430">
        <v>5.0454961092531975E-2</v>
      </c>
      <c r="K1430" t="s">
        <v>512</v>
      </c>
    </row>
    <row r="1431" spans="1:11" x14ac:dyDescent="0.3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s="8">
        <f t="shared" si="22"/>
        <v>2010</v>
      </c>
      <c r="G1431" t="s">
        <v>495</v>
      </c>
      <c r="H1431" t="s">
        <v>15</v>
      </c>
      <c r="I1431" t="s">
        <v>497</v>
      </c>
      <c r="J1431">
        <v>2.1118906532138193</v>
      </c>
      <c r="K1431" t="s">
        <v>518</v>
      </c>
    </row>
    <row r="1432" spans="1:11" x14ac:dyDescent="0.3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s="8">
        <f t="shared" si="22"/>
        <v>2016</v>
      </c>
      <c r="G1432" t="s">
        <v>495</v>
      </c>
      <c r="H1432" t="s">
        <v>15</v>
      </c>
      <c r="I1432" t="s">
        <v>497</v>
      </c>
      <c r="J1432">
        <v>0.24330799999999997</v>
      </c>
      <c r="K1432" t="s">
        <v>510</v>
      </c>
    </row>
    <row r="1433" spans="1:11" x14ac:dyDescent="0.3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s="8">
        <f t="shared" si="22"/>
        <v>2013</v>
      </c>
      <c r="G1433" t="s">
        <v>495</v>
      </c>
      <c r="H1433" t="s">
        <v>15</v>
      </c>
      <c r="I1433" t="s">
        <v>497</v>
      </c>
      <c r="J1433">
        <v>10.471966967723082</v>
      </c>
      <c r="K1433" t="s">
        <v>515</v>
      </c>
    </row>
    <row r="1434" spans="1:11" x14ac:dyDescent="0.3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s="8">
        <f t="shared" si="22"/>
        <v>2010</v>
      </c>
      <c r="G1434" t="s">
        <v>1139</v>
      </c>
      <c r="H1434" t="s">
        <v>496</v>
      </c>
      <c r="I1434" t="s">
        <v>580</v>
      </c>
      <c r="J1434">
        <v>4.7766980749772241</v>
      </c>
      <c r="K1434" t="s">
        <v>1140</v>
      </c>
    </row>
    <row r="1435" spans="1:11" x14ac:dyDescent="0.3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s="8">
        <f t="shared" si="22"/>
        <v>2017</v>
      </c>
      <c r="G1435" t="s">
        <v>495</v>
      </c>
      <c r="H1435" t="s">
        <v>500</v>
      </c>
      <c r="I1435" t="s">
        <v>497</v>
      </c>
      <c r="J1435">
        <v>0.1338569633487682</v>
      </c>
      <c r="K1435" t="s">
        <v>501</v>
      </c>
    </row>
    <row r="1436" spans="1:11" x14ac:dyDescent="0.3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s="8">
        <f t="shared" si="22"/>
        <v>2011</v>
      </c>
      <c r="G1436" t="s">
        <v>1139</v>
      </c>
      <c r="H1436" t="s">
        <v>22</v>
      </c>
      <c r="I1436" t="s">
        <v>580</v>
      </c>
      <c r="J1436">
        <v>126.32377717115635</v>
      </c>
      <c r="K1436" t="s">
        <v>1140</v>
      </c>
    </row>
    <row r="1437" spans="1:11" x14ac:dyDescent="0.3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s="8">
        <f t="shared" si="22"/>
        <v>2009</v>
      </c>
      <c r="G1437" t="s">
        <v>1139</v>
      </c>
      <c r="H1437" t="s">
        <v>22</v>
      </c>
      <c r="I1437" t="s">
        <v>580</v>
      </c>
      <c r="J1437">
        <v>18.278467140015767</v>
      </c>
      <c r="K1437" t="s">
        <v>1140</v>
      </c>
    </row>
    <row r="1438" spans="1:11" x14ac:dyDescent="0.3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s="8">
        <f t="shared" si="22"/>
        <v>2009</v>
      </c>
      <c r="G1438" t="s">
        <v>495</v>
      </c>
      <c r="H1438" t="s">
        <v>500</v>
      </c>
      <c r="I1438" t="s">
        <v>497</v>
      </c>
      <c r="J1438">
        <v>0.63781783373188849</v>
      </c>
      <c r="K1438" t="s">
        <v>541</v>
      </c>
    </row>
    <row r="1439" spans="1:11" x14ac:dyDescent="0.3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s="8">
        <f t="shared" si="22"/>
        <v>2010</v>
      </c>
      <c r="G1439" t="s">
        <v>495</v>
      </c>
      <c r="H1439" t="s">
        <v>500</v>
      </c>
      <c r="I1439" t="s">
        <v>497</v>
      </c>
      <c r="J1439">
        <v>0.5200382944403813</v>
      </c>
      <c r="K1439" t="s">
        <v>518</v>
      </c>
    </row>
    <row r="1440" spans="1:11" x14ac:dyDescent="0.3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s="8">
        <f t="shared" si="22"/>
        <v>2011</v>
      </c>
      <c r="G1440" t="s">
        <v>495</v>
      </c>
      <c r="H1440" t="s">
        <v>500</v>
      </c>
      <c r="I1440" t="s">
        <v>497</v>
      </c>
      <c r="J1440">
        <v>2.4105963064965503E-2</v>
      </c>
      <c r="K1440" t="s">
        <v>514</v>
      </c>
    </row>
    <row r="1441" spans="1:11" x14ac:dyDescent="0.3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s="8">
        <f t="shared" si="22"/>
        <v>2007</v>
      </c>
      <c r="G1441" t="s">
        <v>495</v>
      </c>
      <c r="H1441" t="s">
        <v>500</v>
      </c>
      <c r="I1441" t="s">
        <v>497</v>
      </c>
      <c r="J1441">
        <v>2.9520234989898149E-2</v>
      </c>
      <c r="K1441" t="s">
        <v>546</v>
      </c>
    </row>
    <row r="1442" spans="1:11" x14ac:dyDescent="0.3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s="8">
        <f t="shared" si="22"/>
        <v>2014</v>
      </c>
      <c r="G1442" t="s">
        <v>1139</v>
      </c>
      <c r="H1442" t="s">
        <v>18</v>
      </c>
      <c r="I1442" t="s">
        <v>580</v>
      </c>
      <c r="J1442">
        <v>17.084893027075832</v>
      </c>
      <c r="K1442" t="s">
        <v>1140</v>
      </c>
    </row>
    <row r="1443" spans="1:11" x14ac:dyDescent="0.3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s="8">
        <f t="shared" si="22"/>
        <v>2014</v>
      </c>
      <c r="G1443" t="s">
        <v>1139</v>
      </c>
      <c r="H1443" t="s">
        <v>18</v>
      </c>
      <c r="I1443" t="s">
        <v>580</v>
      </c>
      <c r="J1443">
        <v>10.993356848167652</v>
      </c>
      <c r="K1443" t="s">
        <v>1140</v>
      </c>
    </row>
    <row r="1444" spans="1:11" x14ac:dyDescent="0.3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s="8">
        <f t="shared" si="22"/>
        <v>2015</v>
      </c>
      <c r="G1444" t="s">
        <v>1139</v>
      </c>
      <c r="H1444" t="s">
        <v>18</v>
      </c>
      <c r="I1444" t="s">
        <v>580</v>
      </c>
      <c r="J1444">
        <v>17.011445788833949</v>
      </c>
      <c r="K1444" t="s">
        <v>1140</v>
      </c>
    </row>
    <row r="1445" spans="1:11" x14ac:dyDescent="0.3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s="8">
        <f t="shared" si="22"/>
        <v>2013</v>
      </c>
      <c r="G1445" t="s">
        <v>1139</v>
      </c>
      <c r="H1445" t="s">
        <v>18</v>
      </c>
      <c r="I1445" t="s">
        <v>580</v>
      </c>
      <c r="J1445">
        <v>21.964691950785099</v>
      </c>
      <c r="K1445" t="s">
        <v>1140</v>
      </c>
    </row>
    <row r="1446" spans="1:11" x14ac:dyDescent="0.3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s="8">
        <f t="shared" si="22"/>
        <v>2010</v>
      </c>
      <c r="G1446" t="s">
        <v>666</v>
      </c>
      <c r="H1446" t="s">
        <v>15</v>
      </c>
      <c r="I1446" t="s">
        <v>497</v>
      </c>
      <c r="J1446">
        <v>0.37544945406129537</v>
      </c>
      <c r="K1446" t="s">
        <v>518</v>
      </c>
    </row>
    <row r="1447" spans="1:11" x14ac:dyDescent="0.3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s="8">
        <f t="shared" si="22"/>
        <v>2009</v>
      </c>
      <c r="G1447" t="s">
        <v>586</v>
      </c>
      <c r="H1447" t="s">
        <v>500</v>
      </c>
      <c r="I1447" t="s">
        <v>497</v>
      </c>
      <c r="J1447">
        <v>1.9534550766748936E-2</v>
      </c>
      <c r="K1447" t="s">
        <v>541</v>
      </c>
    </row>
    <row r="1448" spans="1:11" x14ac:dyDescent="0.3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s="8">
        <f t="shared" si="22"/>
        <v>2010</v>
      </c>
      <c r="G1448" t="s">
        <v>586</v>
      </c>
      <c r="H1448" t="s">
        <v>500</v>
      </c>
      <c r="I1448" t="s">
        <v>497</v>
      </c>
      <c r="J1448">
        <v>0.26495220924833146</v>
      </c>
      <c r="K1448" t="s">
        <v>518</v>
      </c>
    </row>
    <row r="1449" spans="1:11" x14ac:dyDescent="0.3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s="8">
        <f t="shared" si="22"/>
        <v>2011</v>
      </c>
      <c r="G1449" t="s">
        <v>586</v>
      </c>
      <c r="H1449" t="s">
        <v>500</v>
      </c>
      <c r="I1449" t="s">
        <v>497</v>
      </c>
      <c r="J1449">
        <v>0.62780550688464531</v>
      </c>
      <c r="K1449" t="s">
        <v>514</v>
      </c>
    </row>
    <row r="1450" spans="1:11" x14ac:dyDescent="0.3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s="8">
        <f t="shared" si="22"/>
        <v>2012</v>
      </c>
      <c r="G1450" t="s">
        <v>586</v>
      </c>
      <c r="H1450" t="s">
        <v>500</v>
      </c>
      <c r="I1450" t="s">
        <v>497</v>
      </c>
      <c r="J1450">
        <v>0.48689326792501247</v>
      </c>
      <c r="K1450" t="s">
        <v>512</v>
      </c>
    </row>
    <row r="1451" spans="1:11" x14ac:dyDescent="0.3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s="8">
        <f t="shared" si="22"/>
        <v>2013</v>
      </c>
      <c r="G1451" t="s">
        <v>586</v>
      </c>
      <c r="H1451" t="s">
        <v>500</v>
      </c>
      <c r="I1451" t="s">
        <v>497</v>
      </c>
      <c r="J1451">
        <v>0.51524219632926727</v>
      </c>
      <c r="K1451" t="s">
        <v>515</v>
      </c>
    </row>
    <row r="1452" spans="1:11" x14ac:dyDescent="0.3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s="8">
        <f t="shared" si="22"/>
        <v>2017</v>
      </c>
      <c r="G1452" t="s">
        <v>586</v>
      </c>
      <c r="H1452" t="s">
        <v>500</v>
      </c>
      <c r="I1452" t="s">
        <v>497</v>
      </c>
      <c r="J1452">
        <v>0.138378256950901</v>
      </c>
      <c r="K1452" t="s">
        <v>501</v>
      </c>
    </row>
    <row r="1453" spans="1:11" x14ac:dyDescent="0.3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s="8">
        <f t="shared" si="22"/>
        <v>2015</v>
      </c>
      <c r="G1453" t="s">
        <v>495</v>
      </c>
      <c r="H1453" t="s">
        <v>15</v>
      </c>
      <c r="I1453" t="s">
        <v>497</v>
      </c>
      <c r="J1453">
        <v>0.59752724187461193</v>
      </c>
      <c r="K1453" t="s">
        <v>509</v>
      </c>
    </row>
    <row r="1454" spans="1:11" x14ac:dyDescent="0.3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s="8">
        <f t="shared" si="22"/>
        <v>2015</v>
      </c>
      <c r="G1454" t="s">
        <v>1139</v>
      </c>
      <c r="H1454" t="s">
        <v>18</v>
      </c>
      <c r="I1454" t="s">
        <v>580</v>
      </c>
      <c r="J1454">
        <v>8.961480415025358</v>
      </c>
      <c r="K1454" t="s">
        <v>1140</v>
      </c>
    </row>
    <row r="1455" spans="1:11" x14ac:dyDescent="0.3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s="8">
        <f t="shared" si="22"/>
        <v>2011</v>
      </c>
      <c r="G1455" t="s">
        <v>1139</v>
      </c>
      <c r="H1455" t="s">
        <v>496</v>
      </c>
      <c r="I1455" t="s">
        <v>580</v>
      </c>
      <c r="J1455">
        <v>11.44689550810703</v>
      </c>
      <c r="K1455" t="s">
        <v>1140</v>
      </c>
    </row>
    <row r="1456" spans="1:11" x14ac:dyDescent="0.3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s="8">
        <f t="shared" si="22"/>
        <v>2011</v>
      </c>
      <c r="G1456" t="s">
        <v>1139</v>
      </c>
      <c r="H1456" t="s">
        <v>496</v>
      </c>
      <c r="I1456" t="s">
        <v>580</v>
      </c>
      <c r="J1456">
        <v>166.83013771109611</v>
      </c>
      <c r="K1456" t="s">
        <v>1140</v>
      </c>
    </row>
    <row r="1457" spans="1:11" x14ac:dyDescent="0.3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s="8">
        <f t="shared" si="22"/>
        <v>2012</v>
      </c>
      <c r="G1457" t="s">
        <v>1139</v>
      </c>
      <c r="H1457" t="s">
        <v>496</v>
      </c>
      <c r="I1457" t="s">
        <v>580</v>
      </c>
      <c r="J1457">
        <v>445.81463880616167</v>
      </c>
      <c r="K1457" t="s">
        <v>1140</v>
      </c>
    </row>
    <row r="1458" spans="1:11" x14ac:dyDescent="0.3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s="8">
        <f t="shared" si="22"/>
        <v>2012</v>
      </c>
      <c r="G1458" t="s">
        <v>1139</v>
      </c>
      <c r="H1458" t="s">
        <v>496</v>
      </c>
      <c r="I1458" t="s">
        <v>580</v>
      </c>
      <c r="J1458">
        <v>450.27278519433492</v>
      </c>
      <c r="K1458" t="s">
        <v>1140</v>
      </c>
    </row>
    <row r="1459" spans="1:11" x14ac:dyDescent="0.3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s="8">
        <f t="shared" si="22"/>
        <v>2013</v>
      </c>
      <c r="G1459" t="s">
        <v>1139</v>
      </c>
      <c r="H1459" t="s">
        <v>18</v>
      </c>
      <c r="I1459" t="s">
        <v>580</v>
      </c>
      <c r="J1459">
        <v>36.917283091085977</v>
      </c>
      <c r="K1459" t="s">
        <v>1140</v>
      </c>
    </row>
    <row r="1460" spans="1:11" x14ac:dyDescent="0.3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s="8">
        <f t="shared" si="22"/>
        <v>2014</v>
      </c>
      <c r="G1460" t="s">
        <v>1139</v>
      </c>
      <c r="H1460" t="s">
        <v>18</v>
      </c>
      <c r="I1460" t="s">
        <v>580</v>
      </c>
      <c r="J1460">
        <v>11.421408835286881</v>
      </c>
      <c r="K1460" t="s">
        <v>1140</v>
      </c>
    </row>
    <row r="1461" spans="1:11" x14ac:dyDescent="0.3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s="8">
        <f t="shared" si="22"/>
        <v>2014</v>
      </c>
      <c r="G1461" t="s">
        <v>1139</v>
      </c>
      <c r="H1461" t="s">
        <v>583</v>
      </c>
      <c r="I1461" t="s">
        <v>580</v>
      </c>
      <c r="J1461">
        <v>27.24473380452304</v>
      </c>
      <c r="K1461" t="s">
        <v>1140</v>
      </c>
    </row>
    <row r="1462" spans="1:11" x14ac:dyDescent="0.3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s="8">
        <f t="shared" si="22"/>
        <v>2009</v>
      </c>
      <c r="G1462" t="s">
        <v>495</v>
      </c>
      <c r="H1462" t="s">
        <v>500</v>
      </c>
      <c r="I1462" t="s">
        <v>497</v>
      </c>
      <c r="J1462">
        <v>1.1538749631719178E-2</v>
      </c>
      <c r="K1462" t="s">
        <v>541</v>
      </c>
    </row>
    <row r="1463" spans="1:11" x14ac:dyDescent="0.3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s="8">
        <f t="shared" si="22"/>
        <v>2010</v>
      </c>
      <c r="G1463" t="s">
        <v>495</v>
      </c>
      <c r="H1463" t="s">
        <v>500</v>
      </c>
      <c r="I1463" t="s">
        <v>497</v>
      </c>
      <c r="J1463">
        <v>1.4516013894603689E-2</v>
      </c>
      <c r="K1463" t="s">
        <v>518</v>
      </c>
    </row>
    <row r="1464" spans="1:11" x14ac:dyDescent="0.3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s="8">
        <f t="shared" si="22"/>
        <v>2012</v>
      </c>
      <c r="G1464" t="s">
        <v>1207</v>
      </c>
      <c r="H1464" t="s">
        <v>18</v>
      </c>
      <c r="I1464" t="s">
        <v>580</v>
      </c>
      <c r="J1464">
        <v>62.884198786356848</v>
      </c>
      <c r="K1464" t="s">
        <v>1775</v>
      </c>
    </row>
    <row r="1465" spans="1:11" x14ac:dyDescent="0.3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s="8">
        <f t="shared" si="22"/>
        <v>2012</v>
      </c>
      <c r="G1465" t="s">
        <v>1139</v>
      </c>
      <c r="H1465" t="s">
        <v>18</v>
      </c>
      <c r="I1465" t="s">
        <v>580</v>
      </c>
      <c r="J1465">
        <v>29.670550051348439</v>
      </c>
      <c r="K1465" t="s">
        <v>1140</v>
      </c>
    </row>
    <row r="1466" spans="1:11" x14ac:dyDescent="0.3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s="8">
        <f t="shared" si="22"/>
        <v>2011</v>
      </c>
      <c r="G1466" t="s">
        <v>1139</v>
      </c>
      <c r="H1466" t="s">
        <v>18</v>
      </c>
      <c r="I1466" t="s">
        <v>580</v>
      </c>
      <c r="J1466">
        <v>95.901607984437291</v>
      </c>
      <c r="K1466" t="s">
        <v>1140</v>
      </c>
    </row>
    <row r="1467" spans="1:11" x14ac:dyDescent="0.3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s="8">
        <f t="shared" si="22"/>
        <v>2015</v>
      </c>
      <c r="G1467" t="s">
        <v>495</v>
      </c>
      <c r="H1467" t="s">
        <v>22</v>
      </c>
      <c r="I1467" t="s">
        <v>497</v>
      </c>
      <c r="J1467">
        <v>0.11669522272653235</v>
      </c>
      <c r="K1467" t="s">
        <v>509</v>
      </c>
    </row>
    <row r="1468" spans="1:11" x14ac:dyDescent="0.3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s="8">
        <f t="shared" si="22"/>
        <v>2010</v>
      </c>
      <c r="G1468" t="s">
        <v>1139</v>
      </c>
      <c r="H1468" t="s">
        <v>22</v>
      </c>
      <c r="I1468" t="s">
        <v>580</v>
      </c>
      <c r="J1468">
        <v>50.446042583877848</v>
      </c>
      <c r="K1468" t="s">
        <v>1140</v>
      </c>
    </row>
    <row r="1469" spans="1:11" x14ac:dyDescent="0.3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s="8">
        <f t="shared" si="22"/>
        <v>2010</v>
      </c>
      <c r="G1469" t="s">
        <v>1139</v>
      </c>
      <c r="H1469" t="s">
        <v>22</v>
      </c>
      <c r="I1469" t="s">
        <v>580</v>
      </c>
      <c r="J1469">
        <v>47.002618881168509</v>
      </c>
      <c r="K1469" t="s">
        <v>1140</v>
      </c>
    </row>
    <row r="1470" spans="1:11" x14ac:dyDescent="0.3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s="8">
        <f t="shared" si="22"/>
        <v>2011</v>
      </c>
      <c r="G1470" t="s">
        <v>1139</v>
      </c>
      <c r="H1470" t="s">
        <v>22</v>
      </c>
      <c r="I1470" t="s">
        <v>580</v>
      </c>
      <c r="J1470">
        <v>41.275200025968516</v>
      </c>
      <c r="K1470" t="s">
        <v>1140</v>
      </c>
    </row>
    <row r="1471" spans="1:11" x14ac:dyDescent="0.3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s="8">
        <f t="shared" si="22"/>
        <v>2011</v>
      </c>
      <c r="G1471" t="s">
        <v>1139</v>
      </c>
      <c r="H1471" t="s">
        <v>496</v>
      </c>
      <c r="I1471" t="s">
        <v>580</v>
      </c>
      <c r="J1471">
        <v>38.698068774636582</v>
      </c>
      <c r="K1471" t="s">
        <v>1140</v>
      </c>
    </row>
    <row r="1472" spans="1:11" x14ac:dyDescent="0.3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s="8">
        <f t="shared" si="22"/>
        <v>2011</v>
      </c>
      <c r="G1472" t="s">
        <v>1139</v>
      </c>
      <c r="H1472" t="s">
        <v>18</v>
      </c>
      <c r="I1472" t="s">
        <v>580</v>
      </c>
      <c r="J1472">
        <v>27.652281085114161</v>
      </c>
      <c r="K1472" t="s">
        <v>1140</v>
      </c>
    </row>
    <row r="1473" spans="1:11" x14ac:dyDescent="0.3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s="8">
        <f t="shared" si="22"/>
        <v>2011</v>
      </c>
      <c r="G1473" t="s">
        <v>1139</v>
      </c>
      <c r="H1473" t="s">
        <v>18</v>
      </c>
      <c r="I1473" t="s">
        <v>580</v>
      </c>
      <c r="J1473">
        <v>13.265626418201052</v>
      </c>
      <c r="K1473" t="s">
        <v>1140</v>
      </c>
    </row>
    <row r="1474" spans="1:11" x14ac:dyDescent="0.3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s="8">
        <f t="shared" si="22"/>
        <v>2011</v>
      </c>
      <c r="G1474" t="s">
        <v>1139</v>
      </c>
      <c r="H1474" t="s">
        <v>18</v>
      </c>
      <c r="I1474" t="s">
        <v>580</v>
      </c>
      <c r="J1474">
        <v>13.405660840135534</v>
      </c>
      <c r="K1474" t="s">
        <v>1140</v>
      </c>
    </row>
    <row r="1475" spans="1:11" x14ac:dyDescent="0.3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s="8">
        <f t="shared" si="22"/>
        <v>2011</v>
      </c>
      <c r="G1475" t="s">
        <v>1139</v>
      </c>
      <c r="H1475" t="s">
        <v>18</v>
      </c>
      <c r="I1475" t="s">
        <v>580</v>
      </c>
      <c r="J1475">
        <v>29.827708301133978</v>
      </c>
      <c r="K1475" t="s">
        <v>1140</v>
      </c>
    </row>
    <row r="1476" spans="1:11" x14ac:dyDescent="0.3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s="8">
        <f t="shared" ref="F1476:F1539" si="23">YEAR($E1476)</f>
        <v>2011</v>
      </c>
      <c r="G1476" t="s">
        <v>1139</v>
      </c>
      <c r="H1476" t="s">
        <v>18</v>
      </c>
      <c r="I1476" t="s">
        <v>580</v>
      </c>
      <c r="J1476">
        <v>16.014743040210515</v>
      </c>
      <c r="K1476" t="s">
        <v>1140</v>
      </c>
    </row>
    <row r="1477" spans="1:11" x14ac:dyDescent="0.3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s="8">
        <f t="shared" si="23"/>
        <v>2011</v>
      </c>
      <c r="G1477" t="s">
        <v>1139</v>
      </c>
      <c r="H1477" t="s">
        <v>18</v>
      </c>
      <c r="I1477" t="s">
        <v>580</v>
      </c>
      <c r="J1477">
        <v>18.016632979049003</v>
      </c>
      <c r="K1477" t="s">
        <v>1140</v>
      </c>
    </row>
    <row r="1478" spans="1:11" x14ac:dyDescent="0.3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s="8">
        <f t="shared" si="23"/>
        <v>2011</v>
      </c>
      <c r="G1478" t="s">
        <v>1139</v>
      </c>
      <c r="H1478" t="s">
        <v>18</v>
      </c>
      <c r="I1478" t="s">
        <v>580</v>
      </c>
      <c r="J1478">
        <v>18.016632979049003</v>
      </c>
      <c r="K1478" t="s">
        <v>1140</v>
      </c>
    </row>
    <row r="1479" spans="1:11" x14ac:dyDescent="0.3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s="8">
        <f t="shared" si="23"/>
        <v>2011</v>
      </c>
      <c r="G1479" t="s">
        <v>1139</v>
      </c>
      <c r="H1479" t="s">
        <v>18</v>
      </c>
      <c r="I1479" t="s">
        <v>580</v>
      </c>
      <c r="J1479">
        <v>27.27885595619118</v>
      </c>
      <c r="K1479" t="s">
        <v>1140</v>
      </c>
    </row>
    <row r="1480" spans="1:11" x14ac:dyDescent="0.3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s="8">
        <f t="shared" si="23"/>
        <v>2011</v>
      </c>
      <c r="G1480" t="s">
        <v>1139</v>
      </c>
      <c r="H1480" t="s">
        <v>18</v>
      </c>
      <c r="I1480" t="s">
        <v>580</v>
      </c>
      <c r="J1480">
        <v>17.837449137538659</v>
      </c>
      <c r="K1480" t="s">
        <v>1140</v>
      </c>
    </row>
    <row r="1481" spans="1:11" x14ac:dyDescent="0.3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s="8">
        <f t="shared" si="23"/>
        <v>2010</v>
      </c>
      <c r="G1481" t="s">
        <v>1139</v>
      </c>
      <c r="H1481" t="s">
        <v>22</v>
      </c>
      <c r="I1481" t="s">
        <v>580</v>
      </c>
      <c r="J1481">
        <v>55.243245410756877</v>
      </c>
      <c r="K1481" t="s">
        <v>1140</v>
      </c>
    </row>
    <row r="1482" spans="1:11" x14ac:dyDescent="0.3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s="8">
        <f t="shared" si="23"/>
        <v>2017</v>
      </c>
      <c r="G1482" t="s">
        <v>1139</v>
      </c>
      <c r="H1482" t="s">
        <v>18</v>
      </c>
      <c r="I1482" t="s">
        <v>580</v>
      </c>
      <c r="J1482">
        <v>19.160160803598391</v>
      </c>
      <c r="K1482" t="s">
        <v>1140</v>
      </c>
    </row>
    <row r="1483" spans="1:11" x14ac:dyDescent="0.3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s="8">
        <f t="shared" si="23"/>
        <v>2017</v>
      </c>
      <c r="G1483" t="s">
        <v>1139</v>
      </c>
      <c r="H1483" t="s">
        <v>18</v>
      </c>
      <c r="I1483" t="s">
        <v>580</v>
      </c>
      <c r="J1483">
        <v>22.91488944579979</v>
      </c>
      <c r="K1483" t="s">
        <v>1140</v>
      </c>
    </row>
    <row r="1484" spans="1:11" x14ac:dyDescent="0.3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s="8">
        <f t="shared" si="23"/>
        <v>2017</v>
      </c>
      <c r="G1484" t="s">
        <v>1139</v>
      </c>
      <c r="H1484" t="s">
        <v>18</v>
      </c>
      <c r="I1484" t="s">
        <v>580</v>
      </c>
      <c r="J1484">
        <v>19.877976350128577</v>
      </c>
      <c r="K1484" t="s">
        <v>1140</v>
      </c>
    </row>
    <row r="1485" spans="1:11" x14ac:dyDescent="0.3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s="8">
        <f t="shared" si="23"/>
        <v>2017</v>
      </c>
      <c r="G1485" t="s">
        <v>1139</v>
      </c>
      <c r="H1485" t="s">
        <v>18</v>
      </c>
      <c r="I1485" t="s">
        <v>580</v>
      </c>
      <c r="J1485">
        <v>19.767543146649622</v>
      </c>
      <c r="K1485" t="s">
        <v>1140</v>
      </c>
    </row>
    <row r="1486" spans="1:11" x14ac:dyDescent="0.3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s="8">
        <f t="shared" si="23"/>
        <v>2001</v>
      </c>
      <c r="G1486" t="s">
        <v>495</v>
      </c>
      <c r="H1486" t="s">
        <v>22</v>
      </c>
      <c r="I1486" t="s">
        <v>497</v>
      </c>
      <c r="J1486">
        <v>2.6605667675017037E-3</v>
      </c>
      <c r="K1486" t="s">
        <v>498</v>
      </c>
    </row>
    <row r="1487" spans="1:11" x14ac:dyDescent="0.3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s="8">
        <f t="shared" si="23"/>
        <v>2016</v>
      </c>
      <c r="G1487" t="s">
        <v>1139</v>
      </c>
      <c r="H1487" t="s">
        <v>18</v>
      </c>
      <c r="I1487" t="s">
        <v>580</v>
      </c>
      <c r="J1487">
        <v>321.61854687451961</v>
      </c>
      <c r="K1487" t="s">
        <v>1140</v>
      </c>
    </row>
    <row r="1488" spans="1:11" x14ac:dyDescent="0.3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s="8">
        <f t="shared" si="23"/>
        <v>2012</v>
      </c>
      <c r="G1488" t="s">
        <v>1139</v>
      </c>
      <c r="H1488" t="s">
        <v>22</v>
      </c>
      <c r="I1488" t="s">
        <v>580</v>
      </c>
      <c r="J1488">
        <v>14.220725408271576</v>
      </c>
      <c r="K1488" t="s">
        <v>1140</v>
      </c>
    </row>
    <row r="1489" spans="1:11" x14ac:dyDescent="0.3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s="8">
        <f t="shared" si="23"/>
        <v>2013</v>
      </c>
      <c r="G1489" t="s">
        <v>1139</v>
      </c>
      <c r="H1489" t="s">
        <v>18</v>
      </c>
      <c r="I1489" t="s">
        <v>580</v>
      </c>
      <c r="J1489">
        <v>27.169046727413459</v>
      </c>
      <c r="K1489" t="s">
        <v>1140</v>
      </c>
    </row>
    <row r="1490" spans="1:11" x14ac:dyDescent="0.3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s="8">
        <f t="shared" si="23"/>
        <v>2011</v>
      </c>
      <c r="G1490" t="s">
        <v>1139</v>
      </c>
      <c r="H1490" t="s">
        <v>18</v>
      </c>
      <c r="I1490" t="s">
        <v>580</v>
      </c>
      <c r="J1490">
        <v>21.826673030605289</v>
      </c>
      <c r="K1490" t="s">
        <v>1140</v>
      </c>
    </row>
    <row r="1491" spans="1:11" x14ac:dyDescent="0.3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s="8">
        <f t="shared" si="23"/>
        <v>2016</v>
      </c>
      <c r="G1491" t="s">
        <v>1139</v>
      </c>
      <c r="H1491" t="s">
        <v>18</v>
      </c>
      <c r="I1491" t="s">
        <v>580</v>
      </c>
      <c r="J1491">
        <v>72.308827598929994</v>
      </c>
      <c r="K1491" t="s">
        <v>1140</v>
      </c>
    </row>
    <row r="1492" spans="1:11" x14ac:dyDescent="0.3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s="8">
        <f t="shared" si="23"/>
        <v>2015</v>
      </c>
      <c r="G1492" t="s">
        <v>1139</v>
      </c>
      <c r="H1492" t="s">
        <v>18</v>
      </c>
      <c r="I1492" t="s">
        <v>580</v>
      </c>
      <c r="J1492">
        <v>16.184808925829284</v>
      </c>
      <c r="K1492" t="s">
        <v>1140</v>
      </c>
    </row>
    <row r="1493" spans="1:11" x14ac:dyDescent="0.3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s="8">
        <f t="shared" si="23"/>
        <v>2016</v>
      </c>
      <c r="G1493" t="s">
        <v>1139</v>
      </c>
      <c r="H1493" t="s">
        <v>18</v>
      </c>
      <c r="I1493" t="s">
        <v>580</v>
      </c>
      <c r="J1493">
        <v>7.8648956123358857</v>
      </c>
      <c r="K1493" t="s">
        <v>1140</v>
      </c>
    </row>
    <row r="1494" spans="1:11" x14ac:dyDescent="0.3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s="8">
        <f t="shared" si="23"/>
        <v>2015</v>
      </c>
      <c r="G1494" t="s">
        <v>1139</v>
      </c>
      <c r="H1494" t="s">
        <v>18</v>
      </c>
      <c r="I1494" t="s">
        <v>580</v>
      </c>
      <c r="J1494">
        <v>15.239900703002393</v>
      </c>
      <c r="K1494" t="s">
        <v>1140</v>
      </c>
    </row>
    <row r="1495" spans="1:11" x14ac:dyDescent="0.3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s="8">
        <f t="shared" si="23"/>
        <v>2016</v>
      </c>
      <c r="G1495" t="s">
        <v>1139</v>
      </c>
      <c r="H1495" t="s">
        <v>18</v>
      </c>
      <c r="I1495" t="s">
        <v>580</v>
      </c>
      <c r="J1495">
        <v>7.7105433078129337</v>
      </c>
      <c r="K1495" t="s">
        <v>1140</v>
      </c>
    </row>
    <row r="1496" spans="1:11" x14ac:dyDescent="0.3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s="8">
        <f t="shared" si="23"/>
        <v>2015</v>
      </c>
      <c r="G1496" t="s">
        <v>1139</v>
      </c>
      <c r="H1496" t="s">
        <v>18</v>
      </c>
      <c r="I1496" t="s">
        <v>580</v>
      </c>
      <c r="J1496">
        <v>15.213855823652148</v>
      </c>
      <c r="K1496" t="s">
        <v>1140</v>
      </c>
    </row>
    <row r="1497" spans="1:11" x14ac:dyDescent="0.3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s="8">
        <f t="shared" si="23"/>
        <v>2016</v>
      </c>
      <c r="G1497" t="s">
        <v>1139</v>
      </c>
      <c r="H1497" t="s">
        <v>18</v>
      </c>
      <c r="I1497" t="s">
        <v>580</v>
      </c>
      <c r="J1497">
        <v>7.6976293699843197</v>
      </c>
      <c r="K1497" t="s">
        <v>1140</v>
      </c>
    </row>
    <row r="1498" spans="1:11" x14ac:dyDescent="0.3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s="8">
        <f t="shared" si="23"/>
        <v>2013</v>
      </c>
      <c r="G1498" t="s">
        <v>1139</v>
      </c>
      <c r="H1498" t="s">
        <v>18</v>
      </c>
      <c r="I1498" t="s">
        <v>580</v>
      </c>
      <c r="J1498">
        <v>31.252904269245025</v>
      </c>
      <c r="K1498" t="s">
        <v>1140</v>
      </c>
    </row>
    <row r="1499" spans="1:11" x14ac:dyDescent="0.3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s="8">
        <f t="shared" si="23"/>
        <v>2015</v>
      </c>
      <c r="G1499" t="s">
        <v>1139</v>
      </c>
      <c r="H1499" t="s">
        <v>18</v>
      </c>
      <c r="I1499" t="s">
        <v>580</v>
      </c>
      <c r="J1499">
        <v>14.683582080081155</v>
      </c>
      <c r="K1499" t="s">
        <v>1140</v>
      </c>
    </row>
    <row r="1500" spans="1:11" x14ac:dyDescent="0.3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s="8">
        <f t="shared" si="23"/>
        <v>2016</v>
      </c>
      <c r="G1500" t="s">
        <v>1139</v>
      </c>
      <c r="H1500" t="s">
        <v>18</v>
      </c>
      <c r="I1500" t="s">
        <v>580</v>
      </c>
      <c r="J1500">
        <v>7.4292039479752781</v>
      </c>
      <c r="K1500" t="s">
        <v>1140</v>
      </c>
    </row>
    <row r="1501" spans="1:11" x14ac:dyDescent="0.3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s="8">
        <f t="shared" si="23"/>
        <v>2017</v>
      </c>
      <c r="G1501" t="s">
        <v>1139</v>
      </c>
      <c r="H1501" t="s">
        <v>18</v>
      </c>
      <c r="I1501" t="s">
        <v>580</v>
      </c>
      <c r="J1501">
        <v>33.485003516787806</v>
      </c>
      <c r="K1501" t="s">
        <v>1140</v>
      </c>
    </row>
    <row r="1502" spans="1:11" x14ac:dyDescent="0.3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s="8">
        <f t="shared" si="23"/>
        <v>2017</v>
      </c>
      <c r="G1502" t="s">
        <v>1139</v>
      </c>
      <c r="H1502" t="s">
        <v>18</v>
      </c>
      <c r="I1502" t="s">
        <v>580</v>
      </c>
      <c r="J1502">
        <v>33.130789016629059</v>
      </c>
      <c r="K1502" t="s">
        <v>1140</v>
      </c>
    </row>
    <row r="1503" spans="1:11" x14ac:dyDescent="0.3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s="8">
        <f t="shared" si="23"/>
        <v>2017</v>
      </c>
      <c r="G1503" t="s">
        <v>1139</v>
      </c>
      <c r="H1503" t="s">
        <v>18</v>
      </c>
      <c r="I1503" t="s">
        <v>580</v>
      </c>
      <c r="J1503">
        <v>33.814646629172479</v>
      </c>
      <c r="K1503" t="s">
        <v>1140</v>
      </c>
    </row>
    <row r="1504" spans="1:11" x14ac:dyDescent="0.3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s="8">
        <f t="shared" si="23"/>
        <v>2017</v>
      </c>
      <c r="G1504" t="s">
        <v>1139</v>
      </c>
      <c r="H1504" t="s">
        <v>18</v>
      </c>
      <c r="I1504" t="s">
        <v>580</v>
      </c>
      <c r="J1504">
        <v>33.708906836841379</v>
      </c>
      <c r="K1504" t="s">
        <v>1140</v>
      </c>
    </row>
    <row r="1505" spans="1:11" x14ac:dyDescent="0.3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s="8">
        <f t="shared" si="23"/>
        <v>2017</v>
      </c>
      <c r="G1505" t="s">
        <v>1139</v>
      </c>
      <c r="H1505" t="s">
        <v>18</v>
      </c>
      <c r="I1505" t="s">
        <v>580</v>
      </c>
      <c r="J1505">
        <v>14.48221002814692</v>
      </c>
      <c r="K1505" t="s">
        <v>1140</v>
      </c>
    </row>
    <row r="1506" spans="1:11" x14ac:dyDescent="0.3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s="8">
        <f t="shared" si="23"/>
        <v>2017</v>
      </c>
      <c r="G1506" t="s">
        <v>1139</v>
      </c>
      <c r="H1506" t="s">
        <v>18</v>
      </c>
      <c r="I1506" t="s">
        <v>580</v>
      </c>
      <c r="J1506">
        <v>22.238762157499902</v>
      </c>
      <c r="K1506" t="s">
        <v>1140</v>
      </c>
    </row>
    <row r="1507" spans="1:11" x14ac:dyDescent="0.3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s="8">
        <f t="shared" si="23"/>
        <v>2017</v>
      </c>
      <c r="G1507" t="s">
        <v>1139</v>
      </c>
      <c r="H1507" t="s">
        <v>18</v>
      </c>
      <c r="I1507" t="s">
        <v>580</v>
      </c>
      <c r="J1507">
        <v>23.602888303473669</v>
      </c>
      <c r="K1507" t="s">
        <v>1140</v>
      </c>
    </row>
    <row r="1508" spans="1:11" x14ac:dyDescent="0.3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s="8">
        <f t="shared" si="23"/>
        <v>2017</v>
      </c>
      <c r="G1508" t="s">
        <v>1139</v>
      </c>
      <c r="H1508" t="s">
        <v>18</v>
      </c>
      <c r="I1508" t="s">
        <v>580</v>
      </c>
      <c r="J1508">
        <v>14.535217965816818</v>
      </c>
      <c r="K1508" t="s">
        <v>1140</v>
      </c>
    </row>
    <row r="1509" spans="1:11" x14ac:dyDescent="0.3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s="8">
        <f t="shared" si="23"/>
        <v>2017</v>
      </c>
      <c r="G1509" t="s">
        <v>1139</v>
      </c>
      <c r="H1509" t="s">
        <v>18</v>
      </c>
      <c r="I1509" t="s">
        <v>580</v>
      </c>
      <c r="J1509">
        <v>15.888576874451388</v>
      </c>
      <c r="K1509" t="s">
        <v>1140</v>
      </c>
    </row>
    <row r="1510" spans="1:11" x14ac:dyDescent="0.3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s="8">
        <f t="shared" si="23"/>
        <v>2017</v>
      </c>
      <c r="G1510" t="s">
        <v>1139</v>
      </c>
      <c r="H1510" t="s">
        <v>18</v>
      </c>
      <c r="I1510" t="s">
        <v>580</v>
      </c>
      <c r="J1510">
        <v>20.961049993248412</v>
      </c>
      <c r="K1510" t="s">
        <v>1140</v>
      </c>
    </row>
    <row r="1511" spans="1:11" x14ac:dyDescent="0.3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s="8">
        <f t="shared" si="23"/>
        <v>2017</v>
      </c>
      <c r="G1511" t="s">
        <v>1139</v>
      </c>
      <c r="H1511" t="s">
        <v>18</v>
      </c>
      <c r="I1511" t="s">
        <v>580</v>
      </c>
      <c r="J1511">
        <v>20.321089579087879</v>
      </c>
      <c r="K1511" t="s">
        <v>1140</v>
      </c>
    </row>
    <row r="1512" spans="1:11" x14ac:dyDescent="0.3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s="8">
        <f t="shared" si="23"/>
        <v>2017</v>
      </c>
      <c r="G1512" t="s">
        <v>1139</v>
      </c>
      <c r="H1512" t="s">
        <v>18</v>
      </c>
      <c r="I1512" t="s">
        <v>580</v>
      </c>
      <c r="J1512">
        <v>24.364049158452357</v>
      </c>
      <c r="K1512" t="s">
        <v>1140</v>
      </c>
    </row>
    <row r="1513" spans="1:11" x14ac:dyDescent="0.3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s="8">
        <f t="shared" si="23"/>
        <v>2017</v>
      </c>
      <c r="G1513" t="s">
        <v>1139</v>
      </c>
      <c r="H1513" t="s">
        <v>18</v>
      </c>
      <c r="I1513" t="s">
        <v>580</v>
      </c>
      <c r="J1513">
        <v>24.029436551911125</v>
      </c>
      <c r="K1513" t="s">
        <v>1140</v>
      </c>
    </row>
    <row r="1514" spans="1:11" x14ac:dyDescent="0.3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s="8">
        <f t="shared" si="23"/>
        <v>2017</v>
      </c>
      <c r="G1514" t="s">
        <v>1139</v>
      </c>
      <c r="H1514" t="s">
        <v>18</v>
      </c>
      <c r="I1514" t="s">
        <v>580</v>
      </c>
      <c r="J1514">
        <v>21.683007060992065</v>
      </c>
      <c r="K1514" t="s">
        <v>1140</v>
      </c>
    </row>
    <row r="1515" spans="1:11" x14ac:dyDescent="0.3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s="8">
        <f t="shared" si="23"/>
        <v>2017</v>
      </c>
      <c r="G1515" t="s">
        <v>1139</v>
      </c>
      <c r="H1515" t="s">
        <v>18</v>
      </c>
      <c r="I1515" t="s">
        <v>580</v>
      </c>
      <c r="J1515">
        <v>22.24069473856078</v>
      </c>
      <c r="K1515" t="s">
        <v>1140</v>
      </c>
    </row>
    <row r="1516" spans="1:11" x14ac:dyDescent="0.3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s="8">
        <f t="shared" si="23"/>
        <v>2016</v>
      </c>
      <c r="G1516" t="s">
        <v>1139</v>
      </c>
      <c r="H1516" t="s">
        <v>18</v>
      </c>
      <c r="I1516" t="s">
        <v>580</v>
      </c>
      <c r="J1516">
        <v>11.45035820803739</v>
      </c>
      <c r="K1516" t="s">
        <v>1140</v>
      </c>
    </row>
    <row r="1517" spans="1:11" x14ac:dyDescent="0.3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s="8">
        <f t="shared" si="23"/>
        <v>2017</v>
      </c>
      <c r="G1517" t="s">
        <v>1139</v>
      </c>
      <c r="H1517" t="s">
        <v>18</v>
      </c>
      <c r="I1517" t="s">
        <v>580</v>
      </c>
      <c r="J1517">
        <v>32.992747512280367</v>
      </c>
      <c r="K1517" t="s">
        <v>1140</v>
      </c>
    </row>
    <row r="1518" spans="1:11" x14ac:dyDescent="0.3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s="8">
        <f t="shared" si="23"/>
        <v>2017</v>
      </c>
      <c r="G1518" t="s">
        <v>1139</v>
      </c>
      <c r="H1518" t="s">
        <v>18</v>
      </c>
      <c r="I1518" t="s">
        <v>580</v>
      </c>
      <c r="J1518">
        <v>33.118089198228979</v>
      </c>
      <c r="K1518" t="s">
        <v>1140</v>
      </c>
    </row>
    <row r="1519" spans="1:11" x14ac:dyDescent="0.3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s="8">
        <f t="shared" si="23"/>
        <v>2015</v>
      </c>
      <c r="G1519" t="s">
        <v>1139</v>
      </c>
      <c r="H1519" t="s">
        <v>18</v>
      </c>
      <c r="I1519" t="s">
        <v>580</v>
      </c>
      <c r="J1519">
        <v>25.088250931710554</v>
      </c>
      <c r="K1519" t="s">
        <v>1140</v>
      </c>
    </row>
    <row r="1520" spans="1:11" x14ac:dyDescent="0.3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s="8">
        <f t="shared" si="23"/>
        <v>2015</v>
      </c>
      <c r="G1520" t="s">
        <v>1139</v>
      </c>
      <c r="H1520" t="s">
        <v>18</v>
      </c>
      <c r="I1520" t="s">
        <v>580</v>
      </c>
      <c r="J1520">
        <v>22.398596241210747</v>
      </c>
      <c r="K1520" t="s">
        <v>1140</v>
      </c>
    </row>
    <row r="1521" spans="1:11" x14ac:dyDescent="0.3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s="8">
        <f t="shared" si="23"/>
        <v>2015</v>
      </c>
      <c r="G1521" t="s">
        <v>1139</v>
      </c>
      <c r="H1521" t="s">
        <v>18</v>
      </c>
      <c r="I1521" t="s">
        <v>580</v>
      </c>
      <c r="J1521">
        <v>22.919754277009154</v>
      </c>
      <c r="K1521" t="s">
        <v>1140</v>
      </c>
    </row>
    <row r="1522" spans="1:11" x14ac:dyDescent="0.3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s="8">
        <f t="shared" si="23"/>
        <v>2015</v>
      </c>
      <c r="G1522" t="s">
        <v>1139</v>
      </c>
      <c r="H1522" t="s">
        <v>18</v>
      </c>
      <c r="I1522" t="s">
        <v>580</v>
      </c>
      <c r="J1522">
        <v>23.180203070511602</v>
      </c>
      <c r="K1522" t="s">
        <v>1140</v>
      </c>
    </row>
    <row r="1523" spans="1:11" x14ac:dyDescent="0.3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s="8">
        <f t="shared" si="23"/>
        <v>2015</v>
      </c>
      <c r="G1523" t="s">
        <v>1139</v>
      </c>
      <c r="H1523" t="s">
        <v>18</v>
      </c>
      <c r="I1523" t="s">
        <v>580</v>
      </c>
      <c r="J1523">
        <v>25.003344625028756</v>
      </c>
      <c r="K1523" t="s">
        <v>1140</v>
      </c>
    </row>
    <row r="1524" spans="1:11" x14ac:dyDescent="0.3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s="8">
        <f t="shared" si="23"/>
        <v>2015</v>
      </c>
      <c r="G1524" t="s">
        <v>1139</v>
      </c>
      <c r="H1524" t="s">
        <v>18</v>
      </c>
      <c r="I1524" t="s">
        <v>580</v>
      </c>
      <c r="J1524">
        <v>21.096352273698493</v>
      </c>
      <c r="K1524" t="s">
        <v>1140</v>
      </c>
    </row>
    <row r="1525" spans="1:11" x14ac:dyDescent="0.3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s="8">
        <f t="shared" si="23"/>
        <v>2015</v>
      </c>
      <c r="G1525" t="s">
        <v>1139</v>
      </c>
      <c r="H1525" t="s">
        <v>18</v>
      </c>
      <c r="I1525" t="s">
        <v>580</v>
      </c>
      <c r="J1525">
        <v>16.668722784156838</v>
      </c>
      <c r="K1525" t="s">
        <v>1140</v>
      </c>
    </row>
    <row r="1526" spans="1:11" x14ac:dyDescent="0.3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s="8">
        <f t="shared" si="23"/>
        <v>2015</v>
      </c>
      <c r="G1526" t="s">
        <v>1139</v>
      </c>
      <c r="H1526" t="s">
        <v>18</v>
      </c>
      <c r="I1526" t="s">
        <v>580</v>
      </c>
      <c r="J1526">
        <v>15.106030023142131</v>
      </c>
      <c r="K1526" t="s">
        <v>1140</v>
      </c>
    </row>
    <row r="1527" spans="1:11" x14ac:dyDescent="0.3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s="8">
        <f t="shared" si="23"/>
        <v>2017</v>
      </c>
      <c r="G1527" t="s">
        <v>1139</v>
      </c>
      <c r="H1527" t="s">
        <v>18</v>
      </c>
      <c r="I1527" t="s">
        <v>580</v>
      </c>
      <c r="J1527">
        <v>34.226286395140278</v>
      </c>
      <c r="K1527" t="s">
        <v>1140</v>
      </c>
    </row>
    <row r="1528" spans="1:11" x14ac:dyDescent="0.3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s="8">
        <f t="shared" si="23"/>
        <v>2017</v>
      </c>
      <c r="G1528" t="s">
        <v>1139</v>
      </c>
      <c r="H1528" t="s">
        <v>18</v>
      </c>
      <c r="I1528" t="s">
        <v>580</v>
      </c>
      <c r="J1528">
        <v>22.675249394250461</v>
      </c>
      <c r="K1528" t="s">
        <v>1140</v>
      </c>
    </row>
    <row r="1529" spans="1:11" x14ac:dyDescent="0.3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s="8">
        <f t="shared" si="23"/>
        <v>2017</v>
      </c>
      <c r="G1529" t="s">
        <v>1139</v>
      </c>
      <c r="H1529" t="s">
        <v>18</v>
      </c>
      <c r="I1529" t="s">
        <v>580</v>
      </c>
      <c r="J1529">
        <v>23.927009755684399</v>
      </c>
      <c r="K1529" t="s">
        <v>1140</v>
      </c>
    </row>
    <row r="1530" spans="1:11" x14ac:dyDescent="0.3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s="8">
        <f t="shared" si="23"/>
        <v>2017</v>
      </c>
      <c r="G1530" t="s">
        <v>1139</v>
      </c>
      <c r="H1530" t="s">
        <v>18</v>
      </c>
      <c r="I1530" t="s">
        <v>580</v>
      </c>
      <c r="J1530">
        <v>17.057788416284804</v>
      </c>
      <c r="K1530" t="s">
        <v>1140</v>
      </c>
    </row>
    <row r="1531" spans="1:11" x14ac:dyDescent="0.3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s="8">
        <f t="shared" si="23"/>
        <v>2012</v>
      </c>
      <c r="G1531" t="s">
        <v>1139</v>
      </c>
      <c r="H1531" t="s">
        <v>18</v>
      </c>
      <c r="I1531" t="s">
        <v>580</v>
      </c>
      <c r="J1531">
        <v>22.23257196028127</v>
      </c>
      <c r="K1531" t="s">
        <v>1140</v>
      </c>
    </row>
    <row r="1532" spans="1:11" x14ac:dyDescent="0.3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s="8">
        <f t="shared" si="23"/>
        <v>2015</v>
      </c>
      <c r="G1532" t="s">
        <v>1139</v>
      </c>
      <c r="H1532" t="s">
        <v>18</v>
      </c>
      <c r="I1532" t="s">
        <v>580</v>
      </c>
      <c r="J1532">
        <v>12.926073621526623</v>
      </c>
      <c r="K1532" t="s">
        <v>1140</v>
      </c>
    </row>
    <row r="1533" spans="1:11" x14ac:dyDescent="0.3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s="8">
        <f t="shared" si="23"/>
        <v>2016</v>
      </c>
      <c r="G1533" t="s">
        <v>1139</v>
      </c>
      <c r="H1533" t="s">
        <v>18</v>
      </c>
      <c r="I1533" t="s">
        <v>580</v>
      </c>
      <c r="J1533">
        <v>6.5399870860621707</v>
      </c>
      <c r="K1533" t="s">
        <v>1140</v>
      </c>
    </row>
    <row r="1534" spans="1:11" x14ac:dyDescent="0.3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s="8">
        <f t="shared" si="23"/>
        <v>2015</v>
      </c>
      <c r="G1534" t="s">
        <v>1139</v>
      </c>
      <c r="H1534" t="s">
        <v>18</v>
      </c>
      <c r="I1534" t="s">
        <v>580</v>
      </c>
      <c r="J1534">
        <v>16.045729270098974</v>
      </c>
      <c r="K1534" t="s">
        <v>1140</v>
      </c>
    </row>
    <row r="1535" spans="1:11" x14ac:dyDescent="0.3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s="8">
        <f t="shared" si="23"/>
        <v>2016</v>
      </c>
      <c r="G1535" t="s">
        <v>1139</v>
      </c>
      <c r="H1535" t="s">
        <v>18</v>
      </c>
      <c r="I1535" t="s">
        <v>580</v>
      </c>
      <c r="J1535">
        <v>8.1182547735448765</v>
      </c>
      <c r="K1535" t="s">
        <v>1140</v>
      </c>
    </row>
    <row r="1536" spans="1:11" x14ac:dyDescent="0.3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s="8">
        <f t="shared" si="23"/>
        <v>2011</v>
      </c>
      <c r="G1536" t="s">
        <v>1139</v>
      </c>
      <c r="H1536" t="s">
        <v>18</v>
      </c>
      <c r="I1536" t="s">
        <v>580</v>
      </c>
      <c r="J1536">
        <v>28.408165806737145</v>
      </c>
      <c r="K1536" t="s">
        <v>1140</v>
      </c>
    </row>
    <row r="1537" spans="1:11" x14ac:dyDescent="0.3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s="8">
        <f t="shared" si="23"/>
        <v>2015</v>
      </c>
      <c r="G1537" t="s">
        <v>1139</v>
      </c>
      <c r="H1537" t="s">
        <v>18</v>
      </c>
      <c r="I1537" t="s">
        <v>580</v>
      </c>
      <c r="J1537">
        <v>12.617181352432716</v>
      </c>
      <c r="K1537" t="s">
        <v>1140</v>
      </c>
    </row>
    <row r="1538" spans="1:11" x14ac:dyDescent="0.3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s="8">
        <f t="shared" si="23"/>
        <v>2016</v>
      </c>
      <c r="G1538" t="s">
        <v>1139</v>
      </c>
      <c r="H1538" t="s">
        <v>18</v>
      </c>
      <c r="I1538" t="s">
        <v>580</v>
      </c>
      <c r="J1538">
        <v>49.134458690772689</v>
      </c>
      <c r="K1538" t="s">
        <v>1140</v>
      </c>
    </row>
    <row r="1539" spans="1:11" x14ac:dyDescent="0.3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s="8">
        <f t="shared" si="23"/>
        <v>2015</v>
      </c>
      <c r="G1539" t="s">
        <v>1139</v>
      </c>
      <c r="H1539" t="s">
        <v>18</v>
      </c>
      <c r="I1539" t="s">
        <v>580</v>
      </c>
      <c r="J1539">
        <v>11.859275363340585</v>
      </c>
      <c r="K1539" t="s">
        <v>1140</v>
      </c>
    </row>
    <row r="1540" spans="1:11" x14ac:dyDescent="0.3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s="8">
        <f t="shared" ref="F1540:F1603" si="24">YEAR($E1540)</f>
        <v>2016</v>
      </c>
      <c r="G1540" t="s">
        <v>1139</v>
      </c>
      <c r="H1540" t="s">
        <v>18</v>
      </c>
      <c r="I1540" t="s">
        <v>580</v>
      </c>
      <c r="J1540">
        <v>48.385757771423307</v>
      </c>
      <c r="K1540" t="s">
        <v>1140</v>
      </c>
    </row>
    <row r="1541" spans="1:11" x14ac:dyDescent="0.3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s="8">
        <f t="shared" si="24"/>
        <v>2015</v>
      </c>
      <c r="G1541" t="s">
        <v>1139</v>
      </c>
      <c r="H1541" t="s">
        <v>18</v>
      </c>
      <c r="I1541" t="s">
        <v>580</v>
      </c>
      <c r="J1541">
        <v>9.9817000109814167</v>
      </c>
      <c r="K1541" t="s">
        <v>1140</v>
      </c>
    </row>
    <row r="1542" spans="1:11" x14ac:dyDescent="0.3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s="8">
        <f t="shared" si="24"/>
        <v>2016</v>
      </c>
      <c r="G1542" t="s">
        <v>1139</v>
      </c>
      <c r="H1542" t="s">
        <v>18</v>
      </c>
      <c r="I1542" t="s">
        <v>580</v>
      </c>
      <c r="J1542">
        <v>41.223134397195835</v>
      </c>
      <c r="K1542" t="s">
        <v>1140</v>
      </c>
    </row>
    <row r="1543" spans="1:11" x14ac:dyDescent="0.3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s="8">
        <f t="shared" si="24"/>
        <v>2016</v>
      </c>
      <c r="G1543" t="s">
        <v>1139</v>
      </c>
      <c r="H1543" t="s">
        <v>18</v>
      </c>
      <c r="I1543" t="s">
        <v>580</v>
      </c>
      <c r="J1543">
        <v>1.1384251145343296</v>
      </c>
      <c r="K1543" t="s">
        <v>1140</v>
      </c>
    </row>
    <row r="1544" spans="1:11" x14ac:dyDescent="0.3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s="8">
        <f t="shared" si="24"/>
        <v>2014</v>
      </c>
      <c r="G1544" t="s">
        <v>532</v>
      </c>
      <c r="H1544" t="s">
        <v>500</v>
      </c>
      <c r="I1544" t="s">
        <v>580</v>
      </c>
      <c r="J1544">
        <v>283.2746993595386</v>
      </c>
      <c r="K1544" t="s">
        <v>550</v>
      </c>
    </row>
    <row r="1545" spans="1:11" x14ac:dyDescent="0.3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s="8">
        <f t="shared" si="24"/>
        <v>2011</v>
      </c>
      <c r="G1545" t="s">
        <v>495</v>
      </c>
      <c r="H1545" t="s">
        <v>18</v>
      </c>
      <c r="I1545" t="s">
        <v>497</v>
      </c>
      <c r="J1545">
        <v>4.7293900370937614E-2</v>
      </c>
      <c r="K1545" t="s">
        <v>514</v>
      </c>
    </row>
    <row r="1546" spans="1:11" x14ac:dyDescent="0.3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s="8">
        <f t="shared" si="24"/>
        <v>2014</v>
      </c>
      <c r="G1546" t="s">
        <v>503</v>
      </c>
      <c r="H1546" t="s">
        <v>18</v>
      </c>
      <c r="I1546" t="s">
        <v>609</v>
      </c>
      <c r="J1546">
        <v>179.52412946572895</v>
      </c>
      <c r="K1546" t="s">
        <v>550</v>
      </c>
    </row>
    <row r="1547" spans="1:11" x14ac:dyDescent="0.3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s="8">
        <f t="shared" si="24"/>
        <v>2013</v>
      </c>
      <c r="G1547" t="s">
        <v>1139</v>
      </c>
      <c r="H1547" t="s">
        <v>18</v>
      </c>
      <c r="I1547" t="s">
        <v>580</v>
      </c>
      <c r="J1547">
        <v>15.605336036568968</v>
      </c>
      <c r="K1547" t="s">
        <v>1140</v>
      </c>
    </row>
    <row r="1548" spans="1:11" x14ac:dyDescent="0.3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s="8">
        <f t="shared" si="24"/>
        <v>2009</v>
      </c>
      <c r="G1548" t="s">
        <v>40</v>
      </c>
      <c r="H1548" t="s">
        <v>18</v>
      </c>
      <c r="I1548" t="s">
        <v>580</v>
      </c>
      <c r="J1548">
        <v>37.892980163432242</v>
      </c>
      <c r="K1548" t="s">
        <v>694</v>
      </c>
    </row>
    <row r="1549" spans="1:11" x14ac:dyDescent="0.3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s="8">
        <f t="shared" si="24"/>
        <v>2014</v>
      </c>
      <c r="G1549" t="s">
        <v>1139</v>
      </c>
      <c r="H1549" t="s">
        <v>18</v>
      </c>
      <c r="I1549" t="s">
        <v>580</v>
      </c>
      <c r="J1549">
        <v>14.796931276351682</v>
      </c>
      <c r="K1549" t="s">
        <v>1140</v>
      </c>
    </row>
    <row r="1550" spans="1:11" x14ac:dyDescent="0.3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s="8">
        <f t="shared" si="24"/>
        <v>2013</v>
      </c>
      <c r="G1550" t="s">
        <v>1139</v>
      </c>
      <c r="H1550" t="s">
        <v>18</v>
      </c>
      <c r="I1550" t="s">
        <v>580</v>
      </c>
      <c r="J1550">
        <v>24.513423552080578</v>
      </c>
      <c r="K1550" t="s">
        <v>1140</v>
      </c>
    </row>
    <row r="1551" spans="1:11" x14ac:dyDescent="0.3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s="8">
        <f t="shared" si="24"/>
        <v>2004</v>
      </c>
      <c r="G1551" t="s">
        <v>495</v>
      </c>
      <c r="H1551" t="s">
        <v>500</v>
      </c>
      <c r="I1551" t="s">
        <v>497</v>
      </c>
      <c r="J1551">
        <v>5.8922100091271905E-2</v>
      </c>
      <c r="K1551" t="s">
        <v>505</v>
      </c>
    </row>
    <row r="1552" spans="1:11" x14ac:dyDescent="0.3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s="8">
        <f t="shared" si="24"/>
        <v>2016</v>
      </c>
      <c r="G1552" t="s">
        <v>503</v>
      </c>
      <c r="H1552" t="s">
        <v>15</v>
      </c>
      <c r="I1552" t="s">
        <v>609</v>
      </c>
      <c r="J1552">
        <v>25</v>
      </c>
      <c r="K1552" t="s">
        <v>510</v>
      </c>
    </row>
    <row r="1553" spans="1:11" x14ac:dyDescent="0.3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s="8">
        <f t="shared" si="24"/>
        <v>2012</v>
      </c>
      <c r="G1553" t="s">
        <v>1139</v>
      </c>
      <c r="H1553" t="s">
        <v>496</v>
      </c>
      <c r="I1553" t="s">
        <v>580</v>
      </c>
      <c r="J1553">
        <v>14.669130524605672</v>
      </c>
      <c r="K1553" t="s">
        <v>1140</v>
      </c>
    </row>
    <row r="1554" spans="1:11" x14ac:dyDescent="0.3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s="8">
        <f t="shared" si="24"/>
        <v>2010</v>
      </c>
      <c r="G1554" t="s">
        <v>1207</v>
      </c>
      <c r="H1554" t="s">
        <v>583</v>
      </c>
      <c r="I1554" t="s">
        <v>580</v>
      </c>
      <c r="J1554">
        <v>18.665281883930273</v>
      </c>
      <c r="K1554" t="s">
        <v>1856</v>
      </c>
    </row>
    <row r="1555" spans="1:11" x14ac:dyDescent="0.3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s="8">
        <f t="shared" si="24"/>
        <v>2013</v>
      </c>
      <c r="G1555" t="s">
        <v>739</v>
      </c>
      <c r="H1555" t="s">
        <v>15</v>
      </c>
      <c r="I1555" t="s">
        <v>580</v>
      </c>
      <c r="J1555">
        <v>120.11445784730516</v>
      </c>
      <c r="K1555" t="s">
        <v>677</v>
      </c>
    </row>
    <row r="1556" spans="1:11" x14ac:dyDescent="0.3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s="8">
        <f t="shared" si="24"/>
        <v>2012</v>
      </c>
      <c r="G1556" t="s">
        <v>579</v>
      </c>
      <c r="H1556" t="s">
        <v>15</v>
      </c>
      <c r="I1556" t="s">
        <v>580</v>
      </c>
      <c r="J1556">
        <v>52.94718317279218</v>
      </c>
      <c r="K1556" t="s">
        <v>1859</v>
      </c>
    </row>
    <row r="1557" spans="1:11" x14ac:dyDescent="0.3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s="8">
        <f t="shared" si="24"/>
        <v>2002</v>
      </c>
      <c r="G1557" t="s">
        <v>495</v>
      </c>
      <c r="H1557" t="s">
        <v>15</v>
      </c>
      <c r="I1557" t="s">
        <v>497</v>
      </c>
      <c r="J1557">
        <v>1.9831014889148364E-2</v>
      </c>
      <c r="K1557" t="s">
        <v>504</v>
      </c>
    </row>
    <row r="1558" spans="1:11" x14ac:dyDescent="0.3">
      <c r="A1558" t="s">
        <v>29</v>
      </c>
      <c r="B1558" t="s">
        <v>30</v>
      </c>
      <c r="C1558" t="s">
        <v>9</v>
      </c>
      <c r="E1558" s="4">
        <v>39414</v>
      </c>
      <c r="F1558" s="8">
        <f t="shared" si="24"/>
        <v>2007</v>
      </c>
      <c r="G1558" t="s">
        <v>586</v>
      </c>
      <c r="H1558" t="s">
        <v>500</v>
      </c>
      <c r="I1558" t="s">
        <v>497</v>
      </c>
      <c r="J1558">
        <v>3.4328619373259622E-2</v>
      </c>
      <c r="K1558" t="s">
        <v>546</v>
      </c>
    </row>
    <row r="1559" spans="1:11" x14ac:dyDescent="0.3">
      <c r="A1559" t="s">
        <v>29</v>
      </c>
      <c r="B1559" t="s">
        <v>30</v>
      </c>
      <c r="C1559" t="s">
        <v>9</v>
      </c>
      <c r="E1559" s="4">
        <v>39753</v>
      </c>
      <c r="F1559" s="8">
        <f t="shared" si="24"/>
        <v>2008</v>
      </c>
      <c r="G1559" t="s">
        <v>586</v>
      </c>
      <c r="H1559" t="s">
        <v>500</v>
      </c>
      <c r="I1559" t="s">
        <v>497</v>
      </c>
      <c r="J1559">
        <v>1.5328072089612713E-2</v>
      </c>
      <c r="K1559" t="s">
        <v>527</v>
      </c>
    </row>
    <row r="1560" spans="1:11" x14ac:dyDescent="0.3">
      <c r="A1560" t="s">
        <v>29</v>
      </c>
      <c r="B1560" t="s">
        <v>30</v>
      </c>
      <c r="C1560" t="s">
        <v>9</v>
      </c>
      <c r="E1560" s="4">
        <v>42906</v>
      </c>
      <c r="F1560" s="8">
        <f t="shared" si="24"/>
        <v>2017</v>
      </c>
      <c r="G1560" t="s">
        <v>503</v>
      </c>
      <c r="H1560" t="s">
        <v>500</v>
      </c>
      <c r="I1560" t="s">
        <v>580</v>
      </c>
      <c r="J1560">
        <v>3.146811738359085</v>
      </c>
      <c r="K1560" t="s">
        <v>501</v>
      </c>
    </row>
    <row r="1561" spans="1:11" x14ac:dyDescent="0.3">
      <c r="A1561" t="s">
        <v>29</v>
      </c>
      <c r="B1561" t="s">
        <v>30</v>
      </c>
      <c r="C1561" t="s">
        <v>9</v>
      </c>
      <c r="E1561" s="4">
        <v>42738</v>
      </c>
      <c r="F1561" s="8">
        <f t="shared" si="24"/>
        <v>2017</v>
      </c>
      <c r="G1561" t="s">
        <v>503</v>
      </c>
      <c r="H1561" t="s">
        <v>496</v>
      </c>
      <c r="I1561" t="s">
        <v>580</v>
      </c>
      <c r="J1561">
        <v>2.2126020035337319</v>
      </c>
      <c r="K1561" t="s">
        <v>501</v>
      </c>
    </row>
    <row r="1562" spans="1:11" x14ac:dyDescent="0.3">
      <c r="A1562" t="s">
        <v>29</v>
      </c>
      <c r="B1562" t="s">
        <v>30</v>
      </c>
      <c r="C1562" t="s">
        <v>9</v>
      </c>
      <c r="E1562" s="4">
        <v>42935</v>
      </c>
      <c r="F1562" s="8">
        <f t="shared" si="24"/>
        <v>2017</v>
      </c>
      <c r="G1562" t="s">
        <v>503</v>
      </c>
      <c r="H1562" t="s">
        <v>15</v>
      </c>
      <c r="I1562" t="s">
        <v>580</v>
      </c>
      <c r="J1562">
        <v>2.2126020035337319</v>
      </c>
      <c r="K1562" t="s">
        <v>501</v>
      </c>
    </row>
    <row r="1563" spans="1:11" x14ac:dyDescent="0.3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s="8">
        <f t="shared" si="24"/>
        <v>2015</v>
      </c>
      <c r="G1563" t="s">
        <v>495</v>
      </c>
      <c r="H1563" t="s">
        <v>500</v>
      </c>
      <c r="I1563" t="s">
        <v>497</v>
      </c>
      <c r="J1563">
        <v>6.6859318192811282E-2</v>
      </c>
      <c r="K1563" t="s">
        <v>509</v>
      </c>
    </row>
    <row r="1564" spans="1:11" x14ac:dyDescent="0.3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s="8">
        <f t="shared" si="24"/>
        <v>2008</v>
      </c>
      <c r="G1564" t="s">
        <v>495</v>
      </c>
      <c r="H1564" t="s">
        <v>500</v>
      </c>
      <c r="I1564" t="s">
        <v>497</v>
      </c>
      <c r="J1564">
        <v>3.0210362375304885E-2</v>
      </c>
      <c r="K1564" t="s">
        <v>527</v>
      </c>
    </row>
    <row r="1565" spans="1:11" x14ac:dyDescent="0.3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s="8">
        <f t="shared" si="24"/>
        <v>2017</v>
      </c>
      <c r="G1565" t="s">
        <v>495</v>
      </c>
      <c r="H1565" t="s">
        <v>500</v>
      </c>
      <c r="I1565" t="s">
        <v>497</v>
      </c>
      <c r="J1565">
        <v>0.27408545721012101</v>
      </c>
      <c r="K1565" t="s">
        <v>501</v>
      </c>
    </row>
    <row r="1566" spans="1:11" x14ac:dyDescent="0.3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s="8">
        <f t="shared" si="24"/>
        <v>2008</v>
      </c>
      <c r="G1566" t="s">
        <v>495</v>
      </c>
      <c r="H1566" t="s">
        <v>15</v>
      </c>
      <c r="I1566" t="s">
        <v>497</v>
      </c>
      <c r="J1566">
        <v>3.7018446147315952E-3</v>
      </c>
      <c r="K1566" t="s">
        <v>527</v>
      </c>
    </row>
    <row r="1567" spans="1:11" x14ac:dyDescent="0.3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s="8">
        <f t="shared" si="24"/>
        <v>2015</v>
      </c>
      <c r="G1567" t="s">
        <v>495</v>
      </c>
      <c r="H1567" t="s">
        <v>22</v>
      </c>
      <c r="I1567" t="s">
        <v>497</v>
      </c>
      <c r="J1567">
        <v>5.6841425540220737E-2</v>
      </c>
      <c r="K1567" t="s">
        <v>509</v>
      </c>
    </row>
    <row r="1568" spans="1:11" x14ac:dyDescent="0.3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s="8">
        <f t="shared" si="24"/>
        <v>2010</v>
      </c>
      <c r="G1568" t="s">
        <v>495</v>
      </c>
      <c r="H1568" t="s">
        <v>22</v>
      </c>
      <c r="I1568" t="s">
        <v>497</v>
      </c>
      <c r="J1568">
        <v>1.2316216272385792E-2</v>
      </c>
      <c r="K1568" t="s">
        <v>518</v>
      </c>
    </row>
    <row r="1569" spans="1:11" x14ac:dyDescent="0.3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s="8">
        <f t="shared" si="24"/>
        <v>2014</v>
      </c>
      <c r="G1569" t="s">
        <v>503</v>
      </c>
      <c r="H1569" t="s">
        <v>500</v>
      </c>
      <c r="I1569" t="s">
        <v>497</v>
      </c>
      <c r="J1569">
        <v>8.9672302668131607</v>
      </c>
      <c r="K1569" t="s">
        <v>550</v>
      </c>
    </row>
    <row r="1570" spans="1:11" x14ac:dyDescent="0.3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s="8">
        <f t="shared" si="24"/>
        <v>2014</v>
      </c>
      <c r="G1570" t="s">
        <v>503</v>
      </c>
      <c r="H1570" t="s">
        <v>500</v>
      </c>
      <c r="I1570" t="s">
        <v>580</v>
      </c>
      <c r="J1570">
        <v>2.6569571160927881</v>
      </c>
      <c r="K1570" t="s">
        <v>550</v>
      </c>
    </row>
    <row r="1571" spans="1:11" x14ac:dyDescent="0.3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s="8">
        <f t="shared" si="24"/>
        <v>2013</v>
      </c>
      <c r="G1571" t="s">
        <v>503</v>
      </c>
      <c r="H1571" t="s">
        <v>500</v>
      </c>
      <c r="I1571" t="s">
        <v>580</v>
      </c>
      <c r="J1571">
        <v>1.8024770649213304</v>
      </c>
      <c r="K1571" t="s">
        <v>515</v>
      </c>
    </row>
    <row r="1572" spans="1:11" x14ac:dyDescent="0.3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s="8">
        <f t="shared" si="24"/>
        <v>2007</v>
      </c>
      <c r="G1572" t="s">
        <v>503</v>
      </c>
      <c r="H1572" t="s">
        <v>22</v>
      </c>
      <c r="I1572" t="s">
        <v>580</v>
      </c>
      <c r="J1572">
        <v>1.115827495369891</v>
      </c>
      <c r="K1572" t="s">
        <v>546</v>
      </c>
    </row>
    <row r="1573" spans="1:11" x14ac:dyDescent="0.3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s="8">
        <f t="shared" si="24"/>
        <v>2007</v>
      </c>
      <c r="G1573" t="s">
        <v>503</v>
      </c>
      <c r="H1573" t="s">
        <v>500</v>
      </c>
      <c r="I1573" t="s">
        <v>580</v>
      </c>
      <c r="J1573">
        <v>2.231654990739782</v>
      </c>
      <c r="K1573" t="s">
        <v>546</v>
      </c>
    </row>
    <row r="1574" spans="1:11" x14ac:dyDescent="0.3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s="8">
        <f t="shared" si="24"/>
        <v>2007</v>
      </c>
      <c r="G1574" t="s">
        <v>495</v>
      </c>
      <c r="H1574" t="s">
        <v>15</v>
      </c>
      <c r="I1574" t="s">
        <v>497</v>
      </c>
      <c r="J1574">
        <v>2.4386444169775912E-2</v>
      </c>
      <c r="K1574" t="s">
        <v>546</v>
      </c>
    </row>
    <row r="1575" spans="1:11" x14ac:dyDescent="0.3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s="8">
        <f t="shared" si="24"/>
        <v>2008</v>
      </c>
      <c r="G1575" t="s">
        <v>495</v>
      </c>
      <c r="H1575" t="s">
        <v>500</v>
      </c>
      <c r="I1575" t="s">
        <v>497</v>
      </c>
      <c r="J1575">
        <v>3.433258037272092</v>
      </c>
      <c r="K1575" t="s">
        <v>527</v>
      </c>
    </row>
    <row r="1576" spans="1:11" x14ac:dyDescent="0.3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s="8">
        <f t="shared" si="24"/>
        <v>2016</v>
      </c>
      <c r="G1576" t="s">
        <v>495</v>
      </c>
      <c r="H1576" t="s">
        <v>15</v>
      </c>
      <c r="I1576" t="s">
        <v>497</v>
      </c>
      <c r="J1576">
        <v>1.1920800000000001E-3</v>
      </c>
      <c r="K1576" t="s">
        <v>510</v>
      </c>
    </row>
    <row r="1577" spans="1:11" x14ac:dyDescent="0.3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s="8">
        <f t="shared" si="24"/>
        <v>2017</v>
      </c>
      <c r="G1577" t="s">
        <v>495</v>
      </c>
      <c r="H1577" t="s">
        <v>500</v>
      </c>
      <c r="I1577" t="s">
        <v>497</v>
      </c>
      <c r="J1577">
        <v>0.66294151291751602</v>
      </c>
      <c r="K1577" t="s">
        <v>501</v>
      </c>
    </row>
    <row r="1578" spans="1:11" x14ac:dyDescent="0.3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s="8">
        <f t="shared" si="24"/>
        <v>2004</v>
      </c>
      <c r="G1578" t="s">
        <v>495</v>
      </c>
      <c r="H1578" t="s">
        <v>15</v>
      </c>
      <c r="I1578" t="s">
        <v>497</v>
      </c>
      <c r="J1578">
        <v>7.4621694126499508E-2</v>
      </c>
      <c r="K1578" t="s">
        <v>505</v>
      </c>
    </row>
    <row r="1579" spans="1:11" x14ac:dyDescent="0.3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s="8">
        <f t="shared" si="24"/>
        <v>2016</v>
      </c>
      <c r="G1579" t="s">
        <v>495</v>
      </c>
      <c r="H1579" t="s">
        <v>22</v>
      </c>
      <c r="I1579" t="s">
        <v>497</v>
      </c>
      <c r="J1579">
        <v>3.08393E-2</v>
      </c>
      <c r="K1579" t="s">
        <v>510</v>
      </c>
    </row>
    <row r="1580" spans="1:11" x14ac:dyDescent="0.3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s="8">
        <f t="shared" si="24"/>
        <v>2017</v>
      </c>
      <c r="G1580" t="s">
        <v>495</v>
      </c>
      <c r="H1580" t="s">
        <v>15</v>
      </c>
      <c r="I1580" t="s">
        <v>497</v>
      </c>
      <c r="J1580">
        <v>4.1379499679594376E-3</v>
      </c>
      <c r="K1580" t="s">
        <v>501</v>
      </c>
    </row>
    <row r="1581" spans="1:11" x14ac:dyDescent="0.3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s="8">
        <f t="shared" si="24"/>
        <v>2015</v>
      </c>
      <c r="G1581" t="s">
        <v>495</v>
      </c>
      <c r="H1581" t="s">
        <v>15</v>
      </c>
      <c r="I1581" t="s">
        <v>497</v>
      </c>
      <c r="J1581">
        <v>1.5557092380282715E-2</v>
      </c>
      <c r="K1581" t="s">
        <v>509</v>
      </c>
    </row>
    <row r="1582" spans="1:11" x14ac:dyDescent="0.3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s="8">
        <f t="shared" si="24"/>
        <v>2000</v>
      </c>
      <c r="G1582" t="s">
        <v>495</v>
      </c>
      <c r="H1582" t="s">
        <v>15</v>
      </c>
      <c r="I1582" t="s">
        <v>497</v>
      </c>
      <c r="J1582">
        <v>2.206284777492005E-3</v>
      </c>
      <c r="K1582" t="s">
        <v>498</v>
      </c>
    </row>
    <row r="1583" spans="1:11" x14ac:dyDescent="0.3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s="8">
        <f t="shared" si="24"/>
        <v>2000</v>
      </c>
      <c r="G1583" t="s">
        <v>495</v>
      </c>
      <c r="H1583" t="s">
        <v>15</v>
      </c>
      <c r="I1583" t="s">
        <v>497</v>
      </c>
      <c r="J1583">
        <v>0.11377520072570795</v>
      </c>
      <c r="K1583" t="s">
        <v>498</v>
      </c>
    </row>
    <row r="1584" spans="1:11" x14ac:dyDescent="0.3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s="8">
        <f t="shared" si="24"/>
        <v>2009</v>
      </c>
      <c r="G1584" t="s">
        <v>495</v>
      </c>
      <c r="H1584" t="s">
        <v>15</v>
      </c>
      <c r="I1584" t="s">
        <v>497</v>
      </c>
      <c r="J1584">
        <v>0.62338999077549295</v>
      </c>
      <c r="K1584" t="s">
        <v>541</v>
      </c>
    </row>
    <row r="1585" spans="1:11" x14ac:dyDescent="0.3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s="8">
        <f t="shared" si="24"/>
        <v>2017</v>
      </c>
      <c r="G1585" t="s">
        <v>495</v>
      </c>
      <c r="H1585" t="s">
        <v>15</v>
      </c>
      <c r="I1585" t="s">
        <v>497</v>
      </c>
      <c r="J1585">
        <v>1.0010238237049138</v>
      </c>
      <c r="K1585" t="s">
        <v>501</v>
      </c>
    </row>
    <row r="1586" spans="1:11" x14ac:dyDescent="0.3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s="8">
        <f t="shared" si="24"/>
        <v>2014</v>
      </c>
      <c r="G1586" t="s">
        <v>931</v>
      </c>
      <c r="H1586" t="s">
        <v>15</v>
      </c>
      <c r="I1586" t="s">
        <v>580</v>
      </c>
      <c r="J1586">
        <v>25.250360265099896</v>
      </c>
      <c r="K1586" t="s">
        <v>550</v>
      </c>
    </row>
    <row r="1587" spans="1:11" x14ac:dyDescent="0.3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s="8">
        <f t="shared" si="24"/>
        <v>2016</v>
      </c>
      <c r="G1587" t="s">
        <v>503</v>
      </c>
      <c r="H1587" t="s">
        <v>15</v>
      </c>
      <c r="I1587" t="s">
        <v>609</v>
      </c>
      <c r="J1587">
        <v>19.060099999999998</v>
      </c>
      <c r="K1587" t="s">
        <v>510</v>
      </c>
    </row>
    <row r="1588" spans="1:11" x14ac:dyDescent="0.3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s="8">
        <f t="shared" si="24"/>
        <v>2001</v>
      </c>
      <c r="G1588" t="s">
        <v>532</v>
      </c>
      <c r="H1588" t="s">
        <v>496</v>
      </c>
      <c r="I1588" t="s">
        <v>497</v>
      </c>
      <c r="J1588">
        <v>0.68510178615780071</v>
      </c>
      <c r="K1588" t="s">
        <v>498</v>
      </c>
    </row>
    <row r="1589" spans="1:11" x14ac:dyDescent="0.3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s="8">
        <f t="shared" si="24"/>
        <v>2008</v>
      </c>
      <c r="G1589" t="s">
        <v>495</v>
      </c>
      <c r="H1589" t="s">
        <v>15</v>
      </c>
      <c r="I1589" t="s">
        <v>580</v>
      </c>
      <c r="J1589">
        <v>4.0941654470729878</v>
      </c>
      <c r="K1589" t="s">
        <v>527</v>
      </c>
    </row>
    <row r="1590" spans="1:11" x14ac:dyDescent="0.3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s="8">
        <f t="shared" si="24"/>
        <v>2004</v>
      </c>
      <c r="G1590" t="s">
        <v>495</v>
      </c>
      <c r="H1590" t="s">
        <v>18</v>
      </c>
      <c r="I1590" t="s">
        <v>497</v>
      </c>
      <c r="J1590">
        <v>3.0132924026871923E-2</v>
      </c>
      <c r="K1590" t="s">
        <v>505</v>
      </c>
    </row>
    <row r="1591" spans="1:11" x14ac:dyDescent="0.3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s="8">
        <f t="shared" si="24"/>
        <v>2007</v>
      </c>
      <c r="G1591" t="s">
        <v>495</v>
      </c>
      <c r="H1591" t="s">
        <v>15</v>
      </c>
      <c r="I1591" t="s">
        <v>497</v>
      </c>
      <c r="J1591">
        <v>6.1919652244053769E-3</v>
      </c>
      <c r="K1591" t="s">
        <v>546</v>
      </c>
    </row>
    <row r="1592" spans="1:11" x14ac:dyDescent="0.3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s="8">
        <f t="shared" si="24"/>
        <v>2005</v>
      </c>
      <c r="G1592" t="s">
        <v>931</v>
      </c>
      <c r="H1592" t="s">
        <v>496</v>
      </c>
      <c r="I1592" t="s">
        <v>497</v>
      </c>
      <c r="J1592">
        <v>15.127977535102467</v>
      </c>
      <c r="K1592" t="s">
        <v>505</v>
      </c>
    </row>
    <row r="1593" spans="1:11" x14ac:dyDescent="0.3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s="8">
        <f t="shared" si="24"/>
        <v>2009</v>
      </c>
      <c r="G1593" t="s">
        <v>495</v>
      </c>
      <c r="H1593" t="s">
        <v>22</v>
      </c>
      <c r="I1593" t="s">
        <v>497</v>
      </c>
      <c r="J1593">
        <v>4.9712721558852445E-2</v>
      </c>
      <c r="K1593" t="s">
        <v>541</v>
      </c>
    </row>
    <row r="1594" spans="1:11" x14ac:dyDescent="0.3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s="8">
        <f t="shared" si="24"/>
        <v>2004</v>
      </c>
      <c r="G1594" t="s">
        <v>503</v>
      </c>
      <c r="H1594" t="s">
        <v>500</v>
      </c>
      <c r="I1594" t="s">
        <v>580</v>
      </c>
      <c r="J1594">
        <v>4.9398404277857901</v>
      </c>
      <c r="K1594" t="s">
        <v>505</v>
      </c>
    </row>
    <row r="1595" spans="1:11" x14ac:dyDescent="0.3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s="8">
        <f t="shared" si="24"/>
        <v>2016</v>
      </c>
      <c r="G1595" t="s">
        <v>495</v>
      </c>
      <c r="H1595" t="s">
        <v>15</v>
      </c>
      <c r="I1595" t="s">
        <v>497</v>
      </c>
      <c r="J1595">
        <v>7.6302099999999998E-2</v>
      </c>
      <c r="K1595" t="s">
        <v>510</v>
      </c>
    </row>
    <row r="1596" spans="1:11" x14ac:dyDescent="0.3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s="8">
        <f t="shared" si="24"/>
        <v>2017</v>
      </c>
      <c r="G1596" t="s">
        <v>495</v>
      </c>
      <c r="H1596" t="s">
        <v>15</v>
      </c>
      <c r="I1596" t="s">
        <v>497</v>
      </c>
      <c r="J1596">
        <v>1.7550159698834306E-2</v>
      </c>
      <c r="K1596" t="s">
        <v>501</v>
      </c>
    </row>
    <row r="1597" spans="1:11" x14ac:dyDescent="0.3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s="8">
        <f t="shared" si="24"/>
        <v>2012</v>
      </c>
      <c r="G1597" t="s">
        <v>495</v>
      </c>
      <c r="H1597" t="s">
        <v>15</v>
      </c>
      <c r="I1597" t="s">
        <v>497</v>
      </c>
      <c r="J1597">
        <v>1.6298528805364474E-3</v>
      </c>
      <c r="K1597" t="s">
        <v>512</v>
      </c>
    </row>
    <row r="1598" spans="1:11" x14ac:dyDescent="0.3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s="8">
        <f t="shared" si="24"/>
        <v>2013</v>
      </c>
      <c r="G1598" t="s">
        <v>495</v>
      </c>
      <c r="H1598" t="s">
        <v>15</v>
      </c>
      <c r="I1598" t="s">
        <v>497</v>
      </c>
      <c r="J1598">
        <v>3.1264710693835823E-2</v>
      </c>
      <c r="K1598" t="s">
        <v>515</v>
      </c>
    </row>
    <row r="1599" spans="1:11" x14ac:dyDescent="0.3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s="8">
        <f t="shared" si="24"/>
        <v>2014</v>
      </c>
      <c r="G1599" t="s">
        <v>495</v>
      </c>
      <c r="H1599" t="s">
        <v>15</v>
      </c>
      <c r="I1599" t="s">
        <v>497</v>
      </c>
      <c r="J1599">
        <v>1.6126542784350099E-2</v>
      </c>
      <c r="K1599" t="s">
        <v>550</v>
      </c>
    </row>
    <row r="1600" spans="1:11" x14ac:dyDescent="0.3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s="8">
        <f t="shared" si="24"/>
        <v>2001</v>
      </c>
      <c r="G1600" t="s">
        <v>495</v>
      </c>
      <c r="H1600" t="s">
        <v>15</v>
      </c>
      <c r="I1600" t="s">
        <v>497</v>
      </c>
      <c r="J1600">
        <v>13.821601136464286</v>
      </c>
      <c r="K1600" t="s">
        <v>498</v>
      </c>
    </row>
    <row r="1601" spans="1:11" x14ac:dyDescent="0.3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s="8">
        <f t="shared" si="24"/>
        <v>2015</v>
      </c>
      <c r="G1601" t="s">
        <v>931</v>
      </c>
      <c r="H1601" t="s">
        <v>15</v>
      </c>
      <c r="I1601" t="s">
        <v>580</v>
      </c>
      <c r="J1601">
        <v>24.972453166213732</v>
      </c>
      <c r="K1601" t="s">
        <v>1891</v>
      </c>
    </row>
    <row r="1602" spans="1:11" x14ac:dyDescent="0.3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s="8">
        <f t="shared" si="24"/>
        <v>2013</v>
      </c>
      <c r="G1602" t="s">
        <v>495</v>
      </c>
      <c r="H1602" t="s">
        <v>15</v>
      </c>
      <c r="I1602" t="s">
        <v>497</v>
      </c>
      <c r="J1602">
        <v>28.505827180675553</v>
      </c>
      <c r="K1602" t="s">
        <v>515</v>
      </c>
    </row>
    <row r="1603" spans="1:11" x14ac:dyDescent="0.3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s="8">
        <f t="shared" si="24"/>
        <v>2011</v>
      </c>
      <c r="G1603" t="s">
        <v>495</v>
      </c>
      <c r="H1603" t="s">
        <v>15</v>
      </c>
      <c r="I1603" t="s">
        <v>497</v>
      </c>
      <c r="J1603">
        <v>5.0321522272876208E-3</v>
      </c>
      <c r="K1603" t="s">
        <v>514</v>
      </c>
    </row>
    <row r="1604" spans="1:11" x14ac:dyDescent="0.3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s="8">
        <f t="shared" ref="F1604:F1667" si="25">YEAR($E1604)</f>
        <v>2015</v>
      </c>
      <c r="G1604" t="s">
        <v>495</v>
      </c>
      <c r="H1604" t="s">
        <v>500</v>
      </c>
      <c r="I1604" t="s">
        <v>497</v>
      </c>
      <c r="J1604">
        <v>1.4034353421697824E-2</v>
      </c>
      <c r="K1604" t="s">
        <v>509</v>
      </c>
    </row>
    <row r="1605" spans="1:11" x14ac:dyDescent="0.3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s="8">
        <f t="shared" si="25"/>
        <v>2013</v>
      </c>
      <c r="G1605" t="s">
        <v>495</v>
      </c>
      <c r="H1605" t="s">
        <v>500</v>
      </c>
      <c r="I1605" t="s">
        <v>497</v>
      </c>
      <c r="J1605">
        <v>0.31543348636123281</v>
      </c>
      <c r="K1605" t="s">
        <v>515</v>
      </c>
    </row>
    <row r="1606" spans="1:11" x14ac:dyDescent="0.3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s="8">
        <f t="shared" si="25"/>
        <v>2013</v>
      </c>
      <c r="G1606" t="s">
        <v>495</v>
      </c>
      <c r="H1606" t="s">
        <v>15</v>
      </c>
      <c r="I1606" t="s">
        <v>497</v>
      </c>
      <c r="J1606">
        <v>0.10042730177523775</v>
      </c>
      <c r="K1606" t="s">
        <v>515</v>
      </c>
    </row>
    <row r="1607" spans="1:11" x14ac:dyDescent="0.3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s="8">
        <f t="shared" si="25"/>
        <v>2012</v>
      </c>
      <c r="G1607" t="s">
        <v>503</v>
      </c>
      <c r="H1607" t="s">
        <v>15</v>
      </c>
      <c r="I1607" t="s">
        <v>609</v>
      </c>
      <c r="J1607">
        <v>1.3595866247565929</v>
      </c>
      <c r="K1607" t="s">
        <v>512</v>
      </c>
    </row>
    <row r="1608" spans="1:11" x14ac:dyDescent="0.3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s="8">
        <f t="shared" si="25"/>
        <v>2017</v>
      </c>
      <c r="G1608" t="s">
        <v>495</v>
      </c>
      <c r="H1608" t="s">
        <v>15</v>
      </c>
      <c r="I1608" t="s">
        <v>497</v>
      </c>
      <c r="J1608">
        <v>0.16335542259189939</v>
      </c>
      <c r="K1608" t="s">
        <v>501</v>
      </c>
    </row>
    <row r="1609" spans="1:11" x14ac:dyDescent="0.3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s="8">
        <f t="shared" si="25"/>
        <v>2017</v>
      </c>
      <c r="G1609" t="s">
        <v>495</v>
      </c>
      <c r="H1609" t="s">
        <v>15</v>
      </c>
      <c r="I1609" t="s">
        <v>497</v>
      </c>
      <c r="J1609">
        <v>1.7078952068562043E-2</v>
      </c>
      <c r="K1609" t="s">
        <v>501</v>
      </c>
    </row>
    <row r="1610" spans="1:11" x14ac:dyDescent="0.3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s="8">
        <f t="shared" si="25"/>
        <v>2010</v>
      </c>
      <c r="G1610" t="s">
        <v>495</v>
      </c>
      <c r="H1610" t="s">
        <v>22</v>
      </c>
      <c r="I1610" t="s">
        <v>497</v>
      </c>
      <c r="J1610">
        <v>1.2802826383490173</v>
      </c>
      <c r="K1610" t="s">
        <v>518</v>
      </c>
    </row>
    <row r="1611" spans="1:11" x14ac:dyDescent="0.3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s="8">
        <f t="shared" si="25"/>
        <v>2009</v>
      </c>
      <c r="G1611" t="s">
        <v>495</v>
      </c>
      <c r="H1611" t="s">
        <v>15</v>
      </c>
      <c r="I1611" t="s">
        <v>497</v>
      </c>
      <c r="J1611">
        <v>3.9181378763544989E-3</v>
      </c>
      <c r="K1611" t="s">
        <v>541</v>
      </c>
    </row>
    <row r="1612" spans="1:11" x14ac:dyDescent="0.3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s="8">
        <f t="shared" si="25"/>
        <v>2011</v>
      </c>
      <c r="G1612" t="s">
        <v>586</v>
      </c>
      <c r="H1612" t="s">
        <v>500</v>
      </c>
      <c r="I1612" t="s">
        <v>497</v>
      </c>
      <c r="J1612">
        <v>2.0939388800717711E-2</v>
      </c>
      <c r="K1612" t="s">
        <v>514</v>
      </c>
    </row>
    <row r="1613" spans="1:11" x14ac:dyDescent="0.3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s="8">
        <f t="shared" si="25"/>
        <v>2012</v>
      </c>
      <c r="G1613" t="s">
        <v>586</v>
      </c>
      <c r="H1613" t="s">
        <v>500</v>
      </c>
      <c r="I1613" t="s">
        <v>497</v>
      </c>
      <c r="J1613">
        <v>5.9434036829796789E-2</v>
      </c>
      <c r="K1613" t="s">
        <v>512</v>
      </c>
    </row>
    <row r="1614" spans="1:11" x14ac:dyDescent="0.3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s="8">
        <f t="shared" si="25"/>
        <v>2015</v>
      </c>
      <c r="G1614" t="s">
        <v>586</v>
      </c>
      <c r="H1614" t="s">
        <v>500</v>
      </c>
      <c r="I1614" t="s">
        <v>497</v>
      </c>
      <c r="J1614">
        <v>1.6240519483937416E-2</v>
      </c>
      <c r="K1614" t="s">
        <v>509</v>
      </c>
    </row>
    <row r="1615" spans="1:11" x14ac:dyDescent="0.3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s="8">
        <f t="shared" si="25"/>
        <v>2017</v>
      </c>
      <c r="G1615" t="s">
        <v>586</v>
      </c>
      <c r="H1615" t="s">
        <v>500</v>
      </c>
      <c r="I1615" t="s">
        <v>497</v>
      </c>
      <c r="J1615">
        <v>1.348300938652954E-2</v>
      </c>
      <c r="K1615" t="s">
        <v>501</v>
      </c>
    </row>
    <row r="1616" spans="1:11" x14ac:dyDescent="0.3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s="8">
        <f t="shared" si="25"/>
        <v>2005</v>
      </c>
      <c r="G1616" t="s">
        <v>495</v>
      </c>
      <c r="H1616" t="s">
        <v>18</v>
      </c>
      <c r="I1616" t="s">
        <v>497</v>
      </c>
      <c r="J1616">
        <v>9.9933901527534758E-2</v>
      </c>
      <c r="K1616" t="s">
        <v>505</v>
      </c>
    </row>
    <row r="1617" spans="1:11" x14ac:dyDescent="0.3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s="8">
        <f t="shared" si="25"/>
        <v>2016</v>
      </c>
      <c r="G1617" t="s">
        <v>503</v>
      </c>
      <c r="H1617" t="s">
        <v>15</v>
      </c>
      <c r="I1617" t="s">
        <v>609</v>
      </c>
      <c r="J1617">
        <v>8.9301600000000008</v>
      </c>
      <c r="K1617" t="s">
        <v>510</v>
      </c>
    </row>
    <row r="1618" spans="1:11" x14ac:dyDescent="0.3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s="8">
        <f t="shared" si="25"/>
        <v>2013</v>
      </c>
      <c r="G1618" t="s">
        <v>495</v>
      </c>
      <c r="H1618" t="s">
        <v>15</v>
      </c>
      <c r="I1618" t="s">
        <v>497</v>
      </c>
      <c r="J1618">
        <v>6.1484697459231368E-3</v>
      </c>
      <c r="K1618" t="s">
        <v>515</v>
      </c>
    </row>
    <row r="1619" spans="1:11" x14ac:dyDescent="0.3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s="8">
        <f t="shared" si="25"/>
        <v>2014</v>
      </c>
      <c r="G1619" t="s">
        <v>495</v>
      </c>
      <c r="H1619" t="s">
        <v>500</v>
      </c>
      <c r="I1619" t="s">
        <v>497</v>
      </c>
      <c r="J1619">
        <v>34.468098687395489</v>
      </c>
      <c r="K1619" t="s">
        <v>550</v>
      </c>
    </row>
    <row r="1620" spans="1:11" x14ac:dyDescent="0.3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s="8">
        <f t="shared" si="25"/>
        <v>2014</v>
      </c>
      <c r="G1620" t="s">
        <v>508</v>
      </c>
      <c r="H1620" t="s">
        <v>500</v>
      </c>
      <c r="I1620" t="s">
        <v>497</v>
      </c>
      <c r="J1620">
        <v>0.18180049542735438</v>
      </c>
      <c r="K1620" t="s">
        <v>550</v>
      </c>
    </row>
    <row r="1621" spans="1:11" x14ac:dyDescent="0.3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s="8">
        <f t="shared" si="25"/>
        <v>2015</v>
      </c>
      <c r="G1621" t="s">
        <v>508</v>
      </c>
      <c r="H1621" t="s">
        <v>500</v>
      </c>
      <c r="I1621" t="s">
        <v>497</v>
      </c>
      <c r="J1621">
        <v>0.13362530643664966</v>
      </c>
      <c r="K1621" t="s">
        <v>509</v>
      </c>
    </row>
    <row r="1622" spans="1:11" x14ac:dyDescent="0.3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s="8">
        <f t="shared" si="25"/>
        <v>2016</v>
      </c>
      <c r="G1622" t="s">
        <v>508</v>
      </c>
      <c r="H1622" t="s">
        <v>500</v>
      </c>
      <c r="I1622" t="s">
        <v>497</v>
      </c>
      <c r="J1622">
        <v>4.4948399999999999E-2</v>
      </c>
      <c r="K1622" t="s">
        <v>510</v>
      </c>
    </row>
    <row r="1623" spans="1:11" x14ac:dyDescent="0.3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s="8">
        <f t="shared" si="25"/>
        <v>2017</v>
      </c>
      <c r="G1623" t="s">
        <v>508</v>
      </c>
      <c r="H1623" t="s">
        <v>500</v>
      </c>
      <c r="I1623" t="s">
        <v>497</v>
      </c>
      <c r="J1623">
        <v>1.4407677544077071E-2</v>
      </c>
      <c r="K1623" t="s">
        <v>501</v>
      </c>
    </row>
    <row r="1624" spans="1:11" x14ac:dyDescent="0.3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s="8">
        <f t="shared" si="25"/>
        <v>2014</v>
      </c>
      <c r="G1624" t="s">
        <v>503</v>
      </c>
      <c r="H1624" t="s">
        <v>496</v>
      </c>
      <c r="I1624" t="s">
        <v>497</v>
      </c>
      <c r="J1624">
        <v>80.785858259578021</v>
      </c>
      <c r="K1624" t="s">
        <v>550</v>
      </c>
    </row>
    <row r="1625" spans="1:11" x14ac:dyDescent="0.3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s="8">
        <f t="shared" si="25"/>
        <v>2010</v>
      </c>
      <c r="G1625" t="s">
        <v>503</v>
      </c>
      <c r="H1625" t="s">
        <v>500</v>
      </c>
      <c r="I1625" t="s">
        <v>497</v>
      </c>
      <c r="J1625">
        <v>4.9146333536623565</v>
      </c>
      <c r="K1625" t="s">
        <v>518</v>
      </c>
    </row>
    <row r="1626" spans="1:11" x14ac:dyDescent="0.3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s="8">
        <f t="shared" si="25"/>
        <v>2010</v>
      </c>
      <c r="G1626" t="s">
        <v>503</v>
      </c>
      <c r="H1626" t="s">
        <v>496</v>
      </c>
      <c r="I1626" t="s">
        <v>497</v>
      </c>
      <c r="J1626">
        <v>3.0355088360855733</v>
      </c>
      <c r="K1626" t="s">
        <v>518</v>
      </c>
    </row>
    <row r="1627" spans="1:11" x14ac:dyDescent="0.3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s="8">
        <f t="shared" si="25"/>
        <v>2015</v>
      </c>
      <c r="G1627" t="s">
        <v>495</v>
      </c>
      <c r="H1627" t="s">
        <v>15</v>
      </c>
      <c r="I1627" t="s">
        <v>497</v>
      </c>
      <c r="J1627">
        <v>3.23153488464139E-3</v>
      </c>
      <c r="K1627" t="s">
        <v>509</v>
      </c>
    </row>
    <row r="1628" spans="1:11" x14ac:dyDescent="0.3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s="8">
        <f t="shared" si="25"/>
        <v>2017</v>
      </c>
      <c r="G1628" t="s">
        <v>495</v>
      </c>
      <c r="H1628" t="s">
        <v>496</v>
      </c>
      <c r="I1628" t="s">
        <v>497</v>
      </c>
      <c r="J1628">
        <v>15.791056386738617</v>
      </c>
      <c r="K1628" t="s">
        <v>501</v>
      </c>
    </row>
    <row r="1629" spans="1:11" x14ac:dyDescent="0.3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s="8">
        <f t="shared" si="25"/>
        <v>2011</v>
      </c>
      <c r="G1629" t="s">
        <v>495</v>
      </c>
      <c r="H1629" t="s">
        <v>22</v>
      </c>
      <c r="I1629" t="s">
        <v>497</v>
      </c>
      <c r="J1629">
        <v>1.8000556158995285E-3</v>
      </c>
      <c r="K1629" t="s">
        <v>514</v>
      </c>
    </row>
    <row r="1630" spans="1:11" x14ac:dyDescent="0.3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s="8">
        <f t="shared" si="25"/>
        <v>2017</v>
      </c>
      <c r="G1630" t="s">
        <v>495</v>
      </c>
      <c r="H1630" t="s">
        <v>500</v>
      </c>
      <c r="I1630" t="s">
        <v>497</v>
      </c>
      <c r="J1630">
        <v>3.0756253804843463E-2</v>
      </c>
      <c r="K1630" t="s">
        <v>501</v>
      </c>
    </row>
    <row r="1631" spans="1:11" x14ac:dyDescent="0.3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s="8">
        <f t="shared" si="25"/>
        <v>2012</v>
      </c>
      <c r="G1631" t="s">
        <v>495</v>
      </c>
      <c r="H1631" t="s">
        <v>500</v>
      </c>
      <c r="I1631" t="s">
        <v>497</v>
      </c>
      <c r="J1631">
        <v>0.34147089168397982</v>
      </c>
      <c r="K1631" t="s">
        <v>512</v>
      </c>
    </row>
    <row r="1632" spans="1:11" x14ac:dyDescent="0.3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s="8">
        <f t="shared" si="25"/>
        <v>2008</v>
      </c>
      <c r="G1632" t="s">
        <v>495</v>
      </c>
      <c r="H1632" t="s">
        <v>15</v>
      </c>
      <c r="I1632" t="s">
        <v>497</v>
      </c>
      <c r="J1632">
        <v>1.1909938970288105E-2</v>
      </c>
      <c r="K1632" t="s">
        <v>527</v>
      </c>
    </row>
    <row r="1633" spans="1:11" x14ac:dyDescent="0.3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s="8">
        <f t="shared" si="25"/>
        <v>2009</v>
      </c>
      <c r="G1633" t="s">
        <v>495</v>
      </c>
      <c r="H1633" t="s">
        <v>22</v>
      </c>
      <c r="I1633" t="s">
        <v>497</v>
      </c>
      <c r="J1633">
        <v>1.6581482089841758E-3</v>
      </c>
      <c r="K1633" t="s">
        <v>541</v>
      </c>
    </row>
    <row r="1634" spans="1:11" x14ac:dyDescent="0.3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s="8">
        <f t="shared" si="25"/>
        <v>2014</v>
      </c>
      <c r="G1634" t="s">
        <v>1915</v>
      </c>
      <c r="H1634" t="s">
        <v>496</v>
      </c>
      <c r="I1634" t="s">
        <v>497</v>
      </c>
      <c r="J1634">
        <v>19.519209786485046</v>
      </c>
      <c r="K1634" t="s">
        <v>550</v>
      </c>
    </row>
    <row r="1635" spans="1:11" x14ac:dyDescent="0.3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s="8">
        <f t="shared" si="25"/>
        <v>2015</v>
      </c>
      <c r="G1635" t="s">
        <v>495</v>
      </c>
      <c r="H1635" t="s">
        <v>500</v>
      </c>
      <c r="I1635" t="s">
        <v>497</v>
      </c>
      <c r="J1635">
        <v>1.6179205942892163</v>
      </c>
      <c r="K1635" t="s">
        <v>509</v>
      </c>
    </row>
    <row r="1636" spans="1:11" x14ac:dyDescent="0.3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s="8">
        <f t="shared" si="25"/>
        <v>2012</v>
      </c>
      <c r="G1636" t="s">
        <v>495</v>
      </c>
      <c r="H1636" t="s">
        <v>500</v>
      </c>
      <c r="I1636" t="s">
        <v>497</v>
      </c>
      <c r="J1636">
        <v>5.349711226747754</v>
      </c>
      <c r="K1636" t="s">
        <v>512</v>
      </c>
    </row>
    <row r="1637" spans="1:11" x14ac:dyDescent="0.3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s="8">
        <f t="shared" si="25"/>
        <v>2013</v>
      </c>
      <c r="G1637" t="s">
        <v>503</v>
      </c>
      <c r="H1637" t="s">
        <v>496</v>
      </c>
      <c r="I1637" t="s">
        <v>497</v>
      </c>
      <c r="J1637">
        <v>92.920396412291964</v>
      </c>
      <c r="K1637" t="s">
        <v>515</v>
      </c>
    </row>
    <row r="1638" spans="1:11" x14ac:dyDescent="0.3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s="8">
        <f t="shared" si="25"/>
        <v>2010</v>
      </c>
      <c r="G1638" t="s">
        <v>495</v>
      </c>
      <c r="H1638" t="s">
        <v>15</v>
      </c>
      <c r="I1638" t="s">
        <v>497</v>
      </c>
      <c r="J1638">
        <v>2.1489027612268563E-2</v>
      </c>
      <c r="K1638" t="s">
        <v>518</v>
      </c>
    </row>
    <row r="1639" spans="1:11" x14ac:dyDescent="0.3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s="8">
        <f t="shared" si="25"/>
        <v>2009</v>
      </c>
      <c r="G1639" t="s">
        <v>495</v>
      </c>
      <c r="H1639" t="s">
        <v>500</v>
      </c>
      <c r="I1639" t="s">
        <v>497</v>
      </c>
      <c r="J1639">
        <v>8.0197984691691829E-2</v>
      </c>
      <c r="K1639" t="s">
        <v>541</v>
      </c>
    </row>
    <row r="1640" spans="1:11" x14ac:dyDescent="0.3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s="8">
        <f t="shared" si="25"/>
        <v>2012</v>
      </c>
      <c r="G1640" t="s">
        <v>495</v>
      </c>
      <c r="H1640" t="s">
        <v>496</v>
      </c>
      <c r="I1640" t="s">
        <v>497</v>
      </c>
      <c r="J1640">
        <v>2.1036293421566897E-2</v>
      </c>
      <c r="K1640" t="s">
        <v>512</v>
      </c>
    </row>
    <row r="1641" spans="1:11" x14ac:dyDescent="0.3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s="8">
        <f t="shared" si="25"/>
        <v>2011</v>
      </c>
      <c r="G1641" t="s">
        <v>586</v>
      </c>
      <c r="H1641" t="s">
        <v>500</v>
      </c>
      <c r="I1641" t="s">
        <v>497</v>
      </c>
      <c r="J1641">
        <v>1.1346212214213863E-2</v>
      </c>
      <c r="K1641" t="s">
        <v>514</v>
      </c>
    </row>
    <row r="1642" spans="1:11" x14ac:dyDescent="0.3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s="8">
        <f t="shared" si="25"/>
        <v>2012</v>
      </c>
      <c r="G1642" t="s">
        <v>586</v>
      </c>
      <c r="H1642" t="s">
        <v>500</v>
      </c>
      <c r="I1642" t="s">
        <v>497</v>
      </c>
      <c r="J1642">
        <v>2.6683728740257109E-2</v>
      </c>
      <c r="K1642" t="s">
        <v>512</v>
      </c>
    </row>
    <row r="1643" spans="1:11" x14ac:dyDescent="0.3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s="8">
        <f t="shared" si="25"/>
        <v>2015</v>
      </c>
      <c r="G1643" t="s">
        <v>586</v>
      </c>
      <c r="H1643" t="s">
        <v>500</v>
      </c>
      <c r="I1643" t="s">
        <v>497</v>
      </c>
      <c r="J1643">
        <v>2.9534993448907778E-2</v>
      </c>
      <c r="K1643" t="s">
        <v>509</v>
      </c>
    </row>
    <row r="1644" spans="1:11" x14ac:dyDescent="0.3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s="8">
        <f t="shared" si="25"/>
        <v>2016</v>
      </c>
      <c r="G1644" t="s">
        <v>586</v>
      </c>
      <c r="H1644" t="s">
        <v>500</v>
      </c>
      <c r="I1644" t="s">
        <v>497</v>
      </c>
      <c r="J1644">
        <v>7.8031109999999997E-3</v>
      </c>
      <c r="K1644" t="s">
        <v>510</v>
      </c>
    </row>
    <row r="1645" spans="1:11" x14ac:dyDescent="0.3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s="8">
        <f t="shared" si="25"/>
        <v>2017</v>
      </c>
      <c r="G1645" t="s">
        <v>586</v>
      </c>
      <c r="H1645" t="s">
        <v>500</v>
      </c>
      <c r="I1645" t="s">
        <v>497</v>
      </c>
      <c r="J1645">
        <v>2.4726506402470521E-2</v>
      </c>
      <c r="K1645" t="s">
        <v>501</v>
      </c>
    </row>
    <row r="1646" spans="1:11" x14ac:dyDescent="0.3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s="8">
        <f t="shared" si="25"/>
        <v>2015</v>
      </c>
      <c r="G1646" t="s">
        <v>495</v>
      </c>
      <c r="H1646" t="s">
        <v>15</v>
      </c>
      <c r="I1646" t="s">
        <v>497</v>
      </c>
      <c r="J1646">
        <v>0.60461654813414112</v>
      </c>
      <c r="K1646" t="s">
        <v>509</v>
      </c>
    </row>
    <row r="1647" spans="1:11" x14ac:dyDescent="0.3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s="8">
        <f t="shared" si="25"/>
        <v>2010</v>
      </c>
      <c r="G1647" t="s">
        <v>495</v>
      </c>
      <c r="H1647" t="s">
        <v>15</v>
      </c>
      <c r="I1647" t="s">
        <v>497</v>
      </c>
      <c r="J1647">
        <v>5.026542375546982</v>
      </c>
      <c r="K1647" t="s">
        <v>518</v>
      </c>
    </row>
    <row r="1648" spans="1:11" x14ac:dyDescent="0.3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s="8">
        <f t="shared" si="25"/>
        <v>2016</v>
      </c>
      <c r="G1648" t="s">
        <v>495</v>
      </c>
      <c r="H1648" t="s">
        <v>500</v>
      </c>
      <c r="I1648" t="s">
        <v>497</v>
      </c>
      <c r="J1648">
        <v>0.12717000000000001</v>
      </c>
      <c r="K1648" t="s">
        <v>510</v>
      </c>
    </row>
    <row r="1649" spans="1:11" x14ac:dyDescent="0.3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s="8">
        <f t="shared" si="25"/>
        <v>2010</v>
      </c>
      <c r="G1649" t="s">
        <v>1915</v>
      </c>
      <c r="H1649" t="s">
        <v>500</v>
      </c>
      <c r="I1649" t="s">
        <v>609</v>
      </c>
      <c r="J1649">
        <v>18.505434278863671</v>
      </c>
      <c r="K1649" t="s">
        <v>518</v>
      </c>
    </row>
    <row r="1650" spans="1:11" x14ac:dyDescent="0.3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s="8">
        <f t="shared" si="25"/>
        <v>2009</v>
      </c>
      <c r="G1650" t="s">
        <v>495</v>
      </c>
      <c r="H1650" t="s">
        <v>15</v>
      </c>
      <c r="I1650" t="s">
        <v>497</v>
      </c>
      <c r="J1650">
        <v>8.4027884977296616E-2</v>
      </c>
      <c r="K1650" t="s">
        <v>541</v>
      </c>
    </row>
    <row r="1651" spans="1:11" x14ac:dyDescent="0.3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s="8">
        <f t="shared" si="25"/>
        <v>2014</v>
      </c>
      <c r="G1651" t="s">
        <v>495</v>
      </c>
      <c r="H1651" t="s">
        <v>500</v>
      </c>
      <c r="I1651" t="s">
        <v>497</v>
      </c>
      <c r="J1651">
        <v>4.8534493797994155E-2</v>
      </c>
      <c r="K1651" t="s">
        <v>550</v>
      </c>
    </row>
    <row r="1652" spans="1:11" x14ac:dyDescent="0.3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s="8">
        <f t="shared" si="25"/>
        <v>2017</v>
      </c>
      <c r="G1652" t="s">
        <v>495</v>
      </c>
      <c r="H1652" t="s">
        <v>500</v>
      </c>
      <c r="I1652" t="s">
        <v>497</v>
      </c>
      <c r="J1652">
        <v>9.7577595366965683E-2</v>
      </c>
      <c r="K1652" t="s">
        <v>501</v>
      </c>
    </row>
    <row r="1653" spans="1:11" x14ac:dyDescent="0.3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s="8">
        <f t="shared" si="25"/>
        <v>2015</v>
      </c>
      <c r="G1653" t="s">
        <v>495</v>
      </c>
      <c r="H1653" t="s">
        <v>500</v>
      </c>
      <c r="I1653" t="s">
        <v>497</v>
      </c>
      <c r="J1653">
        <v>0.16372875322771888</v>
      </c>
      <c r="K1653" t="s">
        <v>509</v>
      </c>
    </row>
    <row r="1654" spans="1:11" x14ac:dyDescent="0.3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s="8">
        <f t="shared" si="25"/>
        <v>2005</v>
      </c>
      <c r="G1654" t="s">
        <v>495</v>
      </c>
      <c r="H1654" t="s">
        <v>18</v>
      </c>
      <c r="I1654" t="s">
        <v>497</v>
      </c>
      <c r="J1654">
        <v>2.137993798189506E-2</v>
      </c>
      <c r="K1654" t="s">
        <v>505</v>
      </c>
    </row>
    <row r="1655" spans="1:11" x14ac:dyDescent="0.3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s="8">
        <f t="shared" si="25"/>
        <v>2017</v>
      </c>
      <c r="G1655" t="s">
        <v>495</v>
      </c>
      <c r="H1655" t="s">
        <v>500</v>
      </c>
      <c r="I1655" t="s">
        <v>497</v>
      </c>
      <c r="J1655">
        <v>7.4791544004078434E-4</v>
      </c>
      <c r="K1655" t="s">
        <v>501</v>
      </c>
    </row>
    <row r="1656" spans="1:11" x14ac:dyDescent="0.3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s="8">
        <f t="shared" si="25"/>
        <v>2009</v>
      </c>
      <c r="G1656" t="s">
        <v>495</v>
      </c>
      <c r="H1656" t="s">
        <v>15</v>
      </c>
      <c r="I1656" t="s">
        <v>497</v>
      </c>
      <c r="J1656">
        <v>8.4027884977296616E-2</v>
      </c>
      <c r="K1656" t="s">
        <v>541</v>
      </c>
    </row>
    <row r="1657" spans="1:11" x14ac:dyDescent="0.3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s="8">
        <f t="shared" si="25"/>
        <v>2010</v>
      </c>
      <c r="G1657" t="s">
        <v>495</v>
      </c>
      <c r="H1657" t="s">
        <v>500</v>
      </c>
      <c r="I1657" t="s">
        <v>497</v>
      </c>
      <c r="J1657">
        <v>0.55649340410817361</v>
      </c>
      <c r="K1657" t="s">
        <v>518</v>
      </c>
    </row>
    <row r="1658" spans="1:11" x14ac:dyDescent="0.3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s="8">
        <f t="shared" si="25"/>
        <v>2010</v>
      </c>
      <c r="G1658" t="s">
        <v>495</v>
      </c>
      <c r="H1658" t="s">
        <v>500</v>
      </c>
      <c r="I1658" t="s">
        <v>497</v>
      </c>
      <c r="J1658">
        <v>0.38954538287572155</v>
      </c>
      <c r="K1658" t="s">
        <v>518</v>
      </c>
    </row>
    <row r="1659" spans="1:11" x14ac:dyDescent="0.3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s="8">
        <f t="shared" si="25"/>
        <v>2015</v>
      </c>
      <c r="G1659" t="s">
        <v>495</v>
      </c>
      <c r="H1659" t="s">
        <v>500</v>
      </c>
      <c r="I1659" t="s">
        <v>497</v>
      </c>
      <c r="J1659">
        <v>1.9004319900728157E-2</v>
      </c>
      <c r="K1659" t="s">
        <v>509</v>
      </c>
    </row>
    <row r="1660" spans="1:11" x14ac:dyDescent="0.3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s="8">
        <f t="shared" si="25"/>
        <v>2016</v>
      </c>
      <c r="G1660" t="s">
        <v>495</v>
      </c>
      <c r="H1660" t="s">
        <v>500</v>
      </c>
      <c r="I1660" t="s">
        <v>497</v>
      </c>
      <c r="J1660">
        <v>0.28496189999999999</v>
      </c>
      <c r="K1660" t="s">
        <v>510</v>
      </c>
    </row>
    <row r="1661" spans="1:11" x14ac:dyDescent="0.3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s="8">
        <f t="shared" si="25"/>
        <v>2013</v>
      </c>
      <c r="G1661" t="s">
        <v>495</v>
      </c>
      <c r="H1661" t="s">
        <v>500</v>
      </c>
      <c r="I1661" t="s">
        <v>580</v>
      </c>
      <c r="J1661">
        <v>9.6695073389961994</v>
      </c>
      <c r="K1661" t="s">
        <v>515</v>
      </c>
    </row>
    <row r="1662" spans="1:11" x14ac:dyDescent="0.3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s="8">
        <f t="shared" si="25"/>
        <v>2014</v>
      </c>
      <c r="G1662" t="s">
        <v>495</v>
      </c>
      <c r="H1662" t="s">
        <v>500</v>
      </c>
      <c r="I1662" t="s">
        <v>580</v>
      </c>
      <c r="J1662">
        <v>6.6840347489180285</v>
      </c>
      <c r="K1662" t="s">
        <v>550</v>
      </c>
    </row>
    <row r="1663" spans="1:11" x14ac:dyDescent="0.3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s="8">
        <f t="shared" si="25"/>
        <v>2015</v>
      </c>
      <c r="G1663" t="s">
        <v>495</v>
      </c>
      <c r="H1663" t="s">
        <v>500</v>
      </c>
      <c r="I1663" t="s">
        <v>580</v>
      </c>
      <c r="J1663">
        <v>2.7183313148038462</v>
      </c>
      <c r="K1663" t="s">
        <v>509</v>
      </c>
    </row>
    <row r="1664" spans="1:11" x14ac:dyDescent="0.3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s="8">
        <f t="shared" si="25"/>
        <v>2012</v>
      </c>
      <c r="G1664" t="s">
        <v>495</v>
      </c>
      <c r="H1664" t="s">
        <v>500</v>
      </c>
      <c r="I1664" t="s">
        <v>580</v>
      </c>
      <c r="J1664">
        <v>15.53911133026199</v>
      </c>
      <c r="K1664" t="s">
        <v>512</v>
      </c>
    </row>
    <row r="1665" spans="1:11" x14ac:dyDescent="0.3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s="8">
        <f t="shared" si="25"/>
        <v>2010</v>
      </c>
      <c r="G1665" t="s">
        <v>495</v>
      </c>
      <c r="H1665" t="s">
        <v>500</v>
      </c>
      <c r="I1665" t="s">
        <v>580</v>
      </c>
      <c r="J1665">
        <v>43.831102510442854</v>
      </c>
      <c r="K1665" t="s">
        <v>518</v>
      </c>
    </row>
    <row r="1666" spans="1:11" x14ac:dyDescent="0.3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s="8">
        <f t="shared" si="25"/>
        <v>2011</v>
      </c>
      <c r="G1666" t="s">
        <v>495</v>
      </c>
      <c r="H1666" t="s">
        <v>500</v>
      </c>
      <c r="I1666" t="s">
        <v>580</v>
      </c>
      <c r="J1666">
        <v>13.406874571480367</v>
      </c>
      <c r="K1666" t="s">
        <v>514</v>
      </c>
    </row>
    <row r="1667" spans="1:11" x14ac:dyDescent="0.3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s="8">
        <f t="shared" si="25"/>
        <v>2008</v>
      </c>
      <c r="G1667" t="s">
        <v>495</v>
      </c>
      <c r="H1667" t="s">
        <v>15</v>
      </c>
      <c r="I1667" t="s">
        <v>497</v>
      </c>
      <c r="J1667">
        <v>0.13478418329471506</v>
      </c>
      <c r="K1667" t="s">
        <v>527</v>
      </c>
    </row>
    <row r="1668" spans="1:11" x14ac:dyDescent="0.3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s="8">
        <f t="shared" ref="F1668:F1731" si="26">YEAR($E1668)</f>
        <v>2016</v>
      </c>
      <c r="G1668" t="s">
        <v>931</v>
      </c>
      <c r="H1668" t="s">
        <v>18</v>
      </c>
      <c r="I1668" t="s">
        <v>580</v>
      </c>
      <c r="J1668">
        <v>7.1899860957138806</v>
      </c>
      <c r="K1668" t="s">
        <v>1941</v>
      </c>
    </row>
    <row r="1669" spans="1:11" x14ac:dyDescent="0.3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s="8">
        <f t="shared" si="26"/>
        <v>2013</v>
      </c>
      <c r="G1669" t="s">
        <v>495</v>
      </c>
      <c r="H1669" t="s">
        <v>500</v>
      </c>
      <c r="I1669" t="s">
        <v>580</v>
      </c>
      <c r="J1669">
        <v>5.1296437270806843</v>
      </c>
      <c r="K1669" t="s">
        <v>515</v>
      </c>
    </row>
    <row r="1670" spans="1:11" x14ac:dyDescent="0.3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s="8">
        <f t="shared" si="26"/>
        <v>2014</v>
      </c>
      <c r="G1670" t="s">
        <v>495</v>
      </c>
      <c r="H1670" t="s">
        <v>500</v>
      </c>
      <c r="I1670" t="s">
        <v>580</v>
      </c>
      <c r="J1670">
        <v>2.2903129576299388E-2</v>
      </c>
      <c r="K1670" t="s">
        <v>550</v>
      </c>
    </row>
    <row r="1671" spans="1:11" x14ac:dyDescent="0.3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s="8">
        <f t="shared" si="26"/>
        <v>2015</v>
      </c>
      <c r="G1671" t="s">
        <v>495</v>
      </c>
      <c r="H1671" t="s">
        <v>500</v>
      </c>
      <c r="I1671" t="s">
        <v>580</v>
      </c>
      <c r="J1671">
        <v>4.4392751574867564E-2</v>
      </c>
      <c r="K1671" t="s">
        <v>509</v>
      </c>
    </row>
    <row r="1672" spans="1:11" x14ac:dyDescent="0.3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s="8">
        <f t="shared" si="26"/>
        <v>2010</v>
      </c>
      <c r="G1672" t="s">
        <v>495</v>
      </c>
      <c r="H1672" t="s">
        <v>18</v>
      </c>
      <c r="I1672" t="s">
        <v>580</v>
      </c>
      <c r="J1672">
        <v>3.2605383670337336E-2</v>
      </c>
      <c r="K1672" t="s">
        <v>518</v>
      </c>
    </row>
    <row r="1673" spans="1:11" x14ac:dyDescent="0.3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s="8">
        <f t="shared" si="26"/>
        <v>2012</v>
      </c>
      <c r="G1673" t="s">
        <v>495</v>
      </c>
      <c r="H1673" t="s">
        <v>500</v>
      </c>
      <c r="I1673" t="s">
        <v>497</v>
      </c>
      <c r="J1673">
        <v>1.4527452263849937E-3</v>
      </c>
      <c r="K1673" t="s">
        <v>512</v>
      </c>
    </row>
    <row r="1674" spans="1:11" x14ac:dyDescent="0.3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s="8">
        <f t="shared" si="26"/>
        <v>2001</v>
      </c>
      <c r="G1674" t="s">
        <v>495</v>
      </c>
      <c r="H1674" t="s">
        <v>15</v>
      </c>
      <c r="I1674" t="s">
        <v>497</v>
      </c>
      <c r="J1674">
        <v>2.5155380724434906</v>
      </c>
      <c r="K1674" t="s">
        <v>498</v>
      </c>
    </row>
    <row r="1675" spans="1:11" x14ac:dyDescent="0.3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s="8">
        <f t="shared" si="26"/>
        <v>2008</v>
      </c>
      <c r="G1675" t="s">
        <v>495</v>
      </c>
      <c r="H1675" t="s">
        <v>15</v>
      </c>
      <c r="I1675" t="s">
        <v>497</v>
      </c>
      <c r="J1675">
        <v>0.12500116515489068</v>
      </c>
      <c r="K1675" t="s">
        <v>527</v>
      </c>
    </row>
    <row r="1676" spans="1:11" x14ac:dyDescent="0.3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s="8">
        <f t="shared" si="26"/>
        <v>2010</v>
      </c>
      <c r="G1676" t="s">
        <v>495</v>
      </c>
      <c r="H1676" t="s">
        <v>500</v>
      </c>
      <c r="I1676" t="s">
        <v>497</v>
      </c>
      <c r="J1676">
        <v>1.6688728233024579</v>
      </c>
      <c r="K1676" t="s">
        <v>518</v>
      </c>
    </row>
    <row r="1677" spans="1:11" x14ac:dyDescent="0.3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s="8">
        <f t="shared" si="26"/>
        <v>2010</v>
      </c>
      <c r="G1677" t="s">
        <v>495</v>
      </c>
      <c r="H1677" t="s">
        <v>500</v>
      </c>
      <c r="I1677" t="s">
        <v>497</v>
      </c>
      <c r="J1677">
        <v>0.35235320601057468</v>
      </c>
      <c r="K1677" t="s">
        <v>518</v>
      </c>
    </row>
    <row r="1678" spans="1:11" x14ac:dyDescent="0.3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s="8">
        <f t="shared" si="26"/>
        <v>2008</v>
      </c>
      <c r="G1678" t="s">
        <v>495</v>
      </c>
      <c r="H1678" t="s">
        <v>500</v>
      </c>
      <c r="I1678" t="s">
        <v>497</v>
      </c>
      <c r="J1678">
        <v>0.15724860320219372</v>
      </c>
      <c r="K1678" t="s">
        <v>527</v>
      </c>
    </row>
    <row r="1679" spans="1:11" x14ac:dyDescent="0.3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s="8">
        <f t="shared" si="26"/>
        <v>2013</v>
      </c>
      <c r="G1679" t="s">
        <v>586</v>
      </c>
      <c r="H1679" t="s">
        <v>500</v>
      </c>
      <c r="I1679" t="s">
        <v>497</v>
      </c>
      <c r="J1679">
        <v>1.4261182279067787E-2</v>
      </c>
      <c r="K1679" t="s">
        <v>515</v>
      </c>
    </row>
    <row r="1680" spans="1:11" x14ac:dyDescent="0.3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s="8">
        <f t="shared" si="26"/>
        <v>2015</v>
      </c>
      <c r="G1680" t="s">
        <v>586</v>
      </c>
      <c r="H1680" t="s">
        <v>500</v>
      </c>
      <c r="I1680" t="s">
        <v>497</v>
      </c>
      <c r="J1680">
        <v>2.2012216289865952E-2</v>
      </c>
      <c r="K1680" t="s">
        <v>509</v>
      </c>
    </row>
    <row r="1681" spans="1:11" x14ac:dyDescent="0.3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s="8">
        <f t="shared" si="26"/>
        <v>2016</v>
      </c>
      <c r="G1681" t="s">
        <v>586</v>
      </c>
      <c r="H1681" t="s">
        <v>500</v>
      </c>
      <c r="I1681" t="s">
        <v>497</v>
      </c>
      <c r="J1681">
        <v>1.5845189999999999E-2</v>
      </c>
      <c r="K1681" t="s">
        <v>510</v>
      </c>
    </row>
    <row r="1682" spans="1:11" x14ac:dyDescent="0.3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s="8">
        <f t="shared" si="26"/>
        <v>2010</v>
      </c>
      <c r="G1682" t="s">
        <v>495</v>
      </c>
      <c r="H1682" t="s">
        <v>496</v>
      </c>
      <c r="I1682" t="s">
        <v>497</v>
      </c>
      <c r="J1682">
        <v>6.3281379739920166E-3</v>
      </c>
      <c r="K1682" t="s">
        <v>518</v>
      </c>
    </row>
    <row r="1683" spans="1:11" x14ac:dyDescent="0.3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s="8">
        <f t="shared" si="26"/>
        <v>2009</v>
      </c>
      <c r="G1683" t="s">
        <v>495</v>
      </c>
      <c r="H1683" t="s">
        <v>22</v>
      </c>
      <c r="I1683" t="s">
        <v>497</v>
      </c>
      <c r="J1683">
        <v>3.3611234445031918E-3</v>
      </c>
      <c r="K1683" t="s">
        <v>541</v>
      </c>
    </row>
    <row r="1684" spans="1:11" x14ac:dyDescent="0.3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s="8">
        <f t="shared" si="26"/>
        <v>2004</v>
      </c>
      <c r="G1684" t="s">
        <v>586</v>
      </c>
      <c r="H1684" t="s">
        <v>500</v>
      </c>
      <c r="I1684" t="s">
        <v>497</v>
      </c>
      <c r="J1684">
        <v>0.38337690035217353</v>
      </c>
      <c r="K1684" t="s">
        <v>505</v>
      </c>
    </row>
    <row r="1685" spans="1:11" x14ac:dyDescent="0.3">
      <c r="A1685" t="s">
        <v>150</v>
      </c>
      <c r="B1685" t="s">
        <v>151</v>
      </c>
      <c r="C1685" t="s">
        <v>141</v>
      </c>
      <c r="E1685" s="4">
        <v>38588</v>
      </c>
      <c r="F1685" s="8">
        <f t="shared" si="26"/>
        <v>2005</v>
      </c>
      <c r="G1685" t="s">
        <v>586</v>
      </c>
      <c r="H1685" t="s">
        <v>500</v>
      </c>
      <c r="I1685" t="s">
        <v>497</v>
      </c>
      <c r="J1685">
        <v>0.71013949461417025</v>
      </c>
      <c r="K1685" t="s">
        <v>505</v>
      </c>
    </row>
    <row r="1686" spans="1:11" x14ac:dyDescent="0.3">
      <c r="A1686" t="s">
        <v>150</v>
      </c>
      <c r="B1686" t="s">
        <v>151</v>
      </c>
      <c r="C1686" t="s">
        <v>141</v>
      </c>
      <c r="E1686" s="4">
        <v>39003</v>
      </c>
      <c r="F1686" s="8">
        <f t="shared" si="26"/>
        <v>2006</v>
      </c>
      <c r="G1686" t="s">
        <v>586</v>
      </c>
      <c r="H1686" t="s">
        <v>500</v>
      </c>
      <c r="I1686" t="s">
        <v>497</v>
      </c>
      <c r="J1686">
        <v>0.74817886793098631</v>
      </c>
      <c r="K1686" t="s">
        <v>506</v>
      </c>
    </row>
    <row r="1687" spans="1:11" x14ac:dyDescent="0.3">
      <c r="A1687" t="s">
        <v>150</v>
      </c>
      <c r="B1687" t="s">
        <v>151</v>
      </c>
      <c r="C1687" t="s">
        <v>141</v>
      </c>
      <c r="E1687" s="4">
        <v>39714</v>
      </c>
      <c r="F1687" s="8">
        <f t="shared" si="26"/>
        <v>2008</v>
      </c>
      <c r="G1687" t="s">
        <v>586</v>
      </c>
      <c r="H1687" t="s">
        <v>500</v>
      </c>
      <c r="I1687" t="s">
        <v>497</v>
      </c>
      <c r="J1687">
        <v>4.4236670821387609E-2</v>
      </c>
      <c r="K1687" t="s">
        <v>527</v>
      </c>
    </row>
    <row r="1688" spans="1:11" x14ac:dyDescent="0.3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s="8">
        <f t="shared" si="26"/>
        <v>2014</v>
      </c>
      <c r="G1688" t="s">
        <v>495</v>
      </c>
      <c r="H1688" t="s">
        <v>500</v>
      </c>
      <c r="I1688" t="s">
        <v>497</v>
      </c>
      <c r="J1688">
        <v>2.7608227247688136E-2</v>
      </c>
      <c r="K1688" t="s">
        <v>550</v>
      </c>
    </row>
    <row r="1689" spans="1:11" x14ac:dyDescent="0.3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s="8">
        <f t="shared" si="26"/>
        <v>2016</v>
      </c>
      <c r="G1689" t="s">
        <v>503</v>
      </c>
      <c r="H1689" t="s">
        <v>15</v>
      </c>
      <c r="I1689" t="s">
        <v>609</v>
      </c>
      <c r="J1689">
        <v>100</v>
      </c>
      <c r="K1689" t="s">
        <v>510</v>
      </c>
    </row>
    <row r="1690" spans="1:11" x14ac:dyDescent="0.3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s="8">
        <f t="shared" si="26"/>
        <v>2003</v>
      </c>
      <c r="G1690" t="s">
        <v>495</v>
      </c>
      <c r="H1690" t="s">
        <v>496</v>
      </c>
      <c r="I1690" t="s">
        <v>497</v>
      </c>
      <c r="J1690">
        <v>8.1582633245679635E-3</v>
      </c>
      <c r="K1690" t="s">
        <v>504</v>
      </c>
    </row>
    <row r="1691" spans="1:11" x14ac:dyDescent="0.3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s="8">
        <f t="shared" si="26"/>
        <v>2016</v>
      </c>
      <c r="G1691" t="s">
        <v>503</v>
      </c>
      <c r="H1691" t="s">
        <v>15</v>
      </c>
      <c r="I1691" t="s">
        <v>609</v>
      </c>
      <c r="J1691">
        <v>10</v>
      </c>
      <c r="K1691" t="s">
        <v>510</v>
      </c>
    </row>
    <row r="1692" spans="1:11" x14ac:dyDescent="0.3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s="8">
        <f t="shared" si="26"/>
        <v>2014</v>
      </c>
      <c r="G1692" t="s">
        <v>931</v>
      </c>
      <c r="H1692" t="s">
        <v>500</v>
      </c>
      <c r="I1692" t="s">
        <v>497</v>
      </c>
      <c r="J1692">
        <v>2.8055984044501305E-2</v>
      </c>
      <c r="K1692" t="s">
        <v>550</v>
      </c>
    </row>
    <row r="1693" spans="1:11" x14ac:dyDescent="0.3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s="8">
        <f t="shared" si="26"/>
        <v>2014</v>
      </c>
      <c r="G1693" t="s">
        <v>931</v>
      </c>
      <c r="H1693" t="s">
        <v>500</v>
      </c>
      <c r="I1693" t="s">
        <v>497</v>
      </c>
      <c r="J1693">
        <v>2.8055984044501305E-2</v>
      </c>
      <c r="K1693" t="s">
        <v>550</v>
      </c>
    </row>
    <row r="1694" spans="1:11" x14ac:dyDescent="0.3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s="8">
        <f t="shared" si="26"/>
        <v>2015</v>
      </c>
      <c r="G1694" t="s">
        <v>495</v>
      </c>
      <c r="H1694" t="s">
        <v>500</v>
      </c>
      <c r="I1694" t="s">
        <v>497</v>
      </c>
      <c r="J1694">
        <v>4.7293063525377095</v>
      </c>
      <c r="K1694" t="s">
        <v>509</v>
      </c>
    </row>
    <row r="1695" spans="1:11" x14ac:dyDescent="0.3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s="8">
        <f t="shared" si="26"/>
        <v>2017</v>
      </c>
      <c r="G1695" t="s">
        <v>495</v>
      </c>
      <c r="H1695" t="s">
        <v>500</v>
      </c>
      <c r="I1695" t="s">
        <v>497</v>
      </c>
      <c r="J1695">
        <v>2.039095096701353E-2</v>
      </c>
      <c r="K1695" t="s">
        <v>501</v>
      </c>
    </row>
    <row r="1696" spans="1:11" x14ac:dyDescent="0.3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s="8">
        <f t="shared" si="26"/>
        <v>2017</v>
      </c>
      <c r="G1696" t="s">
        <v>524</v>
      </c>
      <c r="H1696" t="s">
        <v>15</v>
      </c>
      <c r="I1696" t="s">
        <v>609</v>
      </c>
      <c r="J1696">
        <v>3.195980671770946</v>
      </c>
      <c r="K1696" t="s">
        <v>501</v>
      </c>
    </row>
    <row r="1697" spans="1:11" x14ac:dyDescent="0.3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s="8">
        <f t="shared" si="26"/>
        <v>2012</v>
      </c>
      <c r="G1697" t="s">
        <v>495</v>
      </c>
      <c r="H1697" t="s">
        <v>496</v>
      </c>
      <c r="I1697" t="s">
        <v>497</v>
      </c>
      <c r="J1697">
        <v>0.19928964647753811</v>
      </c>
      <c r="K1697" t="s">
        <v>512</v>
      </c>
    </row>
    <row r="1698" spans="1:11" x14ac:dyDescent="0.3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s="8">
        <f t="shared" si="26"/>
        <v>2013</v>
      </c>
      <c r="G1698" t="s">
        <v>495</v>
      </c>
      <c r="H1698" t="s">
        <v>496</v>
      </c>
      <c r="I1698" t="s">
        <v>497</v>
      </c>
      <c r="J1698">
        <v>0.36534718731682558</v>
      </c>
      <c r="K1698" t="s">
        <v>515</v>
      </c>
    </row>
    <row r="1699" spans="1:11" x14ac:dyDescent="0.3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s="8">
        <f t="shared" si="26"/>
        <v>2016</v>
      </c>
      <c r="G1699" t="s">
        <v>495</v>
      </c>
      <c r="H1699" t="s">
        <v>500</v>
      </c>
      <c r="I1699" t="s">
        <v>497</v>
      </c>
      <c r="J1699">
        <v>0.24549299999999996</v>
      </c>
      <c r="K1699" t="s">
        <v>510</v>
      </c>
    </row>
    <row r="1700" spans="1:11" x14ac:dyDescent="0.3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s="8">
        <f t="shared" si="26"/>
        <v>2017</v>
      </c>
      <c r="G1700" t="s">
        <v>495</v>
      </c>
      <c r="H1700" t="s">
        <v>500</v>
      </c>
      <c r="I1700" t="s">
        <v>497</v>
      </c>
      <c r="J1700">
        <v>0.32408978165737973</v>
      </c>
      <c r="K1700" t="s">
        <v>501</v>
      </c>
    </row>
    <row r="1701" spans="1:11" x14ac:dyDescent="0.3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s="8">
        <f t="shared" si="26"/>
        <v>2013</v>
      </c>
      <c r="G1701" t="s">
        <v>495</v>
      </c>
      <c r="H1701" t="s">
        <v>22</v>
      </c>
      <c r="I1701" t="s">
        <v>497</v>
      </c>
      <c r="J1701">
        <v>0.21472362003581033</v>
      </c>
      <c r="K1701" t="s">
        <v>515</v>
      </c>
    </row>
    <row r="1702" spans="1:11" x14ac:dyDescent="0.3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s="8">
        <f t="shared" si="26"/>
        <v>2014</v>
      </c>
      <c r="G1702" t="s">
        <v>495</v>
      </c>
      <c r="H1702" t="s">
        <v>22</v>
      </c>
      <c r="I1702" t="s">
        <v>497</v>
      </c>
      <c r="J1702">
        <v>0.1667283977889672</v>
      </c>
      <c r="K1702" t="s">
        <v>550</v>
      </c>
    </row>
    <row r="1703" spans="1:11" x14ac:dyDescent="0.3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s="8">
        <f t="shared" si="26"/>
        <v>2012</v>
      </c>
      <c r="G1703" t="s">
        <v>495</v>
      </c>
      <c r="H1703" t="s">
        <v>22</v>
      </c>
      <c r="I1703" t="s">
        <v>497</v>
      </c>
      <c r="J1703">
        <v>0.17423701115278234</v>
      </c>
      <c r="K1703" t="s">
        <v>512</v>
      </c>
    </row>
    <row r="1704" spans="1:11" x14ac:dyDescent="0.3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s="8">
        <f t="shared" si="26"/>
        <v>2011</v>
      </c>
      <c r="G1704" t="s">
        <v>495</v>
      </c>
      <c r="H1704" t="s">
        <v>22</v>
      </c>
      <c r="I1704" t="s">
        <v>497</v>
      </c>
      <c r="J1704">
        <v>0.26516577570478678</v>
      </c>
      <c r="K1704" t="s">
        <v>514</v>
      </c>
    </row>
    <row r="1705" spans="1:11" x14ac:dyDescent="0.3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s="8">
        <f t="shared" si="26"/>
        <v>2013</v>
      </c>
      <c r="G1705" t="s">
        <v>495</v>
      </c>
      <c r="H1705" t="s">
        <v>15</v>
      </c>
      <c r="I1705" t="s">
        <v>497</v>
      </c>
      <c r="J1705">
        <v>0.15090675108774781</v>
      </c>
      <c r="K1705" t="s">
        <v>515</v>
      </c>
    </row>
    <row r="1706" spans="1:11" x14ac:dyDescent="0.3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s="8">
        <f t="shared" si="26"/>
        <v>2014</v>
      </c>
      <c r="G1706" t="s">
        <v>495</v>
      </c>
      <c r="H1706" t="s">
        <v>15</v>
      </c>
      <c r="I1706" t="s">
        <v>497</v>
      </c>
      <c r="J1706">
        <v>0.1357742621793398</v>
      </c>
      <c r="K1706" t="s">
        <v>550</v>
      </c>
    </row>
    <row r="1707" spans="1:11" x14ac:dyDescent="0.3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s="8">
        <f t="shared" si="26"/>
        <v>2015</v>
      </c>
      <c r="G1707" t="s">
        <v>495</v>
      </c>
      <c r="H1707" t="s">
        <v>15</v>
      </c>
      <c r="I1707" t="s">
        <v>497</v>
      </c>
      <c r="J1707">
        <v>9.6347989722272417E-2</v>
      </c>
      <c r="K1707" t="s">
        <v>509</v>
      </c>
    </row>
    <row r="1708" spans="1:11" x14ac:dyDescent="0.3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s="8">
        <f t="shared" si="26"/>
        <v>2011</v>
      </c>
      <c r="G1708" t="s">
        <v>495</v>
      </c>
      <c r="H1708" t="s">
        <v>15</v>
      </c>
      <c r="I1708" t="s">
        <v>497</v>
      </c>
      <c r="J1708">
        <v>0.22757318664750484</v>
      </c>
      <c r="K1708" t="s">
        <v>514</v>
      </c>
    </row>
    <row r="1709" spans="1:11" x14ac:dyDescent="0.3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s="8">
        <f t="shared" si="26"/>
        <v>2012</v>
      </c>
      <c r="G1709" t="s">
        <v>495</v>
      </c>
      <c r="H1709" t="s">
        <v>15</v>
      </c>
      <c r="I1709" t="s">
        <v>497</v>
      </c>
      <c r="J1709">
        <v>9.7031827128820788E-2</v>
      </c>
      <c r="K1709" t="s">
        <v>512</v>
      </c>
    </row>
    <row r="1710" spans="1:11" x14ac:dyDescent="0.3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s="8">
        <f t="shared" si="26"/>
        <v>2009</v>
      </c>
      <c r="G1710" t="s">
        <v>495</v>
      </c>
      <c r="H1710" t="s">
        <v>500</v>
      </c>
      <c r="I1710" t="s">
        <v>497</v>
      </c>
      <c r="J1710">
        <v>0.69382971874834787</v>
      </c>
      <c r="K1710" t="s">
        <v>541</v>
      </c>
    </row>
    <row r="1711" spans="1:11" x14ac:dyDescent="0.3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s="8">
        <f t="shared" si="26"/>
        <v>2004</v>
      </c>
      <c r="G1711" t="s">
        <v>495</v>
      </c>
      <c r="H1711" t="s">
        <v>18</v>
      </c>
      <c r="I1711" t="s">
        <v>497</v>
      </c>
      <c r="J1711">
        <v>0.16756133450590338</v>
      </c>
      <c r="K1711" t="s">
        <v>505</v>
      </c>
    </row>
    <row r="1712" spans="1:11" x14ac:dyDescent="0.3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s="8">
        <f t="shared" si="26"/>
        <v>2005</v>
      </c>
      <c r="G1712" t="s">
        <v>495</v>
      </c>
      <c r="H1712" t="s">
        <v>18</v>
      </c>
      <c r="I1712" t="s">
        <v>497</v>
      </c>
      <c r="J1712">
        <v>0.16405776934508501</v>
      </c>
      <c r="K1712" t="s">
        <v>505</v>
      </c>
    </row>
    <row r="1713" spans="1:11" x14ac:dyDescent="0.3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s="8">
        <f t="shared" si="26"/>
        <v>2016</v>
      </c>
      <c r="G1713" t="s">
        <v>503</v>
      </c>
      <c r="H1713" t="s">
        <v>15</v>
      </c>
      <c r="I1713" t="s">
        <v>609</v>
      </c>
      <c r="J1713">
        <v>20</v>
      </c>
      <c r="K1713" t="s">
        <v>510</v>
      </c>
    </row>
    <row r="1714" spans="1:11" x14ac:dyDescent="0.3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s="8">
        <f t="shared" si="26"/>
        <v>2015</v>
      </c>
      <c r="G1714" t="s">
        <v>495</v>
      </c>
      <c r="H1714" t="s">
        <v>15</v>
      </c>
      <c r="I1714" t="s">
        <v>497</v>
      </c>
      <c r="J1714">
        <v>0.24777649973619342</v>
      </c>
      <c r="K1714" t="s">
        <v>509</v>
      </c>
    </row>
    <row r="1715" spans="1:11" x14ac:dyDescent="0.3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s="8">
        <f t="shared" si="26"/>
        <v>2004</v>
      </c>
      <c r="G1715" t="s">
        <v>676</v>
      </c>
      <c r="H1715" t="s">
        <v>496</v>
      </c>
      <c r="I1715" t="s">
        <v>580</v>
      </c>
      <c r="J1715">
        <v>540.28963186148053</v>
      </c>
      <c r="K1715" t="s">
        <v>677</v>
      </c>
    </row>
    <row r="1716" spans="1:11" x14ac:dyDescent="0.3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s="8">
        <f t="shared" si="26"/>
        <v>2017</v>
      </c>
      <c r="G1716" t="s">
        <v>495</v>
      </c>
      <c r="H1716" t="s">
        <v>15</v>
      </c>
      <c r="I1716" t="s">
        <v>497</v>
      </c>
      <c r="J1716">
        <v>2.6321113434037278E-2</v>
      </c>
      <c r="K1716" t="s">
        <v>501</v>
      </c>
    </row>
    <row r="1717" spans="1:11" x14ac:dyDescent="0.3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s="8">
        <f t="shared" si="26"/>
        <v>2002</v>
      </c>
      <c r="G1717" t="s">
        <v>676</v>
      </c>
      <c r="H1717" t="s">
        <v>496</v>
      </c>
      <c r="I1717" t="s">
        <v>580</v>
      </c>
      <c r="J1717">
        <v>42.352160146582492</v>
      </c>
      <c r="K1717" t="s">
        <v>677</v>
      </c>
    </row>
    <row r="1718" spans="1:11" x14ac:dyDescent="0.3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s="8">
        <f t="shared" si="26"/>
        <v>2008</v>
      </c>
      <c r="G1718" t="s">
        <v>676</v>
      </c>
      <c r="H1718" t="s">
        <v>496</v>
      </c>
      <c r="I1718" t="s">
        <v>580</v>
      </c>
      <c r="J1718">
        <v>60.785616662004536</v>
      </c>
      <c r="K1718" t="s">
        <v>677</v>
      </c>
    </row>
    <row r="1719" spans="1:11" x14ac:dyDescent="0.3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s="8">
        <f t="shared" si="26"/>
        <v>2008</v>
      </c>
      <c r="G1719" t="s">
        <v>495</v>
      </c>
      <c r="H1719" t="s">
        <v>22</v>
      </c>
      <c r="I1719" t="s">
        <v>497</v>
      </c>
      <c r="J1719">
        <v>1.8984248639484917</v>
      </c>
      <c r="K1719" t="s">
        <v>527</v>
      </c>
    </row>
    <row r="1720" spans="1:11" x14ac:dyDescent="0.3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s="8">
        <f t="shared" si="26"/>
        <v>2013</v>
      </c>
      <c r="G1720" t="s">
        <v>676</v>
      </c>
      <c r="H1720" t="s">
        <v>496</v>
      </c>
      <c r="I1720" t="s">
        <v>580</v>
      </c>
      <c r="J1720">
        <v>475.88929416523439</v>
      </c>
      <c r="K1720" t="s">
        <v>677</v>
      </c>
    </row>
    <row r="1721" spans="1:11" x14ac:dyDescent="0.3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s="8">
        <f t="shared" si="26"/>
        <v>2011</v>
      </c>
      <c r="G1721" t="s">
        <v>495</v>
      </c>
      <c r="H1721" t="s">
        <v>18</v>
      </c>
      <c r="I1721" t="s">
        <v>497</v>
      </c>
      <c r="J1721">
        <v>1.0486081379122943E-2</v>
      </c>
      <c r="K1721" t="s">
        <v>514</v>
      </c>
    </row>
    <row r="1722" spans="1:11" x14ac:dyDescent="0.3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s="8">
        <f t="shared" si="26"/>
        <v>2011</v>
      </c>
      <c r="G1722" t="s">
        <v>495</v>
      </c>
      <c r="H1722" t="s">
        <v>500</v>
      </c>
      <c r="I1722" t="s">
        <v>497</v>
      </c>
      <c r="J1722">
        <v>1.1365762654652943E-2</v>
      </c>
      <c r="K1722" t="s">
        <v>514</v>
      </c>
    </row>
    <row r="1723" spans="1:11" x14ac:dyDescent="0.3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s="8">
        <f t="shared" si="26"/>
        <v>2012</v>
      </c>
      <c r="G1723" t="s">
        <v>495</v>
      </c>
      <c r="H1723" t="s">
        <v>500</v>
      </c>
      <c r="I1723" t="s">
        <v>497</v>
      </c>
      <c r="J1723">
        <v>3.1710931614310489E-2</v>
      </c>
      <c r="K1723" t="s">
        <v>512</v>
      </c>
    </row>
    <row r="1724" spans="1:11" x14ac:dyDescent="0.3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s="8">
        <f t="shared" si="26"/>
        <v>2013</v>
      </c>
      <c r="G1724" t="s">
        <v>495</v>
      </c>
      <c r="H1724" t="s">
        <v>500</v>
      </c>
      <c r="I1724" t="s">
        <v>497</v>
      </c>
      <c r="J1724">
        <v>7.6743972278934371E-3</v>
      </c>
      <c r="K1724" t="s">
        <v>515</v>
      </c>
    </row>
    <row r="1725" spans="1:11" x14ac:dyDescent="0.3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s="8">
        <f t="shared" si="26"/>
        <v>2013</v>
      </c>
      <c r="G1725" t="s">
        <v>495</v>
      </c>
      <c r="H1725" t="s">
        <v>500</v>
      </c>
      <c r="I1725" t="s">
        <v>497</v>
      </c>
      <c r="J1725">
        <v>1.2042805832309815E-2</v>
      </c>
      <c r="K1725" t="s">
        <v>515</v>
      </c>
    </row>
    <row r="1726" spans="1:11" x14ac:dyDescent="0.3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s="8">
        <f t="shared" si="26"/>
        <v>2012</v>
      </c>
      <c r="G1726" t="s">
        <v>495</v>
      </c>
      <c r="H1726" t="s">
        <v>500</v>
      </c>
      <c r="I1726" t="s">
        <v>497</v>
      </c>
      <c r="J1726">
        <v>8.8985998724504176E-3</v>
      </c>
      <c r="K1726" t="s">
        <v>512</v>
      </c>
    </row>
    <row r="1727" spans="1:11" x14ac:dyDescent="0.3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s="8">
        <f t="shared" si="26"/>
        <v>2016</v>
      </c>
      <c r="G1727" t="s">
        <v>503</v>
      </c>
      <c r="H1727" t="s">
        <v>15</v>
      </c>
      <c r="I1727" t="s">
        <v>609</v>
      </c>
      <c r="J1727">
        <v>20</v>
      </c>
      <c r="K1727" t="s">
        <v>510</v>
      </c>
    </row>
    <row r="1728" spans="1:11" x14ac:dyDescent="0.3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s="8">
        <f t="shared" si="26"/>
        <v>2009</v>
      </c>
      <c r="G1728" t="s">
        <v>495</v>
      </c>
      <c r="H1728" t="s">
        <v>15</v>
      </c>
      <c r="I1728" t="s">
        <v>497</v>
      </c>
      <c r="J1728">
        <v>2.7044744989690548</v>
      </c>
      <c r="K1728" t="s">
        <v>541</v>
      </c>
    </row>
    <row r="1729" spans="1:11" x14ac:dyDescent="0.3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s="8">
        <f t="shared" si="26"/>
        <v>2013</v>
      </c>
      <c r="G1729" t="s">
        <v>495</v>
      </c>
      <c r="H1729" t="s">
        <v>22</v>
      </c>
      <c r="I1729" t="s">
        <v>497</v>
      </c>
      <c r="J1729">
        <v>1.3973703445802614</v>
      </c>
      <c r="K1729" t="s">
        <v>515</v>
      </c>
    </row>
    <row r="1730" spans="1:11" x14ac:dyDescent="0.3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s="8">
        <f t="shared" si="26"/>
        <v>2010</v>
      </c>
      <c r="G1730" t="s">
        <v>495</v>
      </c>
      <c r="H1730" t="s">
        <v>500</v>
      </c>
      <c r="I1730" t="s">
        <v>497</v>
      </c>
      <c r="J1730">
        <v>3.8966777517252109</v>
      </c>
      <c r="K1730" t="s">
        <v>518</v>
      </c>
    </row>
    <row r="1731" spans="1:11" x14ac:dyDescent="0.3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s="8">
        <f t="shared" si="26"/>
        <v>2003</v>
      </c>
      <c r="G1731" t="s">
        <v>503</v>
      </c>
      <c r="H1731" t="s">
        <v>500</v>
      </c>
      <c r="I1731" t="s">
        <v>580</v>
      </c>
      <c r="J1731">
        <v>4.4357092878478408</v>
      </c>
      <c r="K1731" t="s">
        <v>504</v>
      </c>
    </row>
    <row r="1732" spans="1:11" x14ac:dyDescent="0.3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s="8">
        <f t="shared" ref="F1732:F1795" si="27">YEAR($E1732)</f>
        <v>2013</v>
      </c>
      <c r="G1732" t="s">
        <v>495</v>
      </c>
      <c r="H1732" t="s">
        <v>500</v>
      </c>
      <c r="I1732" t="s">
        <v>497</v>
      </c>
      <c r="J1732">
        <v>1.9666903920475289E-2</v>
      </c>
      <c r="K1732" t="s">
        <v>515</v>
      </c>
    </row>
    <row r="1733" spans="1:11" x14ac:dyDescent="0.3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s="8">
        <f t="shared" si="27"/>
        <v>2006</v>
      </c>
      <c r="G1733" t="s">
        <v>495</v>
      </c>
      <c r="H1733" t="s">
        <v>500</v>
      </c>
      <c r="I1733" t="s">
        <v>497</v>
      </c>
      <c r="J1733">
        <v>3.3868668176497065E-2</v>
      </c>
      <c r="K1733" t="s">
        <v>506</v>
      </c>
    </row>
    <row r="1734" spans="1:11" x14ac:dyDescent="0.3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s="8">
        <f t="shared" si="27"/>
        <v>2007</v>
      </c>
      <c r="G1734" t="s">
        <v>676</v>
      </c>
      <c r="H1734" t="s">
        <v>496</v>
      </c>
      <c r="I1734" t="s">
        <v>580</v>
      </c>
      <c r="J1734">
        <v>580.46641233803462</v>
      </c>
      <c r="K1734" t="s">
        <v>677</v>
      </c>
    </row>
    <row r="1735" spans="1:11" x14ac:dyDescent="0.3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s="8">
        <f t="shared" si="27"/>
        <v>2010</v>
      </c>
      <c r="G1735" t="s">
        <v>676</v>
      </c>
      <c r="H1735" t="s">
        <v>496</v>
      </c>
      <c r="I1735" t="s">
        <v>580</v>
      </c>
      <c r="J1735">
        <v>635.77364999013037</v>
      </c>
      <c r="K1735" t="s">
        <v>677</v>
      </c>
    </row>
    <row r="1736" spans="1:11" x14ac:dyDescent="0.3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s="8">
        <f t="shared" si="27"/>
        <v>2012</v>
      </c>
      <c r="G1736" t="s">
        <v>495</v>
      </c>
      <c r="H1736" t="s">
        <v>18</v>
      </c>
      <c r="I1736" t="s">
        <v>497</v>
      </c>
      <c r="J1736">
        <v>1.6175458542415446E-2</v>
      </c>
      <c r="K1736" t="s">
        <v>512</v>
      </c>
    </row>
    <row r="1737" spans="1:11" x14ac:dyDescent="0.3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s="8">
        <f t="shared" si="27"/>
        <v>2010</v>
      </c>
      <c r="G1737" t="s">
        <v>495</v>
      </c>
      <c r="H1737" t="s">
        <v>18</v>
      </c>
      <c r="I1737" t="s">
        <v>497</v>
      </c>
      <c r="J1737">
        <v>1.201788555352616E-2</v>
      </c>
      <c r="K1737" t="s">
        <v>518</v>
      </c>
    </row>
    <row r="1738" spans="1:11" x14ac:dyDescent="0.3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s="8">
        <f t="shared" si="27"/>
        <v>2009</v>
      </c>
      <c r="G1738" t="s">
        <v>586</v>
      </c>
      <c r="H1738" t="s">
        <v>500</v>
      </c>
      <c r="I1738" t="s">
        <v>497</v>
      </c>
      <c r="J1738">
        <v>0.34938530115999855</v>
      </c>
      <c r="K1738" t="s">
        <v>541</v>
      </c>
    </row>
    <row r="1739" spans="1:11" x14ac:dyDescent="0.3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s="8">
        <f t="shared" si="27"/>
        <v>2010</v>
      </c>
      <c r="G1739" t="s">
        <v>586</v>
      </c>
      <c r="H1739" t="s">
        <v>500</v>
      </c>
      <c r="I1739" t="s">
        <v>497</v>
      </c>
      <c r="J1739">
        <v>0.47500865477616128</v>
      </c>
      <c r="K1739" t="s">
        <v>518</v>
      </c>
    </row>
    <row r="1740" spans="1:11" x14ac:dyDescent="0.3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s="8">
        <f t="shared" si="27"/>
        <v>2011</v>
      </c>
      <c r="G1740" t="s">
        <v>586</v>
      </c>
      <c r="H1740" t="s">
        <v>500</v>
      </c>
      <c r="I1740" t="s">
        <v>497</v>
      </c>
      <c r="J1740">
        <v>0.55842847298093479</v>
      </c>
      <c r="K1740" t="s">
        <v>514</v>
      </c>
    </row>
    <row r="1741" spans="1:11" x14ac:dyDescent="0.3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s="8">
        <f t="shared" si="27"/>
        <v>2012</v>
      </c>
      <c r="G1741" t="s">
        <v>586</v>
      </c>
      <c r="H1741" t="s">
        <v>500</v>
      </c>
      <c r="I1741" t="s">
        <v>497</v>
      </c>
      <c r="J1741">
        <v>0.15222496354536139</v>
      </c>
      <c r="K1741" t="s">
        <v>512</v>
      </c>
    </row>
    <row r="1742" spans="1:11" x14ac:dyDescent="0.3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s="8">
        <f t="shared" si="27"/>
        <v>2013</v>
      </c>
      <c r="G1742" t="s">
        <v>586</v>
      </c>
      <c r="H1742" t="s">
        <v>500</v>
      </c>
      <c r="I1742" t="s">
        <v>497</v>
      </c>
      <c r="J1742">
        <v>0.60063483934832984</v>
      </c>
      <c r="K1742" t="s">
        <v>515</v>
      </c>
    </row>
    <row r="1743" spans="1:11" x14ac:dyDescent="0.3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s="8">
        <f t="shared" si="27"/>
        <v>2013</v>
      </c>
      <c r="G1743" t="s">
        <v>495</v>
      </c>
      <c r="H1743" t="s">
        <v>15</v>
      </c>
      <c r="I1743" t="s">
        <v>497</v>
      </c>
      <c r="J1743">
        <v>0.27127469223811623</v>
      </c>
      <c r="K1743" t="s">
        <v>515</v>
      </c>
    </row>
    <row r="1744" spans="1:11" x14ac:dyDescent="0.3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s="8">
        <f t="shared" si="27"/>
        <v>2014</v>
      </c>
      <c r="G1744" t="s">
        <v>586</v>
      </c>
      <c r="H1744" t="s">
        <v>500</v>
      </c>
      <c r="I1744" t="s">
        <v>497</v>
      </c>
      <c r="J1744">
        <v>7.7795178993980375E-3</v>
      </c>
      <c r="K1744" t="s">
        <v>550</v>
      </c>
    </row>
    <row r="1745" spans="1:11" x14ac:dyDescent="0.3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s="8">
        <f t="shared" si="27"/>
        <v>2015</v>
      </c>
      <c r="G1745" t="s">
        <v>586</v>
      </c>
      <c r="H1745" t="s">
        <v>500</v>
      </c>
      <c r="I1745" t="s">
        <v>497</v>
      </c>
      <c r="J1745">
        <v>7.2169851772129262E-3</v>
      </c>
      <c r="K1745" t="s">
        <v>509</v>
      </c>
    </row>
    <row r="1746" spans="1:11" x14ac:dyDescent="0.3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s="8">
        <f t="shared" si="27"/>
        <v>2016</v>
      </c>
      <c r="G1746" t="s">
        <v>586</v>
      </c>
      <c r="H1746" t="s">
        <v>500</v>
      </c>
      <c r="I1746" t="s">
        <v>497</v>
      </c>
      <c r="J1746">
        <v>2.1479209999999999E-2</v>
      </c>
      <c r="K1746" t="s">
        <v>510</v>
      </c>
    </row>
    <row r="1747" spans="1:11" x14ac:dyDescent="0.3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s="8">
        <f t="shared" si="27"/>
        <v>2013</v>
      </c>
      <c r="G1747" t="s">
        <v>495</v>
      </c>
      <c r="H1747" t="s">
        <v>496</v>
      </c>
      <c r="I1747" t="s">
        <v>497</v>
      </c>
      <c r="J1747">
        <v>11.543204452478408</v>
      </c>
      <c r="K1747" t="s">
        <v>515</v>
      </c>
    </row>
    <row r="1748" spans="1:11" x14ac:dyDescent="0.3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s="8">
        <f t="shared" si="27"/>
        <v>2015</v>
      </c>
      <c r="G1748" t="s">
        <v>495</v>
      </c>
      <c r="H1748" t="s">
        <v>496</v>
      </c>
      <c r="I1748" t="s">
        <v>497</v>
      </c>
      <c r="J1748">
        <v>2.5897361352314046</v>
      </c>
      <c r="K1748" t="s">
        <v>509</v>
      </c>
    </row>
    <row r="1749" spans="1:11" x14ac:dyDescent="0.3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s="8">
        <f t="shared" si="27"/>
        <v>2010</v>
      </c>
      <c r="G1749" t="s">
        <v>495</v>
      </c>
      <c r="H1749" t="s">
        <v>15</v>
      </c>
      <c r="I1749" t="s">
        <v>497</v>
      </c>
      <c r="J1749">
        <v>6.702061946810554</v>
      </c>
      <c r="K1749" t="s">
        <v>518</v>
      </c>
    </row>
    <row r="1750" spans="1:11" x14ac:dyDescent="0.3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s="8">
        <f t="shared" si="27"/>
        <v>2005</v>
      </c>
      <c r="G1750" t="s">
        <v>495</v>
      </c>
      <c r="H1750" t="s">
        <v>496</v>
      </c>
      <c r="I1750" t="s">
        <v>497</v>
      </c>
      <c r="J1750">
        <v>0.36255471778234266</v>
      </c>
      <c r="K1750" t="s">
        <v>505</v>
      </c>
    </row>
    <row r="1751" spans="1:11" x14ac:dyDescent="0.3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s="8">
        <f t="shared" si="27"/>
        <v>2006</v>
      </c>
      <c r="G1751" t="s">
        <v>495</v>
      </c>
      <c r="H1751" t="s">
        <v>496</v>
      </c>
      <c r="I1751" t="s">
        <v>497</v>
      </c>
      <c r="J1751">
        <v>9.5104371306819431</v>
      </c>
      <c r="K1751" t="s">
        <v>506</v>
      </c>
    </row>
    <row r="1752" spans="1:11" x14ac:dyDescent="0.3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s="8">
        <f t="shared" si="27"/>
        <v>2015</v>
      </c>
      <c r="G1752" t="s">
        <v>495</v>
      </c>
      <c r="H1752" t="s">
        <v>500</v>
      </c>
      <c r="I1752" t="s">
        <v>497</v>
      </c>
      <c r="J1752">
        <v>0.24853629302622093</v>
      </c>
      <c r="K1752" t="s">
        <v>509</v>
      </c>
    </row>
    <row r="1753" spans="1:11" x14ac:dyDescent="0.3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s="8">
        <f t="shared" si="27"/>
        <v>2004</v>
      </c>
      <c r="G1753" t="s">
        <v>586</v>
      </c>
      <c r="H1753" t="s">
        <v>500</v>
      </c>
      <c r="I1753" t="s">
        <v>497</v>
      </c>
      <c r="J1753">
        <v>1.9904350932301283E-2</v>
      </c>
      <c r="K1753" t="s">
        <v>505</v>
      </c>
    </row>
    <row r="1754" spans="1:11" x14ac:dyDescent="0.3">
      <c r="A1754" t="s">
        <v>37</v>
      </c>
      <c r="B1754" t="s">
        <v>38</v>
      </c>
      <c r="C1754" t="s">
        <v>9</v>
      </c>
      <c r="E1754" s="4">
        <v>42919</v>
      </c>
      <c r="F1754" s="8">
        <f t="shared" si="27"/>
        <v>2017</v>
      </c>
      <c r="G1754" t="s">
        <v>503</v>
      </c>
      <c r="H1754" t="s">
        <v>496</v>
      </c>
      <c r="I1754" t="s">
        <v>580</v>
      </c>
      <c r="J1754">
        <v>17.328115513007948</v>
      </c>
      <c r="K1754" t="s">
        <v>501</v>
      </c>
    </row>
    <row r="1755" spans="1:11" x14ac:dyDescent="0.3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s="8">
        <f t="shared" si="27"/>
        <v>2009</v>
      </c>
      <c r="G1755" t="s">
        <v>495</v>
      </c>
      <c r="H1755" t="s">
        <v>15</v>
      </c>
      <c r="I1755" t="s">
        <v>497</v>
      </c>
      <c r="J1755">
        <v>8.4027884977296604E-4</v>
      </c>
      <c r="K1755" t="s">
        <v>541</v>
      </c>
    </row>
    <row r="1756" spans="1:11" x14ac:dyDescent="0.3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s="8">
        <f t="shared" si="27"/>
        <v>2012</v>
      </c>
      <c r="G1756" t="s">
        <v>1915</v>
      </c>
      <c r="H1756" t="s">
        <v>496</v>
      </c>
      <c r="I1756" t="s">
        <v>580</v>
      </c>
      <c r="J1756">
        <v>62.367229568159388</v>
      </c>
      <c r="K1756" t="s">
        <v>512</v>
      </c>
    </row>
    <row r="1757" spans="1:11" x14ac:dyDescent="0.3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s="8">
        <f t="shared" si="27"/>
        <v>2016</v>
      </c>
      <c r="G1757" t="s">
        <v>503</v>
      </c>
      <c r="H1757" t="s">
        <v>15</v>
      </c>
      <c r="I1757" t="s">
        <v>609</v>
      </c>
      <c r="J1757">
        <v>42.411999999999999</v>
      </c>
      <c r="K1757" t="s">
        <v>510</v>
      </c>
    </row>
    <row r="1758" spans="1:11" x14ac:dyDescent="0.3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s="8">
        <f t="shared" si="27"/>
        <v>2008</v>
      </c>
      <c r="G1758" t="s">
        <v>495</v>
      </c>
      <c r="H1758" t="s">
        <v>500</v>
      </c>
      <c r="I1758" t="s">
        <v>497</v>
      </c>
      <c r="J1758">
        <v>1.4232405379163888E-2</v>
      </c>
      <c r="K1758" t="s">
        <v>527</v>
      </c>
    </row>
    <row r="1759" spans="1:11" x14ac:dyDescent="0.3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s="8">
        <f t="shared" si="27"/>
        <v>2009</v>
      </c>
      <c r="G1759" t="s">
        <v>495</v>
      </c>
      <c r="H1759" t="s">
        <v>22</v>
      </c>
      <c r="I1759" t="s">
        <v>497</v>
      </c>
      <c r="J1759">
        <v>1.6123458760011315E-2</v>
      </c>
      <c r="K1759" t="s">
        <v>541</v>
      </c>
    </row>
    <row r="1760" spans="1:11" x14ac:dyDescent="0.3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s="8">
        <f t="shared" si="27"/>
        <v>2015</v>
      </c>
      <c r="G1760" t="s">
        <v>495</v>
      </c>
      <c r="H1760" t="s">
        <v>15</v>
      </c>
      <c r="I1760" t="s">
        <v>497</v>
      </c>
      <c r="J1760">
        <v>1.0241176654271281E-2</v>
      </c>
      <c r="K1760" t="s">
        <v>509</v>
      </c>
    </row>
    <row r="1761" spans="1:11" x14ac:dyDescent="0.3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s="8">
        <f t="shared" si="27"/>
        <v>2010</v>
      </c>
      <c r="G1761" t="s">
        <v>495</v>
      </c>
      <c r="H1761" t="s">
        <v>15</v>
      </c>
      <c r="I1761" t="s">
        <v>497</v>
      </c>
      <c r="J1761">
        <v>0.18684763892298673</v>
      </c>
      <c r="K1761" t="s">
        <v>518</v>
      </c>
    </row>
    <row r="1762" spans="1:11" x14ac:dyDescent="0.3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s="8">
        <f t="shared" si="27"/>
        <v>2012</v>
      </c>
      <c r="G1762" t="s">
        <v>503</v>
      </c>
      <c r="H1762" t="s">
        <v>496</v>
      </c>
      <c r="I1762" t="s">
        <v>580</v>
      </c>
      <c r="J1762">
        <v>90.929153463720937</v>
      </c>
      <c r="K1762" t="s">
        <v>512</v>
      </c>
    </row>
    <row r="1763" spans="1:11" x14ac:dyDescent="0.3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s="8">
        <f t="shared" si="27"/>
        <v>2011</v>
      </c>
      <c r="G1763" t="s">
        <v>495</v>
      </c>
      <c r="H1763" t="s">
        <v>22</v>
      </c>
      <c r="I1763" t="s">
        <v>497</v>
      </c>
      <c r="J1763">
        <v>4.0143147195005405E-2</v>
      </c>
      <c r="K1763" t="s">
        <v>514</v>
      </c>
    </row>
    <row r="1764" spans="1:11" x14ac:dyDescent="0.3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s="8">
        <f t="shared" si="27"/>
        <v>2017</v>
      </c>
      <c r="G1764" t="s">
        <v>495</v>
      </c>
      <c r="H1764" t="s">
        <v>15</v>
      </c>
      <c r="I1764" t="s">
        <v>497</v>
      </c>
      <c r="J1764">
        <v>1.0113727825597616E-2</v>
      </c>
      <c r="K1764" t="s">
        <v>501</v>
      </c>
    </row>
    <row r="1765" spans="1:11" x14ac:dyDescent="0.3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s="8">
        <f t="shared" si="27"/>
        <v>2006</v>
      </c>
      <c r="G1765" t="s">
        <v>503</v>
      </c>
      <c r="H1765" t="s">
        <v>500</v>
      </c>
      <c r="I1765" t="s">
        <v>497</v>
      </c>
      <c r="J1765">
        <v>3.2691085648433864</v>
      </c>
      <c r="K1765" t="s">
        <v>506</v>
      </c>
    </row>
    <row r="1766" spans="1:11" x14ac:dyDescent="0.3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s="8">
        <f t="shared" si="27"/>
        <v>2012</v>
      </c>
      <c r="G1766" t="s">
        <v>931</v>
      </c>
      <c r="H1766" t="s">
        <v>496</v>
      </c>
      <c r="I1766" t="s">
        <v>580</v>
      </c>
      <c r="J1766">
        <v>68.242335647578727</v>
      </c>
      <c r="K1766" t="s">
        <v>512</v>
      </c>
    </row>
    <row r="1767" spans="1:11" x14ac:dyDescent="0.3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s="8">
        <f t="shared" si="27"/>
        <v>2014</v>
      </c>
      <c r="G1767" t="s">
        <v>495</v>
      </c>
      <c r="H1767" t="s">
        <v>500</v>
      </c>
      <c r="I1767" t="s">
        <v>497</v>
      </c>
      <c r="J1767">
        <v>1.8917441645675164</v>
      </c>
      <c r="K1767" t="s">
        <v>550</v>
      </c>
    </row>
    <row r="1768" spans="1:11" x14ac:dyDescent="0.3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s="8">
        <f t="shared" si="27"/>
        <v>2002</v>
      </c>
      <c r="G1768" t="s">
        <v>495</v>
      </c>
      <c r="H1768" t="s">
        <v>15</v>
      </c>
      <c r="I1768" t="s">
        <v>497</v>
      </c>
      <c r="J1768">
        <v>1.0931553572817906E-2</v>
      </c>
      <c r="K1768" t="s">
        <v>504</v>
      </c>
    </row>
    <row r="1769" spans="1:11" x14ac:dyDescent="0.3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s="8">
        <f t="shared" si="27"/>
        <v>2016</v>
      </c>
      <c r="G1769" t="s">
        <v>495</v>
      </c>
      <c r="H1769" t="s">
        <v>18</v>
      </c>
      <c r="I1769" t="s">
        <v>497</v>
      </c>
      <c r="J1769">
        <v>4.9762199999999999E-2</v>
      </c>
      <c r="K1769" t="s">
        <v>510</v>
      </c>
    </row>
    <row r="1770" spans="1:11" x14ac:dyDescent="0.3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s="8">
        <f t="shared" si="27"/>
        <v>2014</v>
      </c>
      <c r="G1770" t="s">
        <v>606</v>
      </c>
      <c r="H1770" t="s">
        <v>15</v>
      </c>
      <c r="I1770" t="s">
        <v>497</v>
      </c>
      <c r="J1770">
        <v>0.84532587287039374</v>
      </c>
      <c r="K1770" t="s">
        <v>2010</v>
      </c>
    </row>
    <row r="1771" spans="1:11" x14ac:dyDescent="0.3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s="8">
        <f t="shared" si="27"/>
        <v>2016</v>
      </c>
      <c r="G1771" t="s">
        <v>503</v>
      </c>
      <c r="H1771" t="s">
        <v>15</v>
      </c>
      <c r="I1771" t="s">
        <v>609</v>
      </c>
      <c r="J1771">
        <v>31.808999999999997</v>
      </c>
      <c r="K1771" t="s">
        <v>510</v>
      </c>
    </row>
    <row r="1772" spans="1:11" x14ac:dyDescent="0.3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s="8">
        <f t="shared" si="27"/>
        <v>2014</v>
      </c>
      <c r="G1772" t="s">
        <v>503</v>
      </c>
      <c r="H1772" t="s">
        <v>496</v>
      </c>
      <c r="I1772" t="s">
        <v>609</v>
      </c>
      <c r="J1772">
        <v>7.1809651786291573</v>
      </c>
      <c r="K1772" t="s">
        <v>550</v>
      </c>
    </row>
    <row r="1773" spans="1:11" x14ac:dyDescent="0.3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s="8">
        <f t="shared" si="27"/>
        <v>2006</v>
      </c>
      <c r="G1773" t="s">
        <v>931</v>
      </c>
      <c r="H1773" t="s">
        <v>496</v>
      </c>
      <c r="I1773" t="s">
        <v>580</v>
      </c>
      <c r="J1773">
        <v>29.491058355343249</v>
      </c>
      <c r="K1773" t="s">
        <v>2014</v>
      </c>
    </row>
    <row r="1774" spans="1:11" x14ac:dyDescent="0.3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s="8">
        <f t="shared" si="27"/>
        <v>2010</v>
      </c>
      <c r="G1774" t="s">
        <v>676</v>
      </c>
      <c r="H1774" t="s">
        <v>496</v>
      </c>
      <c r="I1774" t="s">
        <v>580</v>
      </c>
      <c r="J1774">
        <v>50.626420276991858</v>
      </c>
      <c r="K1774" t="s">
        <v>677</v>
      </c>
    </row>
    <row r="1775" spans="1:11" x14ac:dyDescent="0.3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s="8">
        <f t="shared" si="27"/>
        <v>2012</v>
      </c>
      <c r="G1775" t="s">
        <v>676</v>
      </c>
      <c r="H1775" t="s">
        <v>496</v>
      </c>
      <c r="I1775" t="s">
        <v>580</v>
      </c>
      <c r="J1775">
        <v>536.27402846498308</v>
      </c>
      <c r="K1775" t="s">
        <v>677</v>
      </c>
    </row>
    <row r="1776" spans="1:11" x14ac:dyDescent="0.3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s="8">
        <f t="shared" si="27"/>
        <v>2017</v>
      </c>
      <c r="G1776" t="s">
        <v>676</v>
      </c>
      <c r="H1776" t="s">
        <v>496</v>
      </c>
      <c r="I1776" t="s">
        <v>580</v>
      </c>
      <c r="J1776">
        <v>138.81403652900215</v>
      </c>
      <c r="K1776" t="s">
        <v>677</v>
      </c>
    </row>
    <row r="1777" spans="1:11" x14ac:dyDescent="0.3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s="8">
        <f t="shared" si="27"/>
        <v>2016</v>
      </c>
      <c r="G1777" t="s">
        <v>495</v>
      </c>
      <c r="H1777" t="s">
        <v>496</v>
      </c>
      <c r="I1777" t="s">
        <v>497</v>
      </c>
      <c r="J1777">
        <v>1.10583E-2</v>
      </c>
      <c r="K1777" t="s">
        <v>510</v>
      </c>
    </row>
    <row r="1778" spans="1:11" x14ac:dyDescent="0.3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s="8">
        <f t="shared" si="27"/>
        <v>2017</v>
      </c>
      <c r="G1778" t="s">
        <v>495</v>
      </c>
      <c r="H1778" t="s">
        <v>15</v>
      </c>
      <c r="I1778" t="s">
        <v>497</v>
      </c>
      <c r="J1778">
        <v>6.5813171849120767E-3</v>
      </c>
      <c r="K1778" t="s">
        <v>501</v>
      </c>
    </row>
    <row r="1779" spans="1:11" x14ac:dyDescent="0.3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s="8">
        <f t="shared" si="27"/>
        <v>2013</v>
      </c>
      <c r="G1779" t="s">
        <v>495</v>
      </c>
      <c r="H1779" t="s">
        <v>500</v>
      </c>
      <c r="I1779" t="s">
        <v>497</v>
      </c>
      <c r="J1779">
        <v>1.5612033001448729E-2</v>
      </c>
      <c r="K1779" t="s">
        <v>515</v>
      </c>
    </row>
    <row r="1780" spans="1:11" x14ac:dyDescent="0.3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s="8">
        <f t="shared" si="27"/>
        <v>2012</v>
      </c>
      <c r="G1780" t="s">
        <v>931</v>
      </c>
      <c r="H1780" t="s">
        <v>496</v>
      </c>
      <c r="I1780" t="s">
        <v>580</v>
      </c>
      <c r="J1780">
        <v>68.242335647578727</v>
      </c>
      <c r="K1780" t="s">
        <v>512</v>
      </c>
    </row>
    <row r="1781" spans="1:11" x14ac:dyDescent="0.3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s="8">
        <f t="shared" si="27"/>
        <v>2015</v>
      </c>
      <c r="G1781" t="s">
        <v>495</v>
      </c>
      <c r="H1781" t="s">
        <v>500</v>
      </c>
      <c r="I1781" t="s">
        <v>497</v>
      </c>
      <c r="J1781">
        <v>1.8180449262597593</v>
      </c>
      <c r="K1781" t="s">
        <v>509</v>
      </c>
    </row>
    <row r="1782" spans="1:11" x14ac:dyDescent="0.3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s="8">
        <f t="shared" si="27"/>
        <v>2012</v>
      </c>
      <c r="G1782" t="s">
        <v>495</v>
      </c>
      <c r="H1782" t="s">
        <v>500</v>
      </c>
      <c r="I1782" t="s">
        <v>497</v>
      </c>
      <c r="J1782">
        <v>1.8671656313323877</v>
      </c>
      <c r="K1782" t="s">
        <v>512</v>
      </c>
    </row>
    <row r="1783" spans="1:11" x14ac:dyDescent="0.3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s="8">
        <f t="shared" si="27"/>
        <v>2010</v>
      </c>
      <c r="G1783" t="s">
        <v>495</v>
      </c>
      <c r="H1783" t="s">
        <v>500</v>
      </c>
      <c r="I1783" t="s">
        <v>497</v>
      </c>
      <c r="J1783">
        <v>0.45055322139126874</v>
      </c>
      <c r="K1783" t="s">
        <v>518</v>
      </c>
    </row>
    <row r="1784" spans="1:11" x14ac:dyDescent="0.3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s="8">
        <f t="shared" si="27"/>
        <v>2008</v>
      </c>
      <c r="G1784" t="s">
        <v>495</v>
      </c>
      <c r="H1784" t="s">
        <v>500</v>
      </c>
      <c r="I1784" t="s">
        <v>497</v>
      </c>
      <c r="J1784">
        <v>0.3183562766685572</v>
      </c>
      <c r="K1784" t="s">
        <v>527</v>
      </c>
    </row>
    <row r="1785" spans="1:11" x14ac:dyDescent="0.3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s="8">
        <f t="shared" si="27"/>
        <v>2012</v>
      </c>
      <c r="G1785" t="s">
        <v>495</v>
      </c>
      <c r="H1785" t="s">
        <v>22</v>
      </c>
      <c r="I1785" t="s">
        <v>497</v>
      </c>
      <c r="J1785">
        <v>0.61130619054084834</v>
      </c>
      <c r="K1785" t="s">
        <v>512</v>
      </c>
    </row>
    <row r="1786" spans="1:11" x14ac:dyDescent="0.3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s="8">
        <f t="shared" si="27"/>
        <v>2003</v>
      </c>
      <c r="G1786" t="s">
        <v>495</v>
      </c>
      <c r="H1786" t="s">
        <v>15</v>
      </c>
      <c r="I1786" t="s">
        <v>497</v>
      </c>
      <c r="J1786">
        <v>6.6702230452505701E-3</v>
      </c>
      <c r="K1786" t="s">
        <v>504</v>
      </c>
    </row>
    <row r="1787" spans="1:11" x14ac:dyDescent="0.3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s="8">
        <f t="shared" si="27"/>
        <v>2012</v>
      </c>
      <c r="G1787" t="s">
        <v>495</v>
      </c>
      <c r="H1787" t="s">
        <v>15</v>
      </c>
      <c r="I1787" t="s">
        <v>497</v>
      </c>
      <c r="J1787">
        <v>0.13652609632601573</v>
      </c>
      <c r="K1787" t="s">
        <v>512</v>
      </c>
    </row>
    <row r="1788" spans="1:11" x14ac:dyDescent="0.3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s="8">
        <f t="shared" si="27"/>
        <v>2015</v>
      </c>
      <c r="G1788" t="s">
        <v>495</v>
      </c>
      <c r="H1788" t="s">
        <v>15</v>
      </c>
      <c r="I1788" t="s">
        <v>497</v>
      </c>
      <c r="J1788">
        <v>0.11771831577113484</v>
      </c>
      <c r="K1788" t="s">
        <v>509</v>
      </c>
    </row>
    <row r="1789" spans="1:11" x14ac:dyDescent="0.3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s="8">
        <f t="shared" si="27"/>
        <v>2012</v>
      </c>
      <c r="G1789" t="s">
        <v>495</v>
      </c>
      <c r="H1789" t="s">
        <v>500</v>
      </c>
      <c r="I1789" t="s">
        <v>497</v>
      </c>
      <c r="J1789">
        <v>0.12852002279036143</v>
      </c>
      <c r="K1789" t="s">
        <v>512</v>
      </c>
    </row>
    <row r="1790" spans="1:11" x14ac:dyDescent="0.3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s="8">
        <f t="shared" si="27"/>
        <v>2009</v>
      </c>
      <c r="G1790" t="s">
        <v>495</v>
      </c>
      <c r="H1790" t="s">
        <v>500</v>
      </c>
      <c r="I1790" t="s">
        <v>497</v>
      </c>
      <c r="J1790">
        <v>0.12500118388185055</v>
      </c>
      <c r="K1790" t="s">
        <v>541</v>
      </c>
    </row>
    <row r="1791" spans="1:11" x14ac:dyDescent="0.3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s="8">
        <f t="shared" si="27"/>
        <v>2008</v>
      </c>
      <c r="G1791" t="s">
        <v>495</v>
      </c>
      <c r="H1791" t="s">
        <v>500</v>
      </c>
      <c r="I1791" t="s">
        <v>497</v>
      </c>
      <c r="J1791">
        <v>0.12401324039293594</v>
      </c>
      <c r="K1791" t="s">
        <v>527</v>
      </c>
    </row>
    <row r="1792" spans="1:11" x14ac:dyDescent="0.3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s="8">
        <f t="shared" si="27"/>
        <v>2015</v>
      </c>
      <c r="G1792" t="s">
        <v>495</v>
      </c>
      <c r="H1792" t="s">
        <v>22</v>
      </c>
      <c r="I1792" t="s">
        <v>497</v>
      </c>
      <c r="J1792">
        <v>3.342970932449895E-2</v>
      </c>
      <c r="K1792" t="s">
        <v>509</v>
      </c>
    </row>
    <row r="1793" spans="1:11" x14ac:dyDescent="0.3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s="8">
        <f t="shared" si="27"/>
        <v>2012</v>
      </c>
      <c r="G1793" t="s">
        <v>2034</v>
      </c>
      <c r="H1793" t="s">
        <v>583</v>
      </c>
      <c r="I1793" t="s">
        <v>580</v>
      </c>
      <c r="J1793">
        <v>62.447460461207591</v>
      </c>
      <c r="K1793" t="s">
        <v>2035</v>
      </c>
    </row>
    <row r="1794" spans="1:11" x14ac:dyDescent="0.3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s="8">
        <f t="shared" si="27"/>
        <v>2006</v>
      </c>
      <c r="G1794" t="s">
        <v>495</v>
      </c>
      <c r="H1794" t="s">
        <v>15</v>
      </c>
      <c r="I1794" t="s">
        <v>497</v>
      </c>
      <c r="J1794">
        <v>3.4713632997883151E-3</v>
      </c>
      <c r="K1794" t="s">
        <v>506</v>
      </c>
    </row>
    <row r="1795" spans="1:11" x14ac:dyDescent="0.3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s="8">
        <f t="shared" si="27"/>
        <v>2009</v>
      </c>
      <c r="G1795" t="s">
        <v>503</v>
      </c>
      <c r="H1795" t="s">
        <v>496</v>
      </c>
      <c r="I1795" t="s">
        <v>497</v>
      </c>
      <c r="J1795">
        <v>4.0166558973238171</v>
      </c>
      <c r="K1795" t="s">
        <v>541</v>
      </c>
    </row>
    <row r="1796" spans="1:11" x14ac:dyDescent="0.3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s="8">
        <f t="shared" ref="F1796:F1859" si="28">YEAR($E1796)</f>
        <v>2014</v>
      </c>
      <c r="G1796" t="s">
        <v>495</v>
      </c>
      <c r="H1796" t="s">
        <v>500</v>
      </c>
      <c r="I1796" t="s">
        <v>497</v>
      </c>
      <c r="J1796">
        <v>4.4889557554567902E-3</v>
      </c>
      <c r="K1796" t="s">
        <v>550</v>
      </c>
    </row>
    <row r="1797" spans="1:11" x14ac:dyDescent="0.3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s="8">
        <f t="shared" si="28"/>
        <v>2017</v>
      </c>
      <c r="G1797" t="s">
        <v>508</v>
      </c>
      <c r="H1797" t="s">
        <v>500</v>
      </c>
      <c r="I1797" t="s">
        <v>497</v>
      </c>
      <c r="J1797">
        <v>2.8189729579421625E-2</v>
      </c>
      <c r="K1797" t="s">
        <v>501</v>
      </c>
    </row>
    <row r="1798" spans="1:11" x14ac:dyDescent="0.3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s="8">
        <f t="shared" si="28"/>
        <v>2015</v>
      </c>
      <c r="G1798" t="s">
        <v>931</v>
      </c>
      <c r="H1798" t="s">
        <v>496</v>
      </c>
      <c r="I1798" t="s">
        <v>497</v>
      </c>
      <c r="J1798">
        <v>3.8070259455919722</v>
      </c>
      <c r="K1798" t="s">
        <v>2041</v>
      </c>
    </row>
    <row r="1799" spans="1:11" x14ac:dyDescent="0.3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s="8">
        <f t="shared" si="28"/>
        <v>2016</v>
      </c>
      <c r="G1799" t="s">
        <v>508</v>
      </c>
      <c r="H1799" t="s">
        <v>500</v>
      </c>
      <c r="I1799" t="s">
        <v>497</v>
      </c>
      <c r="J1799">
        <v>1.5729000000000001E-4</v>
      </c>
      <c r="K1799" t="s">
        <v>510</v>
      </c>
    </row>
    <row r="1800" spans="1:11" x14ac:dyDescent="0.3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s="8">
        <f t="shared" si="28"/>
        <v>2017</v>
      </c>
      <c r="G1800" t="s">
        <v>508</v>
      </c>
      <c r="H1800" t="s">
        <v>500</v>
      </c>
      <c r="I1800" t="s">
        <v>497</v>
      </c>
      <c r="J1800">
        <v>1.5467563072703143E-4</v>
      </c>
      <c r="K1800" t="s">
        <v>501</v>
      </c>
    </row>
    <row r="1801" spans="1:11" x14ac:dyDescent="0.3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s="8">
        <f t="shared" si="28"/>
        <v>2011</v>
      </c>
      <c r="G1801" t="s">
        <v>495</v>
      </c>
      <c r="H1801" t="s">
        <v>22</v>
      </c>
      <c r="I1801" t="s">
        <v>497</v>
      </c>
      <c r="J1801">
        <v>3.2717717623165904E-4</v>
      </c>
      <c r="K1801" t="s">
        <v>514</v>
      </c>
    </row>
    <row r="1802" spans="1:11" x14ac:dyDescent="0.3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s="8">
        <f t="shared" si="28"/>
        <v>2014</v>
      </c>
      <c r="G1802" t="s">
        <v>495</v>
      </c>
      <c r="H1802" t="s">
        <v>500</v>
      </c>
      <c r="I1802" t="s">
        <v>497</v>
      </c>
      <c r="J1802">
        <v>5.3555262904642206E-3</v>
      </c>
      <c r="K1802" t="s">
        <v>550</v>
      </c>
    </row>
    <row r="1803" spans="1:11" x14ac:dyDescent="0.3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s="8">
        <f t="shared" si="28"/>
        <v>2013</v>
      </c>
      <c r="G1803" t="s">
        <v>495</v>
      </c>
      <c r="H1803" t="s">
        <v>500</v>
      </c>
      <c r="I1803" t="s">
        <v>497</v>
      </c>
      <c r="J1803">
        <v>5.5677946266370956E-3</v>
      </c>
      <c r="K1803" t="s">
        <v>515</v>
      </c>
    </row>
    <row r="1804" spans="1:11" x14ac:dyDescent="0.3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s="8">
        <f t="shared" si="28"/>
        <v>2017</v>
      </c>
      <c r="G1804" t="s">
        <v>495</v>
      </c>
      <c r="H1804" t="s">
        <v>500</v>
      </c>
      <c r="I1804" t="s">
        <v>497</v>
      </c>
      <c r="J1804">
        <v>3.2906585924560383E-3</v>
      </c>
      <c r="K1804" t="s">
        <v>501</v>
      </c>
    </row>
    <row r="1805" spans="1:11" x14ac:dyDescent="0.3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s="8">
        <f t="shared" si="28"/>
        <v>2014</v>
      </c>
      <c r="G1805" t="s">
        <v>495</v>
      </c>
      <c r="H1805" t="s">
        <v>15</v>
      </c>
      <c r="I1805" t="s">
        <v>497</v>
      </c>
      <c r="J1805">
        <v>1.0376240492555549E-2</v>
      </c>
      <c r="K1805" t="s">
        <v>550</v>
      </c>
    </row>
    <row r="1806" spans="1:11" x14ac:dyDescent="0.3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s="8">
        <f t="shared" si="28"/>
        <v>2007</v>
      </c>
      <c r="G1806" t="s">
        <v>495</v>
      </c>
      <c r="H1806" t="s">
        <v>496</v>
      </c>
      <c r="I1806" t="s">
        <v>497</v>
      </c>
      <c r="J1806">
        <v>24.467383441204841</v>
      </c>
      <c r="K1806" t="s">
        <v>546</v>
      </c>
    </row>
    <row r="1807" spans="1:11" x14ac:dyDescent="0.3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s="8">
        <f t="shared" si="28"/>
        <v>2001</v>
      </c>
      <c r="G1807" t="s">
        <v>495</v>
      </c>
      <c r="H1807" t="s">
        <v>15</v>
      </c>
      <c r="I1807" t="s">
        <v>497</v>
      </c>
      <c r="J1807">
        <v>5.5530706792752671</v>
      </c>
      <c r="K1807" t="s">
        <v>498</v>
      </c>
    </row>
    <row r="1808" spans="1:11" x14ac:dyDescent="0.3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s="8">
        <f t="shared" si="28"/>
        <v>2013</v>
      </c>
      <c r="G1808" t="s">
        <v>508</v>
      </c>
      <c r="H1808" t="s">
        <v>500</v>
      </c>
      <c r="I1808" t="s">
        <v>497</v>
      </c>
      <c r="J1808">
        <v>2.6457659597447749E-2</v>
      </c>
      <c r="K1808" t="s">
        <v>515</v>
      </c>
    </row>
    <row r="1809" spans="1:11" x14ac:dyDescent="0.3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s="8">
        <f t="shared" si="28"/>
        <v>2016</v>
      </c>
      <c r="G1809" t="s">
        <v>829</v>
      </c>
      <c r="H1809" t="s">
        <v>15</v>
      </c>
      <c r="I1809" t="s">
        <v>580</v>
      </c>
      <c r="J1809">
        <v>19.649630000000002</v>
      </c>
      <c r="K1809" t="s">
        <v>510</v>
      </c>
    </row>
    <row r="1810" spans="1:11" x14ac:dyDescent="0.3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s="8">
        <f t="shared" si="28"/>
        <v>2016</v>
      </c>
      <c r="G1810" t="s">
        <v>829</v>
      </c>
      <c r="H1810" t="s">
        <v>15</v>
      </c>
      <c r="I1810" t="s">
        <v>580</v>
      </c>
      <c r="J1810">
        <v>20</v>
      </c>
      <c r="K1810" t="s">
        <v>510</v>
      </c>
    </row>
    <row r="1811" spans="1:11" x14ac:dyDescent="0.3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s="8">
        <f t="shared" si="28"/>
        <v>2017</v>
      </c>
      <c r="G1811" t="s">
        <v>495</v>
      </c>
      <c r="H1811" t="s">
        <v>15</v>
      </c>
      <c r="I1811" t="s">
        <v>497</v>
      </c>
      <c r="J1811">
        <v>2.4793923089462709E-3</v>
      </c>
      <c r="K1811" t="s">
        <v>501</v>
      </c>
    </row>
    <row r="1812" spans="1:11" x14ac:dyDescent="0.3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s="8">
        <f t="shared" si="28"/>
        <v>2015</v>
      </c>
      <c r="G1812" t="s">
        <v>586</v>
      </c>
      <c r="H1812" t="s">
        <v>500</v>
      </c>
      <c r="I1812" t="s">
        <v>497</v>
      </c>
      <c r="J1812">
        <v>2.0492902639584434E-2</v>
      </c>
      <c r="K1812" t="s">
        <v>509</v>
      </c>
    </row>
    <row r="1813" spans="1:11" x14ac:dyDescent="0.3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s="8">
        <f t="shared" si="28"/>
        <v>2005</v>
      </c>
      <c r="G1813" t="s">
        <v>495</v>
      </c>
      <c r="H1813" t="s">
        <v>15</v>
      </c>
      <c r="I1813" t="s">
        <v>497</v>
      </c>
      <c r="J1813">
        <v>0.18279715596619037</v>
      </c>
      <c r="K1813" t="s">
        <v>505</v>
      </c>
    </row>
    <row r="1814" spans="1:11" x14ac:dyDescent="0.3">
      <c r="A1814" t="s">
        <v>458</v>
      </c>
      <c r="B1814" t="s">
        <v>459</v>
      </c>
      <c r="C1814" t="s">
        <v>664</v>
      </c>
      <c r="E1814" s="4">
        <v>39104</v>
      </c>
      <c r="F1814" s="8">
        <f t="shared" si="28"/>
        <v>2007</v>
      </c>
      <c r="G1814" t="s">
        <v>586</v>
      </c>
      <c r="H1814" t="s">
        <v>500</v>
      </c>
      <c r="I1814" t="s">
        <v>497</v>
      </c>
      <c r="J1814">
        <v>7.9476932356900426E-3</v>
      </c>
      <c r="K1814" t="s">
        <v>546</v>
      </c>
    </row>
    <row r="1815" spans="1:11" x14ac:dyDescent="0.3">
      <c r="A1815" t="s">
        <v>458</v>
      </c>
      <c r="B1815" t="s">
        <v>459</v>
      </c>
      <c r="C1815" t="s">
        <v>664</v>
      </c>
      <c r="E1815" s="4">
        <v>39490</v>
      </c>
      <c r="F1815" s="8">
        <f t="shared" si="28"/>
        <v>2008</v>
      </c>
      <c r="G1815" t="s">
        <v>586</v>
      </c>
      <c r="H1815" t="s">
        <v>500</v>
      </c>
      <c r="I1815" t="s">
        <v>497</v>
      </c>
      <c r="J1815">
        <v>1.2014854038607078E-2</v>
      </c>
      <c r="K1815" t="s">
        <v>527</v>
      </c>
    </row>
    <row r="1816" spans="1:11" x14ac:dyDescent="0.3">
      <c r="A1816" t="s">
        <v>458</v>
      </c>
      <c r="B1816" t="s">
        <v>459</v>
      </c>
      <c r="C1816" t="s">
        <v>664</v>
      </c>
      <c r="E1816" s="4">
        <v>42821</v>
      </c>
      <c r="F1816" s="8">
        <f t="shared" si="28"/>
        <v>2017</v>
      </c>
      <c r="G1816" t="s">
        <v>666</v>
      </c>
      <c r="H1816" t="s">
        <v>500</v>
      </c>
      <c r="I1816" t="s">
        <v>609</v>
      </c>
      <c r="J1816">
        <v>172.09126694151246</v>
      </c>
      <c r="K1816" t="s">
        <v>501</v>
      </c>
    </row>
    <row r="1817" spans="1:11" x14ac:dyDescent="0.3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s="8">
        <f t="shared" si="28"/>
        <v>2016</v>
      </c>
      <c r="G1817" t="s">
        <v>40</v>
      </c>
      <c r="H1817" t="s">
        <v>15</v>
      </c>
      <c r="I1817" t="s">
        <v>580</v>
      </c>
      <c r="J1817">
        <v>75</v>
      </c>
      <c r="K1817" t="s">
        <v>2053</v>
      </c>
    </row>
    <row r="1818" spans="1:11" x14ac:dyDescent="0.3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s="8">
        <f t="shared" si="28"/>
        <v>2012</v>
      </c>
      <c r="G1818" t="s">
        <v>739</v>
      </c>
      <c r="H1818" t="s">
        <v>15</v>
      </c>
      <c r="I1818" t="s">
        <v>580</v>
      </c>
      <c r="J1818">
        <v>892.13794014507357</v>
      </c>
      <c r="K1818" t="s">
        <v>677</v>
      </c>
    </row>
    <row r="1819" spans="1:11" x14ac:dyDescent="0.3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s="8">
        <f t="shared" si="28"/>
        <v>2013</v>
      </c>
      <c r="G1819" t="s">
        <v>666</v>
      </c>
      <c r="H1819" t="s">
        <v>496</v>
      </c>
      <c r="I1819" t="s">
        <v>609</v>
      </c>
      <c r="J1819">
        <v>180.24770649213306</v>
      </c>
      <c r="K1819" t="s">
        <v>515</v>
      </c>
    </row>
    <row r="1820" spans="1:11" x14ac:dyDescent="0.3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s="8">
        <f t="shared" si="28"/>
        <v>2013</v>
      </c>
      <c r="G1820" t="s">
        <v>579</v>
      </c>
      <c r="H1820" t="s">
        <v>496</v>
      </c>
      <c r="I1820" t="s">
        <v>580</v>
      </c>
      <c r="J1820">
        <v>260.52837906453971</v>
      </c>
      <c r="K1820" t="s">
        <v>2056</v>
      </c>
    </row>
    <row r="1821" spans="1:11" x14ac:dyDescent="0.3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s="8">
        <f t="shared" si="28"/>
        <v>2013</v>
      </c>
      <c r="G1821" t="s">
        <v>579</v>
      </c>
      <c r="H1821" t="s">
        <v>15</v>
      </c>
      <c r="I1821" t="s">
        <v>580</v>
      </c>
      <c r="J1821">
        <v>220.92806544672965</v>
      </c>
      <c r="K1821" t="s">
        <v>2058</v>
      </c>
    </row>
    <row r="1822" spans="1:11" x14ac:dyDescent="0.3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s="8">
        <f t="shared" si="28"/>
        <v>2010</v>
      </c>
      <c r="G1822" t="s">
        <v>495</v>
      </c>
      <c r="H1822" t="s">
        <v>15</v>
      </c>
      <c r="I1822" t="s">
        <v>497</v>
      </c>
      <c r="J1822">
        <v>1.1185775848199775E-2</v>
      </c>
      <c r="K1822" t="s">
        <v>518</v>
      </c>
    </row>
    <row r="1823" spans="1:11" x14ac:dyDescent="0.3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s="8">
        <f t="shared" si="28"/>
        <v>2007</v>
      </c>
      <c r="G1823" t="s">
        <v>495</v>
      </c>
      <c r="H1823" t="s">
        <v>500</v>
      </c>
      <c r="I1823" t="s">
        <v>497</v>
      </c>
      <c r="J1823">
        <v>6.3716596775946113E-2</v>
      </c>
      <c r="K1823" t="s">
        <v>546</v>
      </c>
    </row>
    <row r="1824" spans="1:11" x14ac:dyDescent="0.3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s="8">
        <f t="shared" si="28"/>
        <v>2009</v>
      </c>
      <c r="G1824" t="s">
        <v>495</v>
      </c>
      <c r="H1824" t="s">
        <v>500</v>
      </c>
      <c r="I1824" t="s">
        <v>497</v>
      </c>
      <c r="J1824">
        <v>7.7527059133962337E-2</v>
      </c>
      <c r="K1824" t="s">
        <v>541</v>
      </c>
    </row>
    <row r="1825" spans="1:11" x14ac:dyDescent="0.3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s="8">
        <f t="shared" si="28"/>
        <v>2008</v>
      </c>
      <c r="G1825" t="s">
        <v>495</v>
      </c>
      <c r="H1825" t="s">
        <v>500</v>
      </c>
      <c r="I1825" t="s">
        <v>497</v>
      </c>
      <c r="J1825">
        <v>8.8492599397617083E-2</v>
      </c>
      <c r="K1825" t="s">
        <v>527</v>
      </c>
    </row>
    <row r="1826" spans="1:11" x14ac:dyDescent="0.3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s="8">
        <f t="shared" si="28"/>
        <v>2014</v>
      </c>
      <c r="G1826" t="s">
        <v>666</v>
      </c>
      <c r="H1826" t="s">
        <v>500</v>
      </c>
      <c r="I1826" t="s">
        <v>609</v>
      </c>
      <c r="J1826">
        <v>24.864091931003458</v>
      </c>
      <c r="K1826" t="s">
        <v>550</v>
      </c>
    </row>
    <row r="1827" spans="1:11" x14ac:dyDescent="0.3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s="8">
        <f t="shared" si="28"/>
        <v>2016</v>
      </c>
      <c r="G1827" t="s">
        <v>495</v>
      </c>
      <c r="H1827" t="s">
        <v>500</v>
      </c>
      <c r="I1827" t="s">
        <v>497</v>
      </c>
      <c r="J1827">
        <v>6.982659999999999E-3</v>
      </c>
      <c r="K1827" t="s">
        <v>510</v>
      </c>
    </row>
    <row r="1828" spans="1:11" x14ac:dyDescent="0.3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s="8">
        <f t="shared" si="28"/>
        <v>2014</v>
      </c>
      <c r="G1828" t="s">
        <v>495</v>
      </c>
      <c r="H1828" t="s">
        <v>71</v>
      </c>
      <c r="I1828" t="s">
        <v>497</v>
      </c>
      <c r="J1828">
        <v>5.8666975688029213E-2</v>
      </c>
      <c r="K1828" t="s">
        <v>550</v>
      </c>
    </row>
    <row r="1829" spans="1:11" x14ac:dyDescent="0.3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s="8">
        <f t="shared" si="28"/>
        <v>2003</v>
      </c>
      <c r="G1829" t="s">
        <v>495</v>
      </c>
      <c r="H1829" t="s">
        <v>18</v>
      </c>
      <c r="I1829" t="s">
        <v>497</v>
      </c>
      <c r="J1829">
        <v>7.0650570103214447E-2</v>
      </c>
      <c r="K1829" t="s">
        <v>504</v>
      </c>
    </row>
    <row r="1830" spans="1:11" x14ac:dyDescent="0.3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s="8">
        <f t="shared" si="28"/>
        <v>2014</v>
      </c>
      <c r="G1830" t="s">
        <v>790</v>
      </c>
      <c r="H1830" t="s">
        <v>18</v>
      </c>
      <c r="I1830" t="s">
        <v>580</v>
      </c>
      <c r="J1830">
        <v>169.51521151970928</v>
      </c>
      <c r="K1830" t="s">
        <v>550</v>
      </c>
    </row>
    <row r="1831" spans="1:11" x14ac:dyDescent="0.3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s="8">
        <f t="shared" si="28"/>
        <v>2004</v>
      </c>
      <c r="G1831" t="s">
        <v>503</v>
      </c>
      <c r="H1831" t="s">
        <v>500</v>
      </c>
      <c r="I1831" t="s">
        <v>609</v>
      </c>
      <c r="J1831">
        <v>2.4827637990051379</v>
      </c>
      <c r="K1831" t="s">
        <v>505</v>
      </c>
    </row>
    <row r="1832" spans="1:11" x14ac:dyDescent="0.3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s="8">
        <f t="shared" si="28"/>
        <v>2016</v>
      </c>
      <c r="G1832" t="s">
        <v>495</v>
      </c>
      <c r="H1832" t="s">
        <v>15</v>
      </c>
      <c r="I1832" t="s">
        <v>609</v>
      </c>
      <c r="J1832">
        <v>49</v>
      </c>
      <c r="K1832" t="s">
        <v>510</v>
      </c>
    </row>
    <row r="1833" spans="1:11" x14ac:dyDescent="0.3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s="8">
        <f t="shared" si="28"/>
        <v>2006</v>
      </c>
      <c r="G1833" t="s">
        <v>495</v>
      </c>
      <c r="H1833" t="s">
        <v>500</v>
      </c>
      <c r="I1833" t="s">
        <v>497</v>
      </c>
      <c r="J1833">
        <v>5.9247827563507091E-2</v>
      </c>
      <c r="K1833" t="s">
        <v>506</v>
      </c>
    </row>
    <row r="1834" spans="1:11" x14ac:dyDescent="0.3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s="8">
        <f t="shared" si="28"/>
        <v>2012</v>
      </c>
      <c r="G1834" t="s">
        <v>752</v>
      </c>
      <c r="H1834" t="s">
        <v>15</v>
      </c>
      <c r="I1834" t="s">
        <v>497</v>
      </c>
      <c r="J1834">
        <v>0.54383464990263719</v>
      </c>
      <c r="K1834" t="s">
        <v>512</v>
      </c>
    </row>
    <row r="1835" spans="1:11" x14ac:dyDescent="0.3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s="8">
        <f t="shared" si="28"/>
        <v>2012</v>
      </c>
      <c r="G1835" t="s">
        <v>752</v>
      </c>
      <c r="H1835" t="s">
        <v>15</v>
      </c>
      <c r="I1835" t="s">
        <v>580</v>
      </c>
      <c r="J1835">
        <v>59.930578419270617</v>
      </c>
      <c r="K1835" t="s">
        <v>512</v>
      </c>
    </row>
    <row r="1836" spans="1:11" x14ac:dyDescent="0.3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s="8">
        <f t="shared" si="28"/>
        <v>2015</v>
      </c>
      <c r="G1836" t="s">
        <v>508</v>
      </c>
      <c r="H1836" t="s">
        <v>500</v>
      </c>
      <c r="I1836" t="s">
        <v>497</v>
      </c>
      <c r="J1836">
        <v>7.965147541116142E-3</v>
      </c>
      <c r="K1836" t="s">
        <v>509</v>
      </c>
    </row>
    <row r="1837" spans="1:11" x14ac:dyDescent="0.3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s="8">
        <f t="shared" si="28"/>
        <v>2016</v>
      </c>
      <c r="G1837" t="s">
        <v>503</v>
      </c>
      <c r="H1837" t="s">
        <v>15</v>
      </c>
      <c r="I1837" t="s">
        <v>609</v>
      </c>
      <c r="J1837">
        <v>30</v>
      </c>
      <c r="K1837" t="s">
        <v>510</v>
      </c>
    </row>
    <row r="1838" spans="1:11" x14ac:dyDescent="0.3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s="8">
        <f t="shared" si="28"/>
        <v>2015</v>
      </c>
      <c r="G1838" t="s">
        <v>40</v>
      </c>
      <c r="H1838" t="s">
        <v>15</v>
      </c>
      <c r="I1838" t="s">
        <v>580</v>
      </c>
      <c r="J1838">
        <v>49.782172131975884</v>
      </c>
      <c r="K1838" t="s">
        <v>2073</v>
      </c>
    </row>
    <row r="1839" spans="1:11" x14ac:dyDescent="0.3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s="8">
        <f t="shared" si="28"/>
        <v>2017</v>
      </c>
      <c r="G1839" t="s">
        <v>40</v>
      </c>
      <c r="H1839" t="s">
        <v>15</v>
      </c>
      <c r="I1839" t="s">
        <v>580</v>
      </c>
      <c r="J1839">
        <v>28.51798137887921</v>
      </c>
      <c r="K1839" t="s">
        <v>2074</v>
      </c>
    </row>
    <row r="1840" spans="1:11" x14ac:dyDescent="0.3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s="8">
        <f t="shared" si="28"/>
        <v>2014</v>
      </c>
      <c r="G1840" t="s">
        <v>666</v>
      </c>
      <c r="H1840" t="s">
        <v>500</v>
      </c>
      <c r="I1840" t="s">
        <v>609</v>
      </c>
      <c r="J1840">
        <v>45.240080625363696</v>
      </c>
      <c r="K1840" t="s">
        <v>550</v>
      </c>
    </row>
    <row r="1841" spans="1:11" x14ac:dyDescent="0.3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s="8">
        <f t="shared" si="28"/>
        <v>2013</v>
      </c>
      <c r="G1841" t="s">
        <v>495</v>
      </c>
      <c r="H1841" t="s">
        <v>500</v>
      </c>
      <c r="I1841" t="s">
        <v>497</v>
      </c>
      <c r="J1841">
        <v>1.69239235040325E-2</v>
      </c>
      <c r="K1841" t="s">
        <v>515</v>
      </c>
    </row>
    <row r="1842" spans="1:11" x14ac:dyDescent="0.3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s="8">
        <f t="shared" si="28"/>
        <v>2000</v>
      </c>
      <c r="G1842" t="s">
        <v>495</v>
      </c>
      <c r="H1842" t="s">
        <v>18</v>
      </c>
      <c r="I1842" t="s">
        <v>497</v>
      </c>
      <c r="J1842">
        <v>3.4015001214199488E-2</v>
      </c>
      <c r="K1842" t="s">
        <v>498</v>
      </c>
    </row>
    <row r="1843" spans="1:11" x14ac:dyDescent="0.3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s="8">
        <f t="shared" si="28"/>
        <v>2012</v>
      </c>
      <c r="G1843" t="s">
        <v>495</v>
      </c>
      <c r="H1843" t="s">
        <v>500</v>
      </c>
      <c r="I1843" t="s">
        <v>497</v>
      </c>
      <c r="J1843">
        <v>2.3578276452197761E-2</v>
      </c>
      <c r="K1843" t="s">
        <v>512</v>
      </c>
    </row>
    <row r="1844" spans="1:11" x14ac:dyDescent="0.3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s="8">
        <f t="shared" si="28"/>
        <v>2013</v>
      </c>
      <c r="G1844" t="s">
        <v>495</v>
      </c>
      <c r="H1844" t="s">
        <v>500</v>
      </c>
      <c r="I1844" t="s">
        <v>497</v>
      </c>
      <c r="J1844">
        <v>1.8649344313613852E-2</v>
      </c>
      <c r="K1844" t="s">
        <v>515</v>
      </c>
    </row>
    <row r="1845" spans="1:11" x14ac:dyDescent="0.3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s="8">
        <f t="shared" si="28"/>
        <v>2007</v>
      </c>
      <c r="G1845" t="s">
        <v>495</v>
      </c>
      <c r="H1845" t="s">
        <v>500</v>
      </c>
      <c r="I1845" t="s">
        <v>497</v>
      </c>
      <c r="J1845">
        <v>1.5149927311247419E-2</v>
      </c>
      <c r="K1845" t="s">
        <v>546</v>
      </c>
    </row>
    <row r="1846" spans="1:11" x14ac:dyDescent="0.3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s="8">
        <f t="shared" si="28"/>
        <v>2008</v>
      </c>
      <c r="G1846" t="s">
        <v>495</v>
      </c>
      <c r="H1846" t="s">
        <v>500</v>
      </c>
      <c r="I1846" t="s">
        <v>497</v>
      </c>
      <c r="J1846">
        <v>8.0718618280129478E-3</v>
      </c>
      <c r="K1846" t="s">
        <v>527</v>
      </c>
    </row>
    <row r="1847" spans="1:11" x14ac:dyDescent="0.3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s="8">
        <f t="shared" si="28"/>
        <v>2009</v>
      </c>
      <c r="G1847" t="s">
        <v>495</v>
      </c>
      <c r="H1847" t="s">
        <v>500</v>
      </c>
      <c r="I1847" t="s">
        <v>497</v>
      </c>
      <c r="J1847">
        <v>1.4931228027978817E-2</v>
      </c>
      <c r="K1847" t="s">
        <v>541</v>
      </c>
    </row>
    <row r="1848" spans="1:11" x14ac:dyDescent="0.3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s="8">
        <f t="shared" si="28"/>
        <v>2010</v>
      </c>
      <c r="G1848" t="s">
        <v>495</v>
      </c>
      <c r="H1848" t="s">
        <v>15</v>
      </c>
      <c r="I1848" t="s">
        <v>497</v>
      </c>
      <c r="J1848">
        <v>1.1568280750188864E-2</v>
      </c>
      <c r="K1848" t="s">
        <v>518</v>
      </c>
    </row>
    <row r="1849" spans="1:11" x14ac:dyDescent="0.3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s="8">
        <f t="shared" si="28"/>
        <v>2007</v>
      </c>
      <c r="G1849" t="s">
        <v>495</v>
      </c>
      <c r="H1849" t="s">
        <v>22</v>
      </c>
      <c r="I1849" t="s">
        <v>497</v>
      </c>
      <c r="J1849">
        <v>8.8159527847174776E-2</v>
      </c>
      <c r="K1849" t="s">
        <v>546</v>
      </c>
    </row>
    <row r="1850" spans="1:11" x14ac:dyDescent="0.3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s="8">
        <f t="shared" si="28"/>
        <v>2008</v>
      </c>
      <c r="G1850" t="s">
        <v>495</v>
      </c>
      <c r="H1850" t="s">
        <v>22</v>
      </c>
      <c r="I1850" t="s">
        <v>497</v>
      </c>
      <c r="J1850">
        <v>7.43792078138832E-2</v>
      </c>
      <c r="K1850" t="s">
        <v>527</v>
      </c>
    </row>
    <row r="1851" spans="1:11" x14ac:dyDescent="0.3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s="8">
        <f t="shared" si="28"/>
        <v>2009</v>
      </c>
      <c r="G1851" t="s">
        <v>495</v>
      </c>
      <c r="H1851" t="s">
        <v>22</v>
      </c>
      <c r="I1851" t="s">
        <v>497</v>
      </c>
      <c r="J1851">
        <v>1.90535596959483E-2</v>
      </c>
      <c r="K1851" t="s">
        <v>541</v>
      </c>
    </row>
    <row r="1852" spans="1:11" x14ac:dyDescent="0.3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s="8">
        <f t="shared" si="28"/>
        <v>2000</v>
      </c>
      <c r="G1852" t="s">
        <v>495</v>
      </c>
      <c r="H1852" t="s">
        <v>15</v>
      </c>
      <c r="I1852" t="s">
        <v>497</v>
      </c>
      <c r="J1852">
        <v>2.3023388041707123E-2</v>
      </c>
      <c r="K1852" t="s">
        <v>498</v>
      </c>
    </row>
    <row r="1853" spans="1:11" x14ac:dyDescent="0.3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s="8">
        <f t="shared" si="28"/>
        <v>2009</v>
      </c>
      <c r="G1853" t="s">
        <v>666</v>
      </c>
      <c r="H1853" t="s">
        <v>22</v>
      </c>
      <c r="I1853" t="s">
        <v>609</v>
      </c>
      <c r="J1853">
        <v>6.1576092765577384</v>
      </c>
      <c r="K1853" t="s">
        <v>541</v>
      </c>
    </row>
    <row r="1854" spans="1:11" x14ac:dyDescent="0.3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s="8">
        <f t="shared" si="28"/>
        <v>2001</v>
      </c>
      <c r="G1854" t="s">
        <v>495</v>
      </c>
      <c r="H1854" t="s">
        <v>15</v>
      </c>
      <c r="I1854" t="s">
        <v>497</v>
      </c>
      <c r="J1854">
        <v>0.14487371673487162</v>
      </c>
      <c r="K1854" t="s">
        <v>498</v>
      </c>
    </row>
    <row r="1855" spans="1:11" x14ac:dyDescent="0.3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s="8">
        <f t="shared" si="28"/>
        <v>2016</v>
      </c>
      <c r="G1855" t="s">
        <v>495</v>
      </c>
      <c r="H1855" t="s">
        <v>500</v>
      </c>
      <c r="I1855" t="s">
        <v>497</v>
      </c>
      <c r="J1855">
        <v>2.9157800000000002E-3</v>
      </c>
      <c r="K1855" t="s">
        <v>510</v>
      </c>
    </row>
    <row r="1856" spans="1:11" x14ac:dyDescent="0.3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s="8">
        <f t="shared" si="28"/>
        <v>2015</v>
      </c>
      <c r="G1856" t="s">
        <v>752</v>
      </c>
      <c r="H1856" t="s">
        <v>500</v>
      </c>
      <c r="I1856" t="s">
        <v>497</v>
      </c>
      <c r="J1856">
        <v>3.2627235615296999</v>
      </c>
      <c r="K1856" t="s">
        <v>509</v>
      </c>
    </row>
    <row r="1857" spans="1:11" x14ac:dyDescent="0.3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s="8">
        <f t="shared" si="28"/>
        <v>2015</v>
      </c>
      <c r="G1857" t="s">
        <v>752</v>
      </c>
      <c r="H1857" t="s">
        <v>500</v>
      </c>
      <c r="I1857" t="s">
        <v>580</v>
      </c>
      <c r="J1857">
        <v>21.904155738069388</v>
      </c>
      <c r="K1857" t="s">
        <v>509</v>
      </c>
    </row>
    <row r="1858" spans="1:11" x14ac:dyDescent="0.3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s="8">
        <f t="shared" si="28"/>
        <v>2013</v>
      </c>
      <c r="G1858" t="s">
        <v>495</v>
      </c>
      <c r="H1858" t="s">
        <v>500</v>
      </c>
      <c r="I1858" t="s">
        <v>497</v>
      </c>
      <c r="J1858">
        <v>1.1297437357454304E-2</v>
      </c>
      <c r="K1858" t="s">
        <v>515</v>
      </c>
    </row>
    <row r="1859" spans="1:11" x14ac:dyDescent="0.3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s="8">
        <f t="shared" si="28"/>
        <v>2007</v>
      </c>
      <c r="G1859" t="s">
        <v>532</v>
      </c>
      <c r="H1859" t="s">
        <v>64</v>
      </c>
      <c r="I1859" t="s">
        <v>497</v>
      </c>
      <c r="J1859">
        <v>6.436454595701413</v>
      </c>
      <c r="K1859" t="s">
        <v>546</v>
      </c>
    </row>
    <row r="1860" spans="1:11" x14ac:dyDescent="0.3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s="8">
        <f t="shared" ref="F1860:F1923" si="29">YEAR($E1860)</f>
        <v>2008</v>
      </c>
      <c r="G1860" t="s">
        <v>495</v>
      </c>
      <c r="H1860" t="s">
        <v>71</v>
      </c>
      <c r="I1860" t="s">
        <v>497</v>
      </c>
      <c r="J1860">
        <v>1.1232054210395536E-2</v>
      </c>
      <c r="K1860" t="s">
        <v>527</v>
      </c>
    </row>
    <row r="1861" spans="1:11" x14ac:dyDescent="0.3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s="8">
        <f t="shared" si="29"/>
        <v>2017</v>
      </c>
      <c r="G1861" t="s">
        <v>495</v>
      </c>
      <c r="H1861" t="s">
        <v>500</v>
      </c>
      <c r="I1861" t="s">
        <v>497</v>
      </c>
      <c r="J1861">
        <v>2.5908195141302149E-2</v>
      </c>
      <c r="K1861" t="s">
        <v>501</v>
      </c>
    </row>
    <row r="1862" spans="1:11" x14ac:dyDescent="0.3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s="8">
        <f t="shared" si="29"/>
        <v>2009</v>
      </c>
      <c r="G1862" t="s">
        <v>495</v>
      </c>
      <c r="H1862" t="s">
        <v>500</v>
      </c>
      <c r="I1862" t="s">
        <v>497</v>
      </c>
      <c r="J1862">
        <v>3.6806633438682299</v>
      </c>
      <c r="K1862" t="s">
        <v>541</v>
      </c>
    </row>
    <row r="1863" spans="1:11" x14ac:dyDescent="0.3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s="8">
        <f t="shared" si="29"/>
        <v>2013</v>
      </c>
      <c r="G1863" t="s">
        <v>495</v>
      </c>
      <c r="H1863" t="s">
        <v>500</v>
      </c>
      <c r="I1863" t="s">
        <v>497</v>
      </c>
      <c r="J1863">
        <v>0.16459541285254331</v>
      </c>
      <c r="K1863" t="s">
        <v>515</v>
      </c>
    </row>
    <row r="1864" spans="1:11" x14ac:dyDescent="0.3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s="8">
        <f t="shared" si="29"/>
        <v>2014</v>
      </c>
      <c r="G1864" t="s">
        <v>495</v>
      </c>
      <c r="H1864" t="s">
        <v>500</v>
      </c>
      <c r="I1864" t="s">
        <v>497</v>
      </c>
      <c r="J1864">
        <v>0.19192864140066426</v>
      </c>
      <c r="K1864" t="s">
        <v>550</v>
      </c>
    </row>
    <row r="1865" spans="1:11" x14ac:dyDescent="0.3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s="8">
        <f t="shared" si="29"/>
        <v>2013</v>
      </c>
      <c r="G1865" t="s">
        <v>495</v>
      </c>
      <c r="H1865" t="s">
        <v>500</v>
      </c>
      <c r="I1865" t="s">
        <v>497</v>
      </c>
      <c r="J1865">
        <v>0.63256290436870233</v>
      </c>
      <c r="K1865" t="s">
        <v>515</v>
      </c>
    </row>
    <row r="1866" spans="1:11" x14ac:dyDescent="0.3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s="8">
        <f t="shared" si="29"/>
        <v>2013</v>
      </c>
      <c r="G1866" t="s">
        <v>495</v>
      </c>
      <c r="H1866" t="s">
        <v>18</v>
      </c>
      <c r="I1866" t="s">
        <v>497</v>
      </c>
      <c r="J1866">
        <v>0.63568924491747691</v>
      </c>
      <c r="K1866" t="s">
        <v>515</v>
      </c>
    </row>
    <row r="1867" spans="1:11" x14ac:dyDescent="0.3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s="8">
        <f t="shared" si="29"/>
        <v>2013</v>
      </c>
      <c r="G1867" t="s">
        <v>495</v>
      </c>
      <c r="H1867" t="s">
        <v>496</v>
      </c>
      <c r="I1867" t="s">
        <v>497</v>
      </c>
      <c r="J1867">
        <v>0.75205164014286285</v>
      </c>
      <c r="K1867" t="s">
        <v>515</v>
      </c>
    </row>
    <row r="1868" spans="1:11" x14ac:dyDescent="0.3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s="8">
        <f t="shared" si="29"/>
        <v>2013</v>
      </c>
      <c r="G1868" t="s">
        <v>495</v>
      </c>
      <c r="H1868" t="s">
        <v>22</v>
      </c>
      <c r="I1868" t="s">
        <v>497</v>
      </c>
      <c r="J1868">
        <v>0.50438294186894883</v>
      </c>
      <c r="K1868" t="s">
        <v>515</v>
      </c>
    </row>
    <row r="1869" spans="1:11" x14ac:dyDescent="0.3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s="8">
        <f t="shared" si="29"/>
        <v>2000</v>
      </c>
      <c r="G1869" t="s">
        <v>495</v>
      </c>
      <c r="H1869" t="s">
        <v>18</v>
      </c>
      <c r="I1869" t="s">
        <v>497</v>
      </c>
      <c r="J1869">
        <v>0.37416501335619434</v>
      </c>
      <c r="K1869" t="s">
        <v>498</v>
      </c>
    </row>
    <row r="1870" spans="1:11" x14ac:dyDescent="0.3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s="8">
        <f t="shared" si="29"/>
        <v>2013</v>
      </c>
      <c r="G1870" t="s">
        <v>495</v>
      </c>
      <c r="H1870" t="s">
        <v>500</v>
      </c>
      <c r="I1870" t="s">
        <v>497</v>
      </c>
      <c r="J1870">
        <v>1.8084453324324994E-2</v>
      </c>
      <c r="K1870" t="s">
        <v>515</v>
      </c>
    </row>
    <row r="1871" spans="1:11" x14ac:dyDescent="0.3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s="8">
        <f t="shared" si="29"/>
        <v>2013</v>
      </c>
      <c r="G1871" t="s">
        <v>495</v>
      </c>
      <c r="H1871" t="s">
        <v>18</v>
      </c>
      <c r="I1871" t="s">
        <v>497</v>
      </c>
      <c r="J1871">
        <v>3.3284624241128567E-2</v>
      </c>
      <c r="K1871" t="s">
        <v>515</v>
      </c>
    </row>
    <row r="1872" spans="1:11" x14ac:dyDescent="0.3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s="8">
        <f t="shared" si="29"/>
        <v>2014</v>
      </c>
      <c r="G1872" t="s">
        <v>495</v>
      </c>
      <c r="H1872" t="s">
        <v>22</v>
      </c>
      <c r="I1872" t="s">
        <v>497</v>
      </c>
      <c r="J1872">
        <v>0.18936428004445699</v>
      </c>
      <c r="K1872" t="s">
        <v>550</v>
      </c>
    </row>
    <row r="1873" spans="1:11" x14ac:dyDescent="0.3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s="8">
        <f t="shared" si="29"/>
        <v>2015</v>
      </c>
      <c r="G1873" t="s">
        <v>495</v>
      </c>
      <c r="H1873" t="s">
        <v>22</v>
      </c>
      <c r="I1873" t="s">
        <v>497</v>
      </c>
      <c r="J1873">
        <v>5.9495907413661273E-2</v>
      </c>
      <c r="K1873" t="s">
        <v>509</v>
      </c>
    </row>
    <row r="1874" spans="1:11" x14ac:dyDescent="0.3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s="8">
        <f t="shared" si="29"/>
        <v>2015</v>
      </c>
      <c r="G1874" t="s">
        <v>495</v>
      </c>
      <c r="H1874" t="s">
        <v>500</v>
      </c>
      <c r="I1874" t="s">
        <v>497</v>
      </c>
      <c r="J1874">
        <v>0.23183094286843803</v>
      </c>
      <c r="K1874" t="s">
        <v>509</v>
      </c>
    </row>
    <row r="1875" spans="1:11" x14ac:dyDescent="0.3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s="8">
        <f t="shared" si="29"/>
        <v>2016</v>
      </c>
      <c r="G1875" t="s">
        <v>495</v>
      </c>
      <c r="H1875" t="s">
        <v>500</v>
      </c>
      <c r="I1875" t="s">
        <v>497</v>
      </c>
      <c r="J1875">
        <v>0.57199299999999997</v>
      </c>
      <c r="K1875" t="s">
        <v>510</v>
      </c>
    </row>
    <row r="1876" spans="1:11" x14ac:dyDescent="0.3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s="8">
        <f t="shared" si="29"/>
        <v>2017</v>
      </c>
      <c r="G1876" t="s">
        <v>495</v>
      </c>
      <c r="H1876" t="s">
        <v>22</v>
      </c>
      <c r="I1876" t="s">
        <v>497</v>
      </c>
      <c r="J1876">
        <v>0.14113970341421722</v>
      </c>
      <c r="K1876" t="s">
        <v>501</v>
      </c>
    </row>
    <row r="1877" spans="1:11" x14ac:dyDescent="0.3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s="8">
        <f t="shared" si="29"/>
        <v>2014</v>
      </c>
      <c r="G1877" t="s">
        <v>579</v>
      </c>
      <c r="H1877" t="s">
        <v>15</v>
      </c>
      <c r="I1877" t="s">
        <v>580</v>
      </c>
      <c r="J1877">
        <v>50.060921274717309</v>
      </c>
      <c r="K1877" t="s">
        <v>2098</v>
      </c>
    </row>
    <row r="1878" spans="1:11" x14ac:dyDescent="0.3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s="8">
        <f t="shared" si="29"/>
        <v>2002</v>
      </c>
      <c r="G1878" t="s">
        <v>495</v>
      </c>
      <c r="H1878" t="s">
        <v>64</v>
      </c>
      <c r="I1878" t="s">
        <v>497</v>
      </c>
      <c r="J1878">
        <v>3.2754251272535423E-2</v>
      </c>
      <c r="K1878" t="s">
        <v>504</v>
      </c>
    </row>
    <row r="1879" spans="1:11" x14ac:dyDescent="0.3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s="8">
        <f t="shared" si="29"/>
        <v>2007</v>
      </c>
      <c r="G1879" t="s">
        <v>495</v>
      </c>
      <c r="H1879" t="s">
        <v>64</v>
      </c>
      <c r="I1879" t="s">
        <v>497</v>
      </c>
      <c r="J1879">
        <v>0.16762255933794071</v>
      </c>
      <c r="K1879" t="s">
        <v>546</v>
      </c>
    </row>
    <row r="1880" spans="1:11" x14ac:dyDescent="0.3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s="8">
        <f t="shared" si="29"/>
        <v>2015</v>
      </c>
      <c r="G1880" t="s">
        <v>752</v>
      </c>
      <c r="H1880" t="s">
        <v>64</v>
      </c>
      <c r="I1880" t="s">
        <v>580</v>
      </c>
      <c r="J1880">
        <v>24.876051850004085</v>
      </c>
      <c r="K1880" t="s">
        <v>509</v>
      </c>
    </row>
    <row r="1881" spans="1:11" x14ac:dyDescent="0.3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s="8">
        <f t="shared" si="29"/>
        <v>2014</v>
      </c>
      <c r="G1881" t="s">
        <v>752</v>
      </c>
      <c r="H1881" t="s">
        <v>64</v>
      </c>
      <c r="I1881" t="s">
        <v>497</v>
      </c>
      <c r="J1881">
        <v>0.94070643840041979</v>
      </c>
      <c r="K1881" t="s">
        <v>550</v>
      </c>
    </row>
    <row r="1882" spans="1:11" x14ac:dyDescent="0.3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s="8">
        <f t="shared" si="29"/>
        <v>2014</v>
      </c>
      <c r="G1882" t="s">
        <v>752</v>
      </c>
      <c r="H1882" t="s">
        <v>64</v>
      </c>
      <c r="I1882" t="s">
        <v>580</v>
      </c>
      <c r="J1882">
        <v>24.864091931003458</v>
      </c>
      <c r="K1882" t="s">
        <v>550</v>
      </c>
    </row>
    <row r="1883" spans="1:11" x14ac:dyDescent="0.3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s="8">
        <f t="shared" si="29"/>
        <v>2009</v>
      </c>
      <c r="G1883" t="s">
        <v>495</v>
      </c>
      <c r="H1883" t="s">
        <v>496</v>
      </c>
      <c r="I1883" t="s">
        <v>497</v>
      </c>
      <c r="J1883">
        <v>1.3444525959658074E-2</v>
      </c>
      <c r="K1883" t="s">
        <v>541</v>
      </c>
    </row>
    <row r="1884" spans="1:11" x14ac:dyDescent="0.3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s="8">
        <f t="shared" si="29"/>
        <v>2012</v>
      </c>
      <c r="G1884" t="s">
        <v>666</v>
      </c>
      <c r="H1884" t="s">
        <v>500</v>
      </c>
      <c r="I1884" t="s">
        <v>497</v>
      </c>
      <c r="J1884">
        <v>0.5373829581726256</v>
      </c>
      <c r="K1884" t="s">
        <v>512</v>
      </c>
    </row>
    <row r="1885" spans="1:11" x14ac:dyDescent="0.3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s="8">
        <f t="shared" si="29"/>
        <v>2010</v>
      </c>
      <c r="G1885" t="s">
        <v>495</v>
      </c>
      <c r="H1885" t="s">
        <v>500</v>
      </c>
      <c r="I1885" t="s">
        <v>497</v>
      </c>
      <c r="J1885">
        <v>6.5354580473946836E-2</v>
      </c>
      <c r="K1885" t="s">
        <v>518</v>
      </c>
    </row>
    <row r="1886" spans="1:11" x14ac:dyDescent="0.3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s="8">
        <f t="shared" si="29"/>
        <v>2006</v>
      </c>
      <c r="G1886" t="s">
        <v>495</v>
      </c>
      <c r="H1886" t="s">
        <v>22</v>
      </c>
      <c r="I1886" t="s">
        <v>497</v>
      </c>
      <c r="J1886">
        <v>4.3857059480647352E-2</v>
      </c>
      <c r="K1886" t="s">
        <v>506</v>
      </c>
    </row>
    <row r="1887" spans="1:11" x14ac:dyDescent="0.3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s="8">
        <f t="shared" si="29"/>
        <v>2009</v>
      </c>
      <c r="G1887" t="s">
        <v>495</v>
      </c>
      <c r="H1887" t="s">
        <v>18</v>
      </c>
      <c r="I1887" t="s">
        <v>497</v>
      </c>
      <c r="J1887">
        <v>1.2884323968986776E-2</v>
      </c>
      <c r="K1887" t="s">
        <v>541</v>
      </c>
    </row>
    <row r="1888" spans="1:11" x14ac:dyDescent="0.3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s="8">
        <f t="shared" si="29"/>
        <v>2015</v>
      </c>
      <c r="G1888" t="s">
        <v>495</v>
      </c>
      <c r="H1888" t="s">
        <v>22</v>
      </c>
      <c r="I1888" t="s">
        <v>497</v>
      </c>
      <c r="J1888">
        <v>0.82597678423497056</v>
      </c>
      <c r="K1888" t="s">
        <v>509</v>
      </c>
    </row>
    <row r="1889" spans="1:11" x14ac:dyDescent="0.3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s="8">
        <f t="shared" si="29"/>
        <v>2016</v>
      </c>
      <c r="G1889" t="s">
        <v>495</v>
      </c>
      <c r="H1889" t="s">
        <v>22</v>
      </c>
      <c r="I1889" t="s">
        <v>497</v>
      </c>
      <c r="J1889">
        <v>0.32657799999999998</v>
      </c>
      <c r="K1889" t="s">
        <v>510</v>
      </c>
    </row>
    <row r="1890" spans="1:11" x14ac:dyDescent="0.3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s="8">
        <f t="shared" si="29"/>
        <v>2017</v>
      </c>
      <c r="G1890" t="s">
        <v>495</v>
      </c>
      <c r="H1890" t="s">
        <v>22</v>
      </c>
      <c r="I1890" t="s">
        <v>497</v>
      </c>
      <c r="J1890">
        <v>0.11174229673009667</v>
      </c>
      <c r="K1890" t="s">
        <v>501</v>
      </c>
    </row>
    <row r="1891" spans="1:11" x14ac:dyDescent="0.3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s="8">
        <f t="shared" si="29"/>
        <v>2011</v>
      </c>
      <c r="G1891" t="s">
        <v>790</v>
      </c>
      <c r="H1891" t="s">
        <v>496</v>
      </c>
      <c r="I1891" t="s">
        <v>580</v>
      </c>
      <c r="J1891">
        <v>64.65415875890848</v>
      </c>
      <c r="K1891" t="s">
        <v>514</v>
      </c>
    </row>
    <row r="1892" spans="1:11" x14ac:dyDescent="0.3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s="8">
        <f t="shared" si="29"/>
        <v>2004</v>
      </c>
      <c r="G1892" t="s">
        <v>495</v>
      </c>
      <c r="H1892" t="s">
        <v>500</v>
      </c>
      <c r="I1892" t="s">
        <v>497</v>
      </c>
      <c r="J1892">
        <v>0.18627040851307486</v>
      </c>
      <c r="K1892" t="s">
        <v>505</v>
      </c>
    </row>
    <row r="1893" spans="1:11" x14ac:dyDescent="0.3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s="8">
        <f t="shared" si="29"/>
        <v>2013</v>
      </c>
      <c r="G1893" t="s">
        <v>503</v>
      </c>
      <c r="H1893" t="s">
        <v>496</v>
      </c>
      <c r="I1893" t="s">
        <v>609</v>
      </c>
      <c r="J1893">
        <v>130.67958720679647</v>
      </c>
      <c r="K1893" t="s">
        <v>515</v>
      </c>
    </row>
    <row r="1894" spans="1:11" x14ac:dyDescent="0.3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s="8">
        <f t="shared" si="29"/>
        <v>2013</v>
      </c>
      <c r="G1894" t="s">
        <v>752</v>
      </c>
      <c r="H1894" t="s">
        <v>15</v>
      </c>
      <c r="I1894" t="s">
        <v>580</v>
      </c>
      <c r="J1894">
        <v>22.080344045286299</v>
      </c>
      <c r="K1894" t="s">
        <v>515</v>
      </c>
    </row>
    <row r="1895" spans="1:11" x14ac:dyDescent="0.3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s="8">
        <f t="shared" si="29"/>
        <v>2014</v>
      </c>
      <c r="G1895" t="s">
        <v>666</v>
      </c>
      <c r="H1895" t="s">
        <v>500</v>
      </c>
      <c r="I1895" t="s">
        <v>609</v>
      </c>
      <c r="J1895">
        <v>22.979088571613307</v>
      </c>
      <c r="K1895" t="s">
        <v>550</v>
      </c>
    </row>
    <row r="1896" spans="1:11" x14ac:dyDescent="0.3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s="8">
        <f t="shared" si="29"/>
        <v>2011</v>
      </c>
      <c r="G1896" t="s">
        <v>495</v>
      </c>
      <c r="H1896" t="s">
        <v>500</v>
      </c>
      <c r="I1896" t="s">
        <v>497</v>
      </c>
      <c r="J1896">
        <v>4.5807789252808623E-2</v>
      </c>
      <c r="K1896" t="s">
        <v>514</v>
      </c>
    </row>
    <row r="1897" spans="1:11" x14ac:dyDescent="0.3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s="8">
        <f t="shared" si="29"/>
        <v>2012</v>
      </c>
      <c r="G1897" t="s">
        <v>508</v>
      </c>
      <c r="H1897" t="s">
        <v>500</v>
      </c>
      <c r="I1897" t="s">
        <v>497</v>
      </c>
      <c r="J1897">
        <v>3.5686339087502739E-2</v>
      </c>
      <c r="K1897" t="s">
        <v>512</v>
      </c>
    </row>
    <row r="1898" spans="1:11" x14ac:dyDescent="0.3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s="8">
        <f t="shared" si="29"/>
        <v>2016</v>
      </c>
      <c r="G1898" t="s">
        <v>666</v>
      </c>
      <c r="H1898" t="s">
        <v>500</v>
      </c>
      <c r="I1898" t="s">
        <v>609</v>
      </c>
      <c r="J1898">
        <v>7.0000000000000009</v>
      </c>
      <c r="K1898" t="s">
        <v>510</v>
      </c>
    </row>
    <row r="1899" spans="1:11" x14ac:dyDescent="0.3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s="8">
        <f t="shared" si="29"/>
        <v>2014</v>
      </c>
      <c r="G1899" t="s">
        <v>495</v>
      </c>
      <c r="H1899" t="s">
        <v>22</v>
      </c>
      <c r="I1899" t="s">
        <v>497</v>
      </c>
      <c r="J1899">
        <v>7.9217149201498832E-3</v>
      </c>
      <c r="K1899" t="s">
        <v>550</v>
      </c>
    </row>
    <row r="1900" spans="1:11" x14ac:dyDescent="0.3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s="8">
        <f t="shared" si="29"/>
        <v>2013</v>
      </c>
      <c r="G1900" t="s">
        <v>495</v>
      </c>
      <c r="H1900" t="s">
        <v>22</v>
      </c>
      <c r="I1900" t="s">
        <v>497</v>
      </c>
      <c r="J1900">
        <v>9.3538855789410506E-3</v>
      </c>
      <c r="K1900" t="s">
        <v>515</v>
      </c>
    </row>
    <row r="1901" spans="1:11" x14ac:dyDescent="0.3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s="8">
        <f t="shared" si="29"/>
        <v>2014</v>
      </c>
      <c r="G1901" t="s">
        <v>579</v>
      </c>
      <c r="H1901" t="s">
        <v>15</v>
      </c>
      <c r="I1901" t="s">
        <v>580</v>
      </c>
      <c r="J1901">
        <v>235.46036591380332</v>
      </c>
      <c r="K1901" t="s">
        <v>2115</v>
      </c>
    </row>
    <row r="1902" spans="1:11" x14ac:dyDescent="0.3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s="8">
        <f t="shared" si="29"/>
        <v>2013</v>
      </c>
      <c r="G1902" t="s">
        <v>931</v>
      </c>
      <c r="H1902" t="s">
        <v>15</v>
      </c>
      <c r="I1902" t="s">
        <v>580</v>
      </c>
      <c r="J1902">
        <v>21.25323726121977</v>
      </c>
      <c r="K1902" t="s">
        <v>2117</v>
      </c>
    </row>
    <row r="1903" spans="1:11" x14ac:dyDescent="0.3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s="8">
        <f t="shared" si="29"/>
        <v>2013</v>
      </c>
      <c r="G1903" t="s">
        <v>666</v>
      </c>
      <c r="H1903" t="s">
        <v>500</v>
      </c>
      <c r="I1903" t="s">
        <v>609</v>
      </c>
      <c r="J1903">
        <v>18.655619597165121</v>
      </c>
      <c r="K1903" t="s">
        <v>515</v>
      </c>
    </row>
    <row r="1904" spans="1:11" x14ac:dyDescent="0.3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s="8">
        <f t="shared" si="29"/>
        <v>2008</v>
      </c>
      <c r="G1904" t="s">
        <v>495</v>
      </c>
      <c r="H1904" t="s">
        <v>500</v>
      </c>
      <c r="I1904" t="s">
        <v>497</v>
      </c>
      <c r="J1904">
        <v>3.7453684699564831</v>
      </c>
      <c r="K1904" t="s">
        <v>527</v>
      </c>
    </row>
    <row r="1905" spans="1:11" x14ac:dyDescent="0.3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s="8">
        <f t="shared" si="29"/>
        <v>2009</v>
      </c>
      <c r="G1905" t="s">
        <v>532</v>
      </c>
      <c r="H1905" t="s">
        <v>500</v>
      </c>
      <c r="I1905" t="s">
        <v>580</v>
      </c>
      <c r="J1905">
        <v>42.768464206791442</v>
      </c>
      <c r="K1905" t="s">
        <v>541</v>
      </c>
    </row>
    <row r="1906" spans="1:11" x14ac:dyDescent="0.3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s="8">
        <f t="shared" si="29"/>
        <v>2014</v>
      </c>
      <c r="G1906" t="s">
        <v>495</v>
      </c>
      <c r="H1906" t="s">
        <v>15</v>
      </c>
      <c r="I1906" t="s">
        <v>497</v>
      </c>
      <c r="J1906">
        <v>9.1445996113525787</v>
      </c>
      <c r="K1906" t="s">
        <v>550</v>
      </c>
    </row>
    <row r="1907" spans="1:11" x14ac:dyDescent="0.3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s="8">
        <f t="shared" si="29"/>
        <v>2008</v>
      </c>
      <c r="G1907" t="s">
        <v>495</v>
      </c>
      <c r="H1907" t="s">
        <v>500</v>
      </c>
      <c r="I1907" t="s">
        <v>497</v>
      </c>
      <c r="J1907">
        <v>1.2484590418350805</v>
      </c>
      <c r="K1907" t="s">
        <v>527</v>
      </c>
    </row>
    <row r="1908" spans="1:11" x14ac:dyDescent="0.3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s="8">
        <f t="shared" si="29"/>
        <v>2009</v>
      </c>
      <c r="G1908" t="s">
        <v>495</v>
      </c>
      <c r="H1908" t="s">
        <v>500</v>
      </c>
      <c r="I1908" t="s">
        <v>497</v>
      </c>
      <c r="J1908">
        <v>9.81509637679292E-2</v>
      </c>
      <c r="K1908" t="s">
        <v>541</v>
      </c>
    </row>
    <row r="1909" spans="1:11" x14ac:dyDescent="0.3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s="8">
        <f t="shared" si="29"/>
        <v>2011</v>
      </c>
      <c r="G1909" t="s">
        <v>495</v>
      </c>
      <c r="H1909" t="s">
        <v>500</v>
      </c>
      <c r="I1909" t="s">
        <v>497</v>
      </c>
      <c r="J1909">
        <v>0.14439820780633372</v>
      </c>
      <c r="K1909" t="s">
        <v>514</v>
      </c>
    </row>
    <row r="1910" spans="1:11" x14ac:dyDescent="0.3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s="8">
        <f t="shared" si="29"/>
        <v>2012</v>
      </c>
      <c r="G1910" t="s">
        <v>495</v>
      </c>
      <c r="H1910" t="s">
        <v>500</v>
      </c>
      <c r="I1910" t="s">
        <v>497</v>
      </c>
      <c r="J1910">
        <v>5.875359619936988E-2</v>
      </c>
      <c r="K1910" t="s">
        <v>512</v>
      </c>
    </row>
    <row r="1911" spans="1:11" x14ac:dyDescent="0.3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s="8">
        <f t="shared" si="29"/>
        <v>2013</v>
      </c>
      <c r="G1911" t="s">
        <v>579</v>
      </c>
      <c r="H1911" t="s">
        <v>15</v>
      </c>
      <c r="I1911" t="s">
        <v>580</v>
      </c>
      <c r="J1911">
        <v>161.52759502001462</v>
      </c>
      <c r="K1911" t="s">
        <v>2124</v>
      </c>
    </row>
    <row r="1912" spans="1:11" x14ac:dyDescent="0.3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s="8">
        <f t="shared" si="29"/>
        <v>2008</v>
      </c>
      <c r="G1912" t="s">
        <v>532</v>
      </c>
      <c r="H1912" t="s">
        <v>500</v>
      </c>
      <c r="I1912" t="s">
        <v>580</v>
      </c>
      <c r="J1912">
        <v>12.484590418350804</v>
      </c>
      <c r="K1912" t="s">
        <v>527</v>
      </c>
    </row>
    <row r="1913" spans="1:11" x14ac:dyDescent="0.3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s="8">
        <f t="shared" si="29"/>
        <v>2008</v>
      </c>
      <c r="G1913" t="s">
        <v>495</v>
      </c>
      <c r="H1913" t="s">
        <v>500</v>
      </c>
      <c r="I1913" t="s">
        <v>580</v>
      </c>
      <c r="J1913">
        <v>6.2422865536266432</v>
      </c>
      <c r="K1913" t="s">
        <v>527</v>
      </c>
    </row>
    <row r="1914" spans="1:11" x14ac:dyDescent="0.3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s="8">
        <f t="shared" si="29"/>
        <v>2007</v>
      </c>
      <c r="G1914" t="s">
        <v>495</v>
      </c>
      <c r="H1914" t="s">
        <v>500</v>
      </c>
      <c r="I1914" t="s">
        <v>497</v>
      </c>
      <c r="J1914">
        <v>2.7694999597951484</v>
      </c>
      <c r="K1914" t="s">
        <v>546</v>
      </c>
    </row>
    <row r="1915" spans="1:11" x14ac:dyDescent="0.3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s="8">
        <f t="shared" si="29"/>
        <v>2013</v>
      </c>
      <c r="G1915" t="s">
        <v>532</v>
      </c>
      <c r="H1915" t="s">
        <v>500</v>
      </c>
      <c r="I1915" t="s">
        <v>580</v>
      </c>
      <c r="J1915">
        <v>40.724374411494132</v>
      </c>
      <c r="K1915" t="s">
        <v>515</v>
      </c>
    </row>
    <row r="1916" spans="1:11" x14ac:dyDescent="0.3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s="8">
        <f t="shared" si="29"/>
        <v>2013</v>
      </c>
      <c r="G1916" t="s">
        <v>495</v>
      </c>
      <c r="H1916" t="s">
        <v>500</v>
      </c>
      <c r="I1916" t="s">
        <v>497</v>
      </c>
      <c r="J1916">
        <v>1.846094985201215</v>
      </c>
      <c r="K1916" t="s">
        <v>515</v>
      </c>
    </row>
    <row r="1917" spans="1:11" x14ac:dyDescent="0.3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s="8">
        <f t="shared" si="29"/>
        <v>2010</v>
      </c>
      <c r="G1917" t="s">
        <v>495</v>
      </c>
      <c r="H1917" t="s">
        <v>500</v>
      </c>
      <c r="I1917" t="s">
        <v>497</v>
      </c>
      <c r="J1917">
        <v>0.23909690884948154</v>
      </c>
      <c r="K1917" t="s">
        <v>518</v>
      </c>
    </row>
    <row r="1918" spans="1:11" x14ac:dyDescent="0.3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s="8">
        <f t="shared" si="29"/>
        <v>2011</v>
      </c>
      <c r="G1918" t="s">
        <v>495</v>
      </c>
      <c r="H1918" t="s">
        <v>500</v>
      </c>
      <c r="I1918" t="s">
        <v>497</v>
      </c>
      <c r="J1918">
        <v>5.467853757952482E-3</v>
      </c>
      <c r="K1918" t="s">
        <v>514</v>
      </c>
    </row>
    <row r="1919" spans="1:11" x14ac:dyDescent="0.3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s="8">
        <f t="shared" si="29"/>
        <v>2012</v>
      </c>
      <c r="G1919" t="s">
        <v>495</v>
      </c>
      <c r="H1919" t="s">
        <v>500</v>
      </c>
      <c r="I1919" t="s">
        <v>497</v>
      </c>
      <c r="J1919">
        <v>3.442032520230333E-3</v>
      </c>
      <c r="K1919" t="s">
        <v>512</v>
      </c>
    </row>
    <row r="1920" spans="1:11" x14ac:dyDescent="0.3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s="8">
        <f t="shared" si="29"/>
        <v>2008</v>
      </c>
      <c r="G1920" t="s">
        <v>532</v>
      </c>
      <c r="H1920" t="s">
        <v>500</v>
      </c>
      <c r="I1920" t="s">
        <v>580</v>
      </c>
      <c r="J1920">
        <v>37.453684699564818</v>
      </c>
      <c r="K1920" t="s">
        <v>527</v>
      </c>
    </row>
    <row r="1921" spans="1:11" x14ac:dyDescent="0.3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s="8">
        <f t="shared" si="29"/>
        <v>2013</v>
      </c>
      <c r="G1921" t="s">
        <v>579</v>
      </c>
      <c r="H1921" t="s">
        <v>15</v>
      </c>
      <c r="I1921" t="s">
        <v>580</v>
      </c>
      <c r="J1921">
        <v>118.80094085343012</v>
      </c>
      <c r="K1921" t="s">
        <v>2058</v>
      </c>
    </row>
    <row r="1922" spans="1:11" x14ac:dyDescent="0.3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s="8">
        <f t="shared" si="29"/>
        <v>2012</v>
      </c>
      <c r="G1922" t="s">
        <v>495</v>
      </c>
      <c r="H1922" t="s">
        <v>500</v>
      </c>
      <c r="I1922" t="s">
        <v>497</v>
      </c>
      <c r="J1922">
        <v>2.0447109762524434E-3</v>
      </c>
      <c r="K1922" t="s">
        <v>512</v>
      </c>
    </row>
    <row r="1923" spans="1:11" x14ac:dyDescent="0.3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s="8">
        <f t="shared" si="29"/>
        <v>2014</v>
      </c>
      <c r="G1923" t="s">
        <v>503</v>
      </c>
      <c r="H1923" t="s">
        <v>15</v>
      </c>
      <c r="I1923" t="s">
        <v>609</v>
      </c>
      <c r="J1923">
        <v>53.857238839718683</v>
      </c>
      <c r="K1923" t="s">
        <v>550</v>
      </c>
    </row>
    <row r="1924" spans="1:11" x14ac:dyDescent="0.3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s="8">
        <f t="shared" ref="F1924:F1987" si="30">YEAR($E1924)</f>
        <v>2013</v>
      </c>
      <c r="G1924" t="s">
        <v>503</v>
      </c>
      <c r="H1924" t="s">
        <v>15</v>
      </c>
      <c r="I1924" t="s">
        <v>609</v>
      </c>
      <c r="J1924">
        <v>100.71678564697606</v>
      </c>
      <c r="K1924" t="s">
        <v>515</v>
      </c>
    </row>
    <row r="1925" spans="1:11" x14ac:dyDescent="0.3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s="8">
        <f t="shared" si="30"/>
        <v>2013</v>
      </c>
      <c r="G1925" t="s">
        <v>503</v>
      </c>
      <c r="H1925" t="s">
        <v>15</v>
      </c>
      <c r="I1925" t="s">
        <v>609</v>
      </c>
      <c r="J1925">
        <v>4.5490014925952078</v>
      </c>
      <c r="K1925" t="s">
        <v>515</v>
      </c>
    </row>
    <row r="1926" spans="1:11" x14ac:dyDescent="0.3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s="8">
        <f t="shared" si="30"/>
        <v>2014</v>
      </c>
      <c r="G1926" t="s">
        <v>532</v>
      </c>
      <c r="H1926" t="s">
        <v>500</v>
      </c>
      <c r="I1926" t="s">
        <v>580</v>
      </c>
      <c r="J1926">
        <v>137.74234625581059</v>
      </c>
      <c r="K1926" t="s">
        <v>550</v>
      </c>
    </row>
    <row r="1927" spans="1:11" x14ac:dyDescent="0.3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s="8">
        <f t="shared" si="30"/>
        <v>2014</v>
      </c>
      <c r="G1927" t="s">
        <v>495</v>
      </c>
      <c r="H1927" t="s">
        <v>15</v>
      </c>
      <c r="I1927" t="s">
        <v>497</v>
      </c>
      <c r="J1927">
        <v>0.19393702865395052</v>
      </c>
      <c r="K1927" t="s">
        <v>550</v>
      </c>
    </row>
    <row r="1928" spans="1:11" x14ac:dyDescent="0.3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s="8">
        <f t="shared" si="30"/>
        <v>2017</v>
      </c>
      <c r="G1928" t="s">
        <v>495</v>
      </c>
      <c r="H1928" t="s">
        <v>15</v>
      </c>
      <c r="I1928" t="s">
        <v>497</v>
      </c>
      <c r="J1928">
        <v>1.9706754642418445E-2</v>
      </c>
      <c r="K1928" t="s">
        <v>501</v>
      </c>
    </row>
    <row r="1929" spans="1:11" x14ac:dyDescent="0.3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s="8">
        <f t="shared" si="30"/>
        <v>2013</v>
      </c>
      <c r="G1929" t="s">
        <v>666</v>
      </c>
      <c r="H1929" t="s">
        <v>500</v>
      </c>
      <c r="I1929" t="s">
        <v>497</v>
      </c>
      <c r="J1929">
        <v>0.49568119285336593</v>
      </c>
      <c r="K1929" t="s">
        <v>515</v>
      </c>
    </row>
    <row r="1930" spans="1:11" x14ac:dyDescent="0.3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s="8">
        <f t="shared" si="30"/>
        <v>2015</v>
      </c>
      <c r="G1930" t="s">
        <v>666</v>
      </c>
      <c r="H1930" t="s">
        <v>500</v>
      </c>
      <c r="I1930" t="s">
        <v>497</v>
      </c>
      <c r="J1930">
        <v>0.54760389345173477</v>
      </c>
      <c r="K1930" t="s">
        <v>509</v>
      </c>
    </row>
    <row r="1931" spans="1:11" x14ac:dyDescent="0.3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s="8">
        <f t="shared" si="30"/>
        <v>2009</v>
      </c>
      <c r="G1931" t="s">
        <v>495</v>
      </c>
      <c r="H1931" t="s">
        <v>500</v>
      </c>
      <c r="I1931" t="s">
        <v>497</v>
      </c>
      <c r="J1931">
        <v>8.3870110870810602E-2</v>
      </c>
      <c r="K1931" t="s">
        <v>541</v>
      </c>
    </row>
    <row r="1932" spans="1:11" x14ac:dyDescent="0.3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s="8">
        <f t="shared" si="30"/>
        <v>2016</v>
      </c>
      <c r="G1932" t="s">
        <v>503</v>
      </c>
      <c r="H1932" t="s">
        <v>15</v>
      </c>
      <c r="I1932" t="s">
        <v>609</v>
      </c>
      <c r="J1932">
        <v>50</v>
      </c>
      <c r="K1932" t="s">
        <v>510</v>
      </c>
    </row>
    <row r="1933" spans="1:11" x14ac:dyDescent="0.3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s="8">
        <f t="shared" si="30"/>
        <v>2009</v>
      </c>
      <c r="G1933" t="s">
        <v>586</v>
      </c>
      <c r="H1933" t="s">
        <v>500</v>
      </c>
      <c r="I1933" t="s">
        <v>497</v>
      </c>
      <c r="J1933">
        <v>1.3398770655201351E-2</v>
      </c>
      <c r="K1933" t="s">
        <v>541</v>
      </c>
    </row>
    <row r="1934" spans="1:11" x14ac:dyDescent="0.3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s="8">
        <f t="shared" si="30"/>
        <v>2012</v>
      </c>
      <c r="G1934" t="s">
        <v>586</v>
      </c>
      <c r="H1934" t="s">
        <v>500</v>
      </c>
      <c r="I1934" t="s">
        <v>497</v>
      </c>
      <c r="J1934">
        <v>6.1205883362226814E-2</v>
      </c>
      <c r="K1934" t="s">
        <v>512</v>
      </c>
    </row>
    <row r="1935" spans="1:11" x14ac:dyDescent="0.3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s="8">
        <f t="shared" si="30"/>
        <v>2013</v>
      </c>
      <c r="G1935" t="s">
        <v>586</v>
      </c>
      <c r="H1935" t="s">
        <v>500</v>
      </c>
      <c r="I1935" t="s">
        <v>497</v>
      </c>
      <c r="J1935">
        <v>8.8524603945590707E-3</v>
      </c>
      <c r="K1935" t="s">
        <v>515</v>
      </c>
    </row>
    <row r="1936" spans="1:11" x14ac:dyDescent="0.3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s="8">
        <f t="shared" si="30"/>
        <v>2014</v>
      </c>
      <c r="G1936" t="s">
        <v>586</v>
      </c>
      <c r="H1936" t="s">
        <v>500</v>
      </c>
      <c r="I1936" t="s">
        <v>497</v>
      </c>
      <c r="J1936">
        <v>6.6385226046166259E-3</v>
      </c>
      <c r="K1936" t="s">
        <v>550</v>
      </c>
    </row>
    <row r="1937" spans="1:11" x14ac:dyDescent="0.3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s="8">
        <f t="shared" si="30"/>
        <v>2015</v>
      </c>
      <c r="G1937" t="s">
        <v>586</v>
      </c>
      <c r="H1937" t="s">
        <v>500</v>
      </c>
      <c r="I1937" t="s">
        <v>497</v>
      </c>
      <c r="J1937">
        <v>9.4497026777680057E-3</v>
      </c>
      <c r="K1937" t="s">
        <v>509</v>
      </c>
    </row>
    <row r="1938" spans="1:11" x14ac:dyDescent="0.3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s="8">
        <f t="shared" si="30"/>
        <v>2016</v>
      </c>
      <c r="G1938" t="s">
        <v>586</v>
      </c>
      <c r="H1938" t="s">
        <v>500</v>
      </c>
      <c r="I1938" t="s">
        <v>497</v>
      </c>
      <c r="J1938">
        <v>3.5293280000000003E-2</v>
      </c>
      <c r="K1938" t="s">
        <v>510</v>
      </c>
    </row>
    <row r="1939" spans="1:11" x14ac:dyDescent="0.3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s="8">
        <f t="shared" si="30"/>
        <v>2015</v>
      </c>
      <c r="G1939" t="s">
        <v>752</v>
      </c>
      <c r="H1939" t="s">
        <v>64</v>
      </c>
      <c r="I1939" t="s">
        <v>497</v>
      </c>
      <c r="J1939">
        <v>2.9869303279185528</v>
      </c>
      <c r="K1939" t="s">
        <v>509</v>
      </c>
    </row>
    <row r="1940" spans="1:11" x14ac:dyDescent="0.3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s="8">
        <f t="shared" si="30"/>
        <v>2010</v>
      </c>
      <c r="G1940" t="s">
        <v>495</v>
      </c>
      <c r="H1940" t="s">
        <v>22</v>
      </c>
      <c r="I1940" t="s">
        <v>497</v>
      </c>
      <c r="J1940">
        <v>0.14315457826009775</v>
      </c>
      <c r="K1940" t="s">
        <v>518</v>
      </c>
    </row>
    <row r="1941" spans="1:11" x14ac:dyDescent="0.3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s="8">
        <f t="shared" si="30"/>
        <v>2009</v>
      </c>
      <c r="G1941" t="s">
        <v>495</v>
      </c>
      <c r="H1941" t="s">
        <v>22</v>
      </c>
      <c r="I1941" t="s">
        <v>497</v>
      </c>
      <c r="J1941">
        <v>4.0659114932131077E-2</v>
      </c>
      <c r="K1941" t="s">
        <v>541</v>
      </c>
    </row>
    <row r="1942" spans="1:11" x14ac:dyDescent="0.3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s="8">
        <f t="shared" si="30"/>
        <v>2010</v>
      </c>
      <c r="G1942" t="s">
        <v>495</v>
      </c>
      <c r="H1942" t="s">
        <v>22</v>
      </c>
      <c r="I1942" t="s">
        <v>497</v>
      </c>
      <c r="J1942">
        <v>3.3328817375434854E-2</v>
      </c>
      <c r="K1942" t="s">
        <v>518</v>
      </c>
    </row>
    <row r="1943" spans="1:11" x14ac:dyDescent="0.3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s="8">
        <f t="shared" si="30"/>
        <v>2010</v>
      </c>
      <c r="G1943" t="s">
        <v>495</v>
      </c>
      <c r="H1943" t="s">
        <v>15</v>
      </c>
      <c r="I1943" t="s">
        <v>497</v>
      </c>
      <c r="J1943">
        <v>2.5596266530628813</v>
      </c>
      <c r="K1943" t="s">
        <v>518</v>
      </c>
    </row>
    <row r="1944" spans="1:11" x14ac:dyDescent="0.3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s="8">
        <f t="shared" si="30"/>
        <v>2014</v>
      </c>
      <c r="G1944" t="s">
        <v>752</v>
      </c>
      <c r="H1944" t="s">
        <v>64</v>
      </c>
      <c r="I1944" t="s">
        <v>580</v>
      </c>
      <c r="J1944">
        <v>17.952412946572892</v>
      </c>
      <c r="K1944" t="s">
        <v>550</v>
      </c>
    </row>
    <row r="1945" spans="1:11" x14ac:dyDescent="0.3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s="8">
        <f t="shared" si="30"/>
        <v>2003</v>
      </c>
      <c r="G1945" t="s">
        <v>586</v>
      </c>
      <c r="H1945" t="s">
        <v>500</v>
      </c>
      <c r="I1945" t="s">
        <v>497</v>
      </c>
      <c r="J1945">
        <v>2.1366768901776885</v>
      </c>
      <c r="K1945" t="s">
        <v>504</v>
      </c>
    </row>
    <row r="1946" spans="1:11" x14ac:dyDescent="0.3">
      <c r="A1946" t="s">
        <v>152</v>
      </c>
      <c r="B1946" t="s">
        <v>153</v>
      </c>
      <c r="C1946" t="s">
        <v>141</v>
      </c>
      <c r="E1946" s="4">
        <v>38011</v>
      </c>
      <c r="F1946" s="8">
        <f t="shared" si="30"/>
        <v>2004</v>
      </c>
      <c r="G1946" t="s">
        <v>586</v>
      </c>
      <c r="H1946" t="s">
        <v>500</v>
      </c>
      <c r="I1946" t="s">
        <v>497</v>
      </c>
      <c r="J1946">
        <v>2.6774591067934819</v>
      </c>
      <c r="K1946" t="s">
        <v>505</v>
      </c>
    </row>
    <row r="1947" spans="1:11" x14ac:dyDescent="0.3">
      <c r="A1947" t="s">
        <v>152</v>
      </c>
      <c r="B1947" t="s">
        <v>153</v>
      </c>
      <c r="C1947" t="s">
        <v>141</v>
      </c>
      <c r="E1947" s="4">
        <v>38096</v>
      </c>
      <c r="F1947" s="8">
        <f t="shared" si="30"/>
        <v>2004</v>
      </c>
      <c r="G1947" t="s">
        <v>495</v>
      </c>
      <c r="H1947" t="s">
        <v>500</v>
      </c>
      <c r="I1947" t="s">
        <v>497</v>
      </c>
      <c r="J1947">
        <v>0.12223931376040739</v>
      </c>
      <c r="K1947" t="s">
        <v>505</v>
      </c>
    </row>
    <row r="1948" spans="1:11" x14ac:dyDescent="0.3">
      <c r="A1948" t="s">
        <v>152</v>
      </c>
      <c r="B1948" t="s">
        <v>153</v>
      </c>
      <c r="C1948" t="s">
        <v>141</v>
      </c>
      <c r="E1948" s="4">
        <v>38453</v>
      </c>
      <c r="F1948" s="8">
        <f t="shared" si="30"/>
        <v>2005</v>
      </c>
      <c r="G1948" t="s">
        <v>586</v>
      </c>
      <c r="H1948" t="s">
        <v>500</v>
      </c>
      <c r="I1948" t="s">
        <v>497</v>
      </c>
      <c r="J1948">
        <v>1.3752270220363449</v>
      </c>
      <c r="K1948" t="s">
        <v>505</v>
      </c>
    </row>
    <row r="1949" spans="1:11" x14ac:dyDescent="0.3">
      <c r="A1949" t="s">
        <v>152</v>
      </c>
      <c r="B1949" t="s">
        <v>153</v>
      </c>
      <c r="C1949" t="s">
        <v>141</v>
      </c>
      <c r="E1949" s="4">
        <v>38430</v>
      </c>
      <c r="F1949" s="8">
        <f t="shared" si="30"/>
        <v>2005</v>
      </c>
      <c r="G1949" t="s">
        <v>495</v>
      </c>
      <c r="H1949" t="s">
        <v>22</v>
      </c>
      <c r="I1949" t="s">
        <v>497</v>
      </c>
      <c r="J1949">
        <v>3.9990013330408754E-2</v>
      </c>
      <c r="K1949" t="s">
        <v>505</v>
      </c>
    </row>
    <row r="1950" spans="1:11" x14ac:dyDescent="0.3">
      <c r="A1950" t="s">
        <v>152</v>
      </c>
      <c r="B1950" t="s">
        <v>153</v>
      </c>
      <c r="C1950" t="s">
        <v>141</v>
      </c>
      <c r="E1950" s="4">
        <v>38961</v>
      </c>
      <c r="F1950" s="8">
        <f t="shared" si="30"/>
        <v>2006</v>
      </c>
      <c r="G1950" t="s">
        <v>586</v>
      </c>
      <c r="H1950" t="s">
        <v>500</v>
      </c>
      <c r="I1950" t="s">
        <v>497</v>
      </c>
      <c r="J1950">
        <v>1.3211417683700619</v>
      </c>
      <c r="K1950" t="s">
        <v>506</v>
      </c>
    </row>
    <row r="1951" spans="1:11" x14ac:dyDescent="0.3">
      <c r="A1951" t="s">
        <v>152</v>
      </c>
      <c r="B1951" t="s">
        <v>153</v>
      </c>
      <c r="C1951" t="s">
        <v>141</v>
      </c>
      <c r="E1951" s="4">
        <v>39043</v>
      </c>
      <c r="F1951" s="8">
        <f t="shared" si="30"/>
        <v>2006</v>
      </c>
      <c r="G1951" t="s">
        <v>495</v>
      </c>
      <c r="H1951" t="s">
        <v>22</v>
      </c>
      <c r="I1951" t="s">
        <v>497</v>
      </c>
      <c r="J1951">
        <v>3.8405830973526052</v>
      </c>
      <c r="K1951" t="s">
        <v>506</v>
      </c>
    </row>
    <row r="1952" spans="1:11" x14ac:dyDescent="0.3">
      <c r="A1952" t="s">
        <v>152</v>
      </c>
      <c r="B1952" t="s">
        <v>153</v>
      </c>
      <c r="C1952" t="s">
        <v>141</v>
      </c>
      <c r="E1952" s="4">
        <v>42518</v>
      </c>
      <c r="F1952" s="8">
        <f t="shared" si="30"/>
        <v>2016</v>
      </c>
      <c r="G1952" t="s">
        <v>495</v>
      </c>
      <c r="H1952" t="s">
        <v>15</v>
      </c>
      <c r="I1952" t="s">
        <v>647</v>
      </c>
      <c r="J1952">
        <v>3.9675500000000001</v>
      </c>
      <c r="K1952" t="s">
        <v>510</v>
      </c>
    </row>
    <row r="1953" spans="1:11" x14ac:dyDescent="0.3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s="8">
        <f t="shared" si="30"/>
        <v>2005</v>
      </c>
      <c r="G1953" t="s">
        <v>495</v>
      </c>
      <c r="H1953" t="s">
        <v>500</v>
      </c>
      <c r="I1953" t="s">
        <v>497</v>
      </c>
      <c r="J1953">
        <v>0.2568336678415577</v>
      </c>
      <c r="K1953" t="s">
        <v>505</v>
      </c>
    </row>
    <row r="1954" spans="1:11" x14ac:dyDescent="0.3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s="8">
        <f t="shared" si="30"/>
        <v>2013</v>
      </c>
      <c r="G1954" t="s">
        <v>495</v>
      </c>
      <c r="H1954" t="s">
        <v>500</v>
      </c>
      <c r="I1954" t="s">
        <v>497</v>
      </c>
      <c r="J1954">
        <v>7.8746311602250943E-2</v>
      </c>
      <c r="K1954" t="s">
        <v>515</v>
      </c>
    </row>
    <row r="1955" spans="1:11" x14ac:dyDescent="0.3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s="8">
        <f t="shared" si="30"/>
        <v>2015</v>
      </c>
      <c r="G1955" t="s">
        <v>524</v>
      </c>
      <c r="H1955" t="s">
        <v>22</v>
      </c>
      <c r="I1955" t="s">
        <v>497</v>
      </c>
      <c r="J1955">
        <v>8.711880123095779E-2</v>
      </c>
      <c r="K1955" t="s">
        <v>509</v>
      </c>
    </row>
    <row r="1956" spans="1:11" x14ac:dyDescent="0.3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s="8">
        <f t="shared" si="30"/>
        <v>2015</v>
      </c>
      <c r="G1956" t="s">
        <v>524</v>
      </c>
      <c r="H1956" t="s">
        <v>64</v>
      </c>
      <c r="I1956" t="s">
        <v>497</v>
      </c>
      <c r="J1956">
        <v>8.711880123095779E-2</v>
      </c>
      <c r="K1956" t="s">
        <v>509</v>
      </c>
    </row>
    <row r="1957" spans="1:11" x14ac:dyDescent="0.3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s="8">
        <f t="shared" si="30"/>
        <v>2015</v>
      </c>
      <c r="G1957" t="s">
        <v>524</v>
      </c>
      <c r="H1957" t="s">
        <v>15</v>
      </c>
      <c r="I1957" t="s">
        <v>497</v>
      </c>
      <c r="J1957">
        <v>8.711880123095779E-2</v>
      </c>
      <c r="K1957" t="s">
        <v>509</v>
      </c>
    </row>
    <row r="1958" spans="1:11" x14ac:dyDescent="0.3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s="8">
        <f t="shared" si="30"/>
        <v>2015</v>
      </c>
      <c r="G1958" t="s">
        <v>524</v>
      </c>
      <c r="H1958" t="s">
        <v>18</v>
      </c>
      <c r="I1958" t="s">
        <v>497</v>
      </c>
      <c r="J1958">
        <v>8.711880123095779E-2</v>
      </c>
      <c r="K1958" t="s">
        <v>509</v>
      </c>
    </row>
    <row r="1959" spans="1:11" x14ac:dyDescent="0.3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s="8">
        <f t="shared" si="30"/>
        <v>2011</v>
      </c>
      <c r="G1959" t="s">
        <v>495</v>
      </c>
      <c r="H1959" t="s">
        <v>500</v>
      </c>
      <c r="I1959" t="s">
        <v>497</v>
      </c>
      <c r="J1959">
        <v>0.13690997206988259</v>
      </c>
      <c r="K1959" t="s">
        <v>514</v>
      </c>
    </row>
    <row r="1960" spans="1:11" x14ac:dyDescent="0.3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s="8">
        <f t="shared" si="30"/>
        <v>2012</v>
      </c>
      <c r="G1960" t="s">
        <v>495</v>
      </c>
      <c r="H1960" t="s">
        <v>500</v>
      </c>
      <c r="I1960" t="s">
        <v>497</v>
      </c>
      <c r="J1960">
        <v>0.12243361253295895</v>
      </c>
      <c r="K1960" t="s">
        <v>512</v>
      </c>
    </row>
    <row r="1961" spans="1:11" x14ac:dyDescent="0.3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s="8">
        <f t="shared" si="30"/>
        <v>2014</v>
      </c>
      <c r="G1961" t="s">
        <v>495</v>
      </c>
      <c r="H1961" t="s">
        <v>500</v>
      </c>
      <c r="I1961" t="s">
        <v>497</v>
      </c>
      <c r="J1961">
        <v>0.59439940550582571</v>
      </c>
      <c r="K1961" t="s">
        <v>550</v>
      </c>
    </row>
    <row r="1962" spans="1:11" x14ac:dyDescent="0.3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s="8">
        <f t="shared" si="30"/>
        <v>2016</v>
      </c>
      <c r="G1962" t="s">
        <v>495</v>
      </c>
      <c r="H1962" t="s">
        <v>22</v>
      </c>
      <c r="I1962" t="s">
        <v>497</v>
      </c>
      <c r="J1962">
        <v>0.30762400000000001</v>
      </c>
      <c r="K1962" t="s">
        <v>510</v>
      </c>
    </row>
    <row r="1963" spans="1:11" x14ac:dyDescent="0.3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s="8">
        <f t="shared" si="30"/>
        <v>2012</v>
      </c>
      <c r="G1963" t="s">
        <v>524</v>
      </c>
      <c r="H1963" t="s">
        <v>22</v>
      </c>
      <c r="I1963" t="s">
        <v>609</v>
      </c>
      <c r="J1963">
        <v>54.383464990263718</v>
      </c>
      <c r="K1963" t="s">
        <v>512</v>
      </c>
    </row>
    <row r="1964" spans="1:11" x14ac:dyDescent="0.3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s="8">
        <f t="shared" si="30"/>
        <v>2012</v>
      </c>
      <c r="G1964" t="s">
        <v>524</v>
      </c>
      <c r="H1964" t="s">
        <v>500</v>
      </c>
      <c r="I1964" t="s">
        <v>609</v>
      </c>
      <c r="J1964">
        <v>36.255643326842481</v>
      </c>
      <c r="K1964" t="s">
        <v>512</v>
      </c>
    </row>
    <row r="1965" spans="1:11" x14ac:dyDescent="0.3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s="8">
        <f t="shared" si="30"/>
        <v>2014</v>
      </c>
      <c r="G1965" t="s">
        <v>931</v>
      </c>
      <c r="H1965" t="s">
        <v>500</v>
      </c>
      <c r="I1965" t="s">
        <v>580</v>
      </c>
      <c r="J1965">
        <v>33.6671470201332</v>
      </c>
      <c r="K1965" t="s">
        <v>550</v>
      </c>
    </row>
    <row r="1966" spans="1:11" x14ac:dyDescent="0.3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s="8">
        <f t="shared" si="30"/>
        <v>2017</v>
      </c>
      <c r="G1966" t="s">
        <v>524</v>
      </c>
      <c r="H1966" t="s">
        <v>22</v>
      </c>
      <c r="I1966" t="s">
        <v>609</v>
      </c>
      <c r="J1966">
        <v>60.732089820194815</v>
      </c>
      <c r="K1966" t="s">
        <v>501</v>
      </c>
    </row>
    <row r="1967" spans="1:11" x14ac:dyDescent="0.3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s="8">
        <f t="shared" si="30"/>
        <v>2017</v>
      </c>
      <c r="G1967" t="s">
        <v>524</v>
      </c>
      <c r="H1967" t="s">
        <v>15</v>
      </c>
      <c r="I1967" t="s">
        <v>609</v>
      </c>
      <c r="J1967">
        <v>60.732089820194815</v>
      </c>
      <c r="K1967" t="s">
        <v>501</v>
      </c>
    </row>
    <row r="1968" spans="1:11" x14ac:dyDescent="0.3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s="8">
        <f t="shared" si="30"/>
        <v>2017</v>
      </c>
      <c r="G1968" t="s">
        <v>495</v>
      </c>
      <c r="H1968" t="s">
        <v>500</v>
      </c>
      <c r="I1968" t="s">
        <v>1462</v>
      </c>
      <c r="J1968">
        <v>0.9637919959848934</v>
      </c>
      <c r="K1968" t="s">
        <v>501</v>
      </c>
    </row>
    <row r="1969" spans="1:11" x14ac:dyDescent="0.3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s="8">
        <f t="shared" si="30"/>
        <v>2016</v>
      </c>
      <c r="G1969" t="s">
        <v>503</v>
      </c>
      <c r="H1969" t="s">
        <v>15</v>
      </c>
      <c r="I1969" t="s">
        <v>609</v>
      </c>
      <c r="J1969">
        <v>19.764199999999999</v>
      </c>
      <c r="K1969" t="s">
        <v>510</v>
      </c>
    </row>
    <row r="1970" spans="1:11" x14ac:dyDescent="0.3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s="8">
        <f t="shared" si="30"/>
        <v>2016</v>
      </c>
      <c r="G1970" t="s">
        <v>503</v>
      </c>
      <c r="H1970" t="s">
        <v>15</v>
      </c>
      <c r="I1970" t="s">
        <v>609</v>
      </c>
      <c r="J1970">
        <v>73.824700000000007</v>
      </c>
      <c r="K1970" t="s">
        <v>510</v>
      </c>
    </row>
    <row r="1971" spans="1:11" x14ac:dyDescent="0.3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s="8">
        <f t="shared" si="30"/>
        <v>2009</v>
      </c>
      <c r="G1971" t="s">
        <v>495</v>
      </c>
      <c r="H1971" t="s">
        <v>496</v>
      </c>
      <c r="I1971" t="s">
        <v>497</v>
      </c>
      <c r="J1971">
        <v>5.8920673335953076E-3</v>
      </c>
      <c r="K1971" t="s">
        <v>541</v>
      </c>
    </row>
    <row r="1972" spans="1:11" x14ac:dyDescent="0.3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s="8">
        <f t="shared" si="30"/>
        <v>2016</v>
      </c>
      <c r="G1972" t="s">
        <v>524</v>
      </c>
      <c r="H1972" t="s">
        <v>22</v>
      </c>
      <c r="I1972" t="s">
        <v>609</v>
      </c>
      <c r="J1972">
        <v>42.857100000000003</v>
      </c>
      <c r="K1972" t="s">
        <v>510</v>
      </c>
    </row>
    <row r="1973" spans="1:11" x14ac:dyDescent="0.3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s="8">
        <f t="shared" si="30"/>
        <v>2011</v>
      </c>
      <c r="G1973" t="s">
        <v>495</v>
      </c>
      <c r="H1973" t="s">
        <v>22</v>
      </c>
      <c r="I1973" t="s">
        <v>497</v>
      </c>
      <c r="J1973">
        <v>8.2789446909884282E-2</v>
      </c>
      <c r="K1973" t="s">
        <v>514</v>
      </c>
    </row>
    <row r="1974" spans="1:11" x14ac:dyDescent="0.3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s="8">
        <f t="shared" si="30"/>
        <v>2012</v>
      </c>
      <c r="G1974" t="s">
        <v>495</v>
      </c>
      <c r="H1974" t="s">
        <v>22</v>
      </c>
      <c r="I1974" t="s">
        <v>497</v>
      </c>
      <c r="J1974">
        <v>3.5407334092796117E-2</v>
      </c>
      <c r="K1974" t="s">
        <v>512</v>
      </c>
    </row>
    <row r="1975" spans="1:11" x14ac:dyDescent="0.3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s="8">
        <f t="shared" si="30"/>
        <v>2009</v>
      </c>
      <c r="G1975" t="s">
        <v>495</v>
      </c>
      <c r="H1975" t="s">
        <v>22</v>
      </c>
      <c r="I1975" t="s">
        <v>497</v>
      </c>
      <c r="J1975">
        <v>4.439315839960694E-2</v>
      </c>
      <c r="K1975" t="s">
        <v>541</v>
      </c>
    </row>
    <row r="1976" spans="1:11" x14ac:dyDescent="0.3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s="8">
        <f t="shared" si="30"/>
        <v>2010</v>
      </c>
      <c r="G1976" t="s">
        <v>495</v>
      </c>
      <c r="H1976" t="s">
        <v>22</v>
      </c>
      <c r="I1976" t="s">
        <v>497</v>
      </c>
      <c r="J1976">
        <v>0.2789656716497329</v>
      </c>
      <c r="K1976" t="s">
        <v>518</v>
      </c>
    </row>
    <row r="1977" spans="1:11" x14ac:dyDescent="0.3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s="8">
        <f t="shared" si="30"/>
        <v>2016</v>
      </c>
      <c r="G1977" t="s">
        <v>503</v>
      </c>
      <c r="H1977" t="s">
        <v>500</v>
      </c>
      <c r="I1977" t="s">
        <v>609</v>
      </c>
      <c r="J1977">
        <v>59.994199999999999</v>
      </c>
      <c r="K1977" t="s">
        <v>510</v>
      </c>
    </row>
    <row r="1978" spans="1:11" x14ac:dyDescent="0.3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s="8">
        <f t="shared" si="30"/>
        <v>2016</v>
      </c>
      <c r="G1978" t="s">
        <v>503</v>
      </c>
      <c r="H1978" t="s">
        <v>15</v>
      </c>
      <c r="I1978" t="s">
        <v>609</v>
      </c>
      <c r="J1978">
        <v>10</v>
      </c>
      <c r="K1978" t="s">
        <v>510</v>
      </c>
    </row>
    <row r="1979" spans="1:11" x14ac:dyDescent="0.3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s="8">
        <f t="shared" si="30"/>
        <v>2016</v>
      </c>
      <c r="G1979" t="s">
        <v>503</v>
      </c>
      <c r="H1979" t="s">
        <v>15</v>
      </c>
      <c r="I1979" t="s">
        <v>609</v>
      </c>
      <c r="J1979">
        <v>15</v>
      </c>
      <c r="K1979" t="s">
        <v>510</v>
      </c>
    </row>
    <row r="1980" spans="1:11" x14ac:dyDescent="0.3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s="8">
        <f t="shared" si="30"/>
        <v>2012</v>
      </c>
      <c r="G1980" t="s">
        <v>495</v>
      </c>
      <c r="H1980" t="s">
        <v>496</v>
      </c>
      <c r="I1980" t="s">
        <v>497</v>
      </c>
      <c r="J1980">
        <v>5.3143954619760229E-2</v>
      </c>
      <c r="K1980" t="s">
        <v>512</v>
      </c>
    </row>
    <row r="1981" spans="1:11" x14ac:dyDescent="0.3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s="8">
        <f t="shared" si="30"/>
        <v>2013</v>
      </c>
      <c r="G1981" t="s">
        <v>495</v>
      </c>
      <c r="H1981" t="s">
        <v>496</v>
      </c>
      <c r="I1981" t="s">
        <v>497</v>
      </c>
      <c r="J1981">
        <v>9.742602020907383E-2</v>
      </c>
      <c r="K1981" t="s">
        <v>515</v>
      </c>
    </row>
    <row r="1982" spans="1:11" x14ac:dyDescent="0.3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s="8">
        <f t="shared" si="30"/>
        <v>2016</v>
      </c>
      <c r="G1982" t="s">
        <v>503</v>
      </c>
      <c r="H1982" t="s">
        <v>15</v>
      </c>
      <c r="I1982" t="s">
        <v>609</v>
      </c>
      <c r="J1982">
        <v>20.039899999999999</v>
      </c>
      <c r="K1982" t="s">
        <v>510</v>
      </c>
    </row>
    <row r="1983" spans="1:11" x14ac:dyDescent="0.3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s="8">
        <f t="shared" si="30"/>
        <v>2010</v>
      </c>
      <c r="G1983" t="s">
        <v>495</v>
      </c>
      <c r="H1983" t="s">
        <v>500</v>
      </c>
      <c r="I1983" t="s">
        <v>497</v>
      </c>
      <c r="J1983">
        <v>1.1833697873925624E-2</v>
      </c>
      <c r="K1983" t="s">
        <v>518</v>
      </c>
    </row>
    <row r="1984" spans="1:11" x14ac:dyDescent="0.3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s="8">
        <f t="shared" si="30"/>
        <v>2016</v>
      </c>
      <c r="G1984" t="s">
        <v>790</v>
      </c>
      <c r="H1984" t="s">
        <v>500</v>
      </c>
      <c r="I1984" t="s">
        <v>580</v>
      </c>
      <c r="J1984">
        <v>552.91399999999999</v>
      </c>
      <c r="K1984" t="s">
        <v>510</v>
      </c>
    </row>
    <row r="1985" spans="1:11" x14ac:dyDescent="0.3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s="8">
        <f t="shared" si="30"/>
        <v>2017</v>
      </c>
      <c r="G1985" t="s">
        <v>790</v>
      </c>
      <c r="H1985" t="s">
        <v>500</v>
      </c>
      <c r="I1985" t="s">
        <v>580</v>
      </c>
      <c r="J1985">
        <v>10.94194714981384</v>
      </c>
      <c r="K1985" t="s">
        <v>501</v>
      </c>
    </row>
    <row r="1986" spans="1:11" x14ac:dyDescent="0.3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s="8">
        <f t="shared" si="30"/>
        <v>2017</v>
      </c>
      <c r="G1986" t="s">
        <v>495</v>
      </c>
      <c r="H1986" t="s">
        <v>15</v>
      </c>
      <c r="I1986" t="s">
        <v>497</v>
      </c>
      <c r="J1986">
        <v>7.8375279858505964</v>
      </c>
      <c r="K1986" t="s">
        <v>501</v>
      </c>
    </row>
    <row r="1987" spans="1:11" x14ac:dyDescent="0.3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s="8">
        <f t="shared" si="30"/>
        <v>2017</v>
      </c>
      <c r="G1987" t="s">
        <v>524</v>
      </c>
      <c r="H1987" t="s">
        <v>22</v>
      </c>
      <c r="I1987" t="s">
        <v>609</v>
      </c>
      <c r="J1987">
        <v>9.8337866823721409</v>
      </c>
      <c r="K1987" t="s">
        <v>501</v>
      </c>
    </row>
    <row r="1988" spans="1:11" x14ac:dyDescent="0.3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s="8">
        <f t="shared" ref="F1988:F2051" si="31">YEAR($E1988)</f>
        <v>2016</v>
      </c>
      <c r="G1988" t="s">
        <v>495</v>
      </c>
      <c r="H1988" t="s">
        <v>500</v>
      </c>
      <c r="I1988" t="s">
        <v>497</v>
      </c>
      <c r="J1988">
        <v>7.2520200000000007E-2</v>
      </c>
      <c r="K1988" t="s">
        <v>510</v>
      </c>
    </row>
    <row r="1989" spans="1:11" x14ac:dyDescent="0.3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s="8">
        <f t="shared" si="31"/>
        <v>2017</v>
      </c>
      <c r="G1989" t="s">
        <v>495</v>
      </c>
      <c r="H1989" t="s">
        <v>500</v>
      </c>
      <c r="I1989" t="s">
        <v>497</v>
      </c>
      <c r="J1989">
        <v>0.29183225495471754</v>
      </c>
      <c r="K1989" t="s">
        <v>501</v>
      </c>
    </row>
    <row r="1990" spans="1:11" x14ac:dyDescent="0.3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s="8">
        <f t="shared" si="31"/>
        <v>2010</v>
      </c>
      <c r="G1990" t="s">
        <v>495</v>
      </c>
      <c r="H1990" t="s">
        <v>500</v>
      </c>
      <c r="I1990" t="s">
        <v>647</v>
      </c>
      <c r="J1990">
        <v>9.5575352809378717</v>
      </c>
      <c r="K1990" t="s">
        <v>518</v>
      </c>
    </row>
    <row r="1991" spans="1:11" x14ac:dyDescent="0.3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s="8">
        <f t="shared" si="31"/>
        <v>2011</v>
      </c>
      <c r="G1991" t="s">
        <v>495</v>
      </c>
      <c r="H1991" t="s">
        <v>500</v>
      </c>
      <c r="I1991" t="s">
        <v>497</v>
      </c>
      <c r="J1991">
        <v>24.147202978051176</v>
      </c>
      <c r="K1991" t="s">
        <v>514</v>
      </c>
    </row>
    <row r="1992" spans="1:11" x14ac:dyDescent="0.3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s="8">
        <f t="shared" si="31"/>
        <v>2012</v>
      </c>
      <c r="G1992" t="s">
        <v>495</v>
      </c>
      <c r="H1992" t="s">
        <v>500</v>
      </c>
      <c r="I1992" t="s">
        <v>647</v>
      </c>
      <c r="J1992">
        <v>0.30528755350659786</v>
      </c>
      <c r="K1992" t="s">
        <v>512</v>
      </c>
    </row>
    <row r="1993" spans="1:11" x14ac:dyDescent="0.3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s="8">
        <f t="shared" si="31"/>
        <v>2013</v>
      </c>
      <c r="G1993" t="s">
        <v>495</v>
      </c>
      <c r="H1993" t="s">
        <v>500</v>
      </c>
      <c r="I1993" t="s">
        <v>647</v>
      </c>
      <c r="J1993">
        <v>1.2631804555807211</v>
      </c>
      <c r="K1993" t="s">
        <v>515</v>
      </c>
    </row>
    <row r="1994" spans="1:11" x14ac:dyDescent="0.3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s="8">
        <f t="shared" si="31"/>
        <v>2005</v>
      </c>
      <c r="G1994" t="s">
        <v>503</v>
      </c>
      <c r="H1994" t="s">
        <v>500</v>
      </c>
      <c r="I1994" t="s">
        <v>609</v>
      </c>
      <c r="J1994">
        <v>37.496255463231201</v>
      </c>
      <c r="K1994" t="s">
        <v>505</v>
      </c>
    </row>
    <row r="1995" spans="1:11" x14ac:dyDescent="0.3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s="8">
        <f t="shared" si="31"/>
        <v>2001</v>
      </c>
      <c r="G1995" t="s">
        <v>495</v>
      </c>
      <c r="H1995" t="s">
        <v>15</v>
      </c>
      <c r="I1995" t="s">
        <v>497</v>
      </c>
      <c r="J1995">
        <v>8.9240525369393282</v>
      </c>
      <c r="K1995" t="s">
        <v>498</v>
      </c>
    </row>
    <row r="1996" spans="1:11" x14ac:dyDescent="0.3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s="8">
        <f t="shared" si="31"/>
        <v>2016</v>
      </c>
      <c r="G1996" t="s">
        <v>495</v>
      </c>
      <c r="H1996" t="s">
        <v>500</v>
      </c>
      <c r="I1996" t="s">
        <v>497</v>
      </c>
      <c r="J1996">
        <v>0.95042599999999999</v>
      </c>
      <c r="K1996" t="s">
        <v>510</v>
      </c>
    </row>
    <row r="1997" spans="1:11" x14ac:dyDescent="0.3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s="8">
        <f t="shared" si="31"/>
        <v>2013</v>
      </c>
      <c r="G1997" t="s">
        <v>503</v>
      </c>
      <c r="H1997" t="s">
        <v>15</v>
      </c>
      <c r="I1997" t="s">
        <v>609</v>
      </c>
      <c r="J1997">
        <v>54.07431194763992</v>
      </c>
      <c r="K1997" t="s">
        <v>515</v>
      </c>
    </row>
    <row r="1998" spans="1:11" x14ac:dyDescent="0.3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s="8">
        <f t="shared" si="31"/>
        <v>2007</v>
      </c>
      <c r="G1998" t="s">
        <v>495</v>
      </c>
      <c r="H1998" t="s">
        <v>500</v>
      </c>
      <c r="I1998" t="s">
        <v>497</v>
      </c>
      <c r="J1998">
        <v>0.47940002464025594</v>
      </c>
      <c r="K1998" t="s">
        <v>546</v>
      </c>
    </row>
    <row r="1999" spans="1:11" x14ac:dyDescent="0.3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s="8">
        <f t="shared" si="31"/>
        <v>2003</v>
      </c>
      <c r="G1999" t="s">
        <v>495</v>
      </c>
      <c r="H1999" t="s">
        <v>496</v>
      </c>
      <c r="I1999" t="s">
        <v>580</v>
      </c>
      <c r="J1999">
        <v>4.0818639234408911</v>
      </c>
      <c r="K1999" t="s">
        <v>504</v>
      </c>
    </row>
    <row r="2000" spans="1:11" x14ac:dyDescent="0.3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s="8">
        <f t="shared" si="31"/>
        <v>2017</v>
      </c>
      <c r="G2000" t="s">
        <v>503</v>
      </c>
      <c r="H2000" t="s">
        <v>18</v>
      </c>
      <c r="I2000" t="s">
        <v>580</v>
      </c>
      <c r="J2000">
        <v>59.248564761292158</v>
      </c>
      <c r="K2000" t="s">
        <v>2180</v>
      </c>
    </row>
    <row r="2001" spans="1:11" x14ac:dyDescent="0.3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s="8">
        <f t="shared" si="31"/>
        <v>2001</v>
      </c>
      <c r="G2001" t="s">
        <v>495</v>
      </c>
      <c r="H2001" t="s">
        <v>500</v>
      </c>
      <c r="I2001" t="s">
        <v>497</v>
      </c>
      <c r="J2001">
        <v>3.9908501512525554E-3</v>
      </c>
      <c r="K2001" t="s">
        <v>498</v>
      </c>
    </row>
    <row r="2002" spans="1:11" x14ac:dyDescent="0.3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s="8">
        <f t="shared" si="31"/>
        <v>2016</v>
      </c>
      <c r="G2002" t="s">
        <v>524</v>
      </c>
      <c r="H2002" t="s">
        <v>15</v>
      </c>
      <c r="I2002" t="s">
        <v>609</v>
      </c>
      <c r="J2002">
        <v>50</v>
      </c>
      <c r="K2002" t="s">
        <v>510</v>
      </c>
    </row>
    <row r="2003" spans="1:11" x14ac:dyDescent="0.3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s="8">
        <f t="shared" si="31"/>
        <v>2004</v>
      </c>
      <c r="G2003" t="s">
        <v>495</v>
      </c>
      <c r="H2003" t="s">
        <v>500</v>
      </c>
      <c r="I2003" t="s">
        <v>497</v>
      </c>
      <c r="J2003">
        <v>0.27374011764387884</v>
      </c>
      <c r="K2003" t="s">
        <v>505</v>
      </c>
    </row>
    <row r="2004" spans="1:11" x14ac:dyDescent="0.3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s="8">
        <f t="shared" si="31"/>
        <v>2016</v>
      </c>
      <c r="G2004" t="s">
        <v>503</v>
      </c>
      <c r="H2004" t="s">
        <v>15</v>
      </c>
      <c r="I2004" t="s">
        <v>609</v>
      </c>
      <c r="J2004">
        <v>40</v>
      </c>
      <c r="K2004" t="s">
        <v>510</v>
      </c>
    </row>
    <row r="2005" spans="1:11" x14ac:dyDescent="0.3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s="8">
        <f t="shared" si="31"/>
        <v>2017</v>
      </c>
      <c r="G2005" t="s">
        <v>495</v>
      </c>
      <c r="H2005" t="s">
        <v>500</v>
      </c>
      <c r="I2005" t="s">
        <v>1462</v>
      </c>
      <c r="J2005">
        <v>0.46214396493128357</v>
      </c>
      <c r="K2005" t="s">
        <v>501</v>
      </c>
    </row>
    <row r="2006" spans="1:11" x14ac:dyDescent="0.3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s="8">
        <f t="shared" si="31"/>
        <v>2005</v>
      </c>
      <c r="G2006" t="s">
        <v>495</v>
      </c>
      <c r="H2006" t="s">
        <v>500</v>
      </c>
      <c r="I2006" t="s">
        <v>497</v>
      </c>
      <c r="J2006">
        <v>0.16701244607527146</v>
      </c>
      <c r="K2006" t="s">
        <v>505</v>
      </c>
    </row>
    <row r="2007" spans="1:11" x14ac:dyDescent="0.3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s="8">
        <f t="shared" si="31"/>
        <v>2015</v>
      </c>
      <c r="G2007" t="s">
        <v>495</v>
      </c>
      <c r="H2007" t="s">
        <v>500</v>
      </c>
      <c r="I2007" t="s">
        <v>497</v>
      </c>
      <c r="J2007">
        <v>8.6066203506759781E-2</v>
      </c>
      <c r="K2007" t="s">
        <v>509</v>
      </c>
    </row>
    <row r="2008" spans="1:11" x14ac:dyDescent="0.3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s="8">
        <f t="shared" si="31"/>
        <v>2013</v>
      </c>
      <c r="G2008" t="s">
        <v>508</v>
      </c>
      <c r="H2008" t="s">
        <v>22</v>
      </c>
      <c r="I2008" t="s">
        <v>497</v>
      </c>
      <c r="J2008">
        <v>0.27037155973819954</v>
      </c>
      <c r="K2008" t="s">
        <v>515</v>
      </c>
    </row>
    <row r="2009" spans="1:11" x14ac:dyDescent="0.3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s="8">
        <f t="shared" si="31"/>
        <v>2008</v>
      </c>
      <c r="G2009" t="s">
        <v>495</v>
      </c>
      <c r="H2009" t="s">
        <v>500</v>
      </c>
      <c r="I2009" t="s">
        <v>497</v>
      </c>
      <c r="J2009">
        <v>3.3247520780349663E-2</v>
      </c>
      <c r="K2009" t="s">
        <v>527</v>
      </c>
    </row>
    <row r="2010" spans="1:11" x14ac:dyDescent="0.3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s="8">
        <f t="shared" si="31"/>
        <v>2016</v>
      </c>
      <c r="G2010" t="s">
        <v>495</v>
      </c>
      <c r="H2010" t="s">
        <v>500</v>
      </c>
      <c r="I2010" t="s">
        <v>497</v>
      </c>
      <c r="J2010">
        <v>9.8897200000000005E-2</v>
      </c>
      <c r="K2010" t="s">
        <v>510</v>
      </c>
    </row>
    <row r="2011" spans="1:11" x14ac:dyDescent="0.3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s="8">
        <f t="shared" si="31"/>
        <v>2017</v>
      </c>
      <c r="G2011" t="s">
        <v>495</v>
      </c>
      <c r="H2011" t="s">
        <v>500</v>
      </c>
      <c r="I2011" t="s">
        <v>497</v>
      </c>
      <c r="J2011">
        <v>1.340094259910074E-2</v>
      </c>
      <c r="K2011" t="s">
        <v>501</v>
      </c>
    </row>
    <row r="2012" spans="1:11" x14ac:dyDescent="0.3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s="8">
        <f t="shared" si="31"/>
        <v>2013</v>
      </c>
      <c r="G2012" t="s">
        <v>495</v>
      </c>
      <c r="H2012" t="s">
        <v>500</v>
      </c>
      <c r="I2012" t="s">
        <v>497</v>
      </c>
      <c r="J2012">
        <v>0.11035769739271642</v>
      </c>
      <c r="K2012" t="s">
        <v>515</v>
      </c>
    </row>
    <row r="2013" spans="1:11" x14ac:dyDescent="0.3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s="8">
        <f t="shared" si="31"/>
        <v>2014</v>
      </c>
      <c r="G2013" t="s">
        <v>495</v>
      </c>
      <c r="H2013" t="s">
        <v>500</v>
      </c>
      <c r="I2013" t="s">
        <v>497</v>
      </c>
      <c r="J2013">
        <v>4.2397581049737544E-2</v>
      </c>
      <c r="K2013" t="s">
        <v>550</v>
      </c>
    </row>
    <row r="2014" spans="1:11" x14ac:dyDescent="0.3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s="8">
        <f t="shared" si="31"/>
        <v>2002</v>
      </c>
      <c r="G2014" t="s">
        <v>495</v>
      </c>
      <c r="H2014" t="s">
        <v>496</v>
      </c>
      <c r="I2014" t="s">
        <v>497</v>
      </c>
      <c r="J2014">
        <v>0.20918188933770018</v>
      </c>
      <c r="K2014" t="s">
        <v>504</v>
      </c>
    </row>
    <row r="2015" spans="1:11" x14ac:dyDescent="0.3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s="8">
        <f t="shared" si="31"/>
        <v>2006</v>
      </c>
      <c r="G2015" t="s">
        <v>495</v>
      </c>
      <c r="H2015" t="s">
        <v>496</v>
      </c>
      <c r="I2015" t="s">
        <v>497</v>
      </c>
      <c r="J2015">
        <v>0.25351531013614786</v>
      </c>
      <c r="K2015" t="s">
        <v>506</v>
      </c>
    </row>
    <row r="2016" spans="1:11" x14ac:dyDescent="0.3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s="8">
        <f t="shared" si="31"/>
        <v>2007</v>
      </c>
      <c r="G2016" t="s">
        <v>495</v>
      </c>
      <c r="H2016" t="s">
        <v>500</v>
      </c>
      <c r="I2016" t="s">
        <v>497</v>
      </c>
      <c r="J2016">
        <v>2.5444806471377791E-2</v>
      </c>
      <c r="K2016" t="s">
        <v>546</v>
      </c>
    </row>
    <row r="2017" spans="1:11" x14ac:dyDescent="0.3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s="8">
        <f t="shared" si="31"/>
        <v>2002</v>
      </c>
      <c r="G2017" t="s">
        <v>495</v>
      </c>
      <c r="H2017" t="s">
        <v>500</v>
      </c>
      <c r="I2017" t="s">
        <v>497</v>
      </c>
      <c r="J2017">
        <v>0.72015626087570594</v>
      </c>
      <c r="K2017" t="s">
        <v>504</v>
      </c>
    </row>
    <row r="2018" spans="1:11" x14ac:dyDescent="0.3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s="8">
        <f t="shared" si="31"/>
        <v>2003</v>
      </c>
      <c r="G2018" t="s">
        <v>495</v>
      </c>
      <c r="H2018" t="s">
        <v>500</v>
      </c>
      <c r="I2018" t="s">
        <v>497</v>
      </c>
      <c r="J2018">
        <v>5.2769185719626181E-2</v>
      </c>
      <c r="K2018" t="s">
        <v>504</v>
      </c>
    </row>
    <row r="2019" spans="1:11" x14ac:dyDescent="0.3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s="8">
        <f t="shared" si="31"/>
        <v>2004</v>
      </c>
      <c r="G2019" t="s">
        <v>495</v>
      </c>
      <c r="H2019" t="s">
        <v>500</v>
      </c>
      <c r="I2019" t="s">
        <v>497</v>
      </c>
      <c r="J2019">
        <v>3.1107752526786429E-2</v>
      </c>
      <c r="K2019" t="s">
        <v>505</v>
      </c>
    </row>
    <row r="2020" spans="1:11" x14ac:dyDescent="0.3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s="8">
        <f t="shared" si="31"/>
        <v>2013</v>
      </c>
      <c r="G2020" t="s">
        <v>524</v>
      </c>
      <c r="H2020" t="s">
        <v>22</v>
      </c>
      <c r="I2020" t="s">
        <v>609</v>
      </c>
      <c r="J2020">
        <v>90.123853246066531</v>
      </c>
      <c r="K2020" t="s">
        <v>515</v>
      </c>
    </row>
    <row r="2021" spans="1:11" x14ac:dyDescent="0.3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s="8">
        <f t="shared" si="31"/>
        <v>2017</v>
      </c>
      <c r="G2021" t="s">
        <v>495</v>
      </c>
      <c r="H2021" t="s">
        <v>500</v>
      </c>
      <c r="I2021" t="s">
        <v>1462</v>
      </c>
      <c r="J2021">
        <v>0.28975296915943871</v>
      </c>
      <c r="K2021" t="s">
        <v>501</v>
      </c>
    </row>
    <row r="2022" spans="1:11" x14ac:dyDescent="0.3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s="8">
        <f t="shared" si="31"/>
        <v>2002</v>
      </c>
      <c r="G2022" t="s">
        <v>495</v>
      </c>
      <c r="H2022" t="s">
        <v>500</v>
      </c>
      <c r="I2022" t="s">
        <v>497</v>
      </c>
      <c r="J2022">
        <v>3.2754251272535423E-2</v>
      </c>
      <c r="K2022" t="s">
        <v>504</v>
      </c>
    </row>
    <row r="2023" spans="1:11" x14ac:dyDescent="0.3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s="8">
        <f t="shared" si="31"/>
        <v>2002</v>
      </c>
      <c r="G2023" t="s">
        <v>495</v>
      </c>
      <c r="H2023" t="s">
        <v>15</v>
      </c>
      <c r="I2023" t="s">
        <v>497</v>
      </c>
      <c r="J2023">
        <v>0.29126812143866687</v>
      </c>
      <c r="K2023" t="s">
        <v>504</v>
      </c>
    </row>
    <row r="2024" spans="1:11" x14ac:dyDescent="0.3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s="8">
        <f t="shared" si="31"/>
        <v>2015</v>
      </c>
      <c r="G2024" t="s">
        <v>495</v>
      </c>
      <c r="H2024" t="s">
        <v>500</v>
      </c>
      <c r="I2024" t="s">
        <v>497</v>
      </c>
      <c r="J2024">
        <v>9.0922159181840758</v>
      </c>
      <c r="K2024" t="s">
        <v>509</v>
      </c>
    </row>
    <row r="2025" spans="1:11" x14ac:dyDescent="0.3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s="8">
        <f t="shared" si="31"/>
        <v>2010</v>
      </c>
      <c r="G2025" t="s">
        <v>495</v>
      </c>
      <c r="H2025" t="s">
        <v>500</v>
      </c>
      <c r="I2025" t="s">
        <v>497</v>
      </c>
      <c r="J2025">
        <v>0.52608335274128748</v>
      </c>
      <c r="K2025" t="s">
        <v>518</v>
      </c>
    </row>
    <row r="2026" spans="1:11" x14ac:dyDescent="0.3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s="8">
        <f t="shared" si="31"/>
        <v>2013</v>
      </c>
      <c r="G2026" t="s">
        <v>495</v>
      </c>
      <c r="H2026" t="s">
        <v>500</v>
      </c>
      <c r="I2026" t="s">
        <v>497</v>
      </c>
      <c r="J2026">
        <v>2.9472081504237944E-2</v>
      </c>
      <c r="K2026" t="s">
        <v>515</v>
      </c>
    </row>
    <row r="2027" spans="1:11" x14ac:dyDescent="0.3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s="8">
        <f t="shared" si="31"/>
        <v>2014</v>
      </c>
      <c r="G2027" t="s">
        <v>495</v>
      </c>
      <c r="H2027" t="s">
        <v>500</v>
      </c>
      <c r="I2027" t="s">
        <v>497</v>
      </c>
      <c r="J2027">
        <v>5.8402988330052669E-2</v>
      </c>
      <c r="K2027" t="s">
        <v>550</v>
      </c>
    </row>
    <row r="2028" spans="1:11" x14ac:dyDescent="0.3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s="8">
        <f t="shared" si="31"/>
        <v>2015</v>
      </c>
      <c r="G2028" t="s">
        <v>495</v>
      </c>
      <c r="H2028" t="s">
        <v>22</v>
      </c>
      <c r="I2028" t="s">
        <v>497</v>
      </c>
      <c r="J2028">
        <v>8.4251111203199128E-2</v>
      </c>
      <c r="K2028" t="s">
        <v>509</v>
      </c>
    </row>
    <row r="2029" spans="1:11" x14ac:dyDescent="0.3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s="8">
        <f t="shared" si="31"/>
        <v>2010</v>
      </c>
      <c r="G2029" t="s">
        <v>495</v>
      </c>
      <c r="H2029" t="s">
        <v>500</v>
      </c>
      <c r="I2029" t="s">
        <v>497</v>
      </c>
      <c r="J2029">
        <v>0.76829920010036745</v>
      </c>
      <c r="K2029" t="s">
        <v>518</v>
      </c>
    </row>
    <row r="2030" spans="1:11" x14ac:dyDescent="0.3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s="8">
        <f t="shared" si="31"/>
        <v>2002</v>
      </c>
      <c r="G2030" t="s">
        <v>495</v>
      </c>
      <c r="H2030" t="s">
        <v>22</v>
      </c>
      <c r="I2030" t="s">
        <v>497</v>
      </c>
      <c r="J2030">
        <v>9.0032664506708698E-3</v>
      </c>
      <c r="K2030" t="s">
        <v>504</v>
      </c>
    </row>
    <row r="2031" spans="1:11" x14ac:dyDescent="0.3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s="8">
        <f t="shared" si="31"/>
        <v>2000</v>
      </c>
      <c r="G2031" t="s">
        <v>495</v>
      </c>
      <c r="H2031" t="s">
        <v>18</v>
      </c>
      <c r="I2031" t="s">
        <v>580</v>
      </c>
      <c r="J2031">
        <v>2.9358124783604054</v>
      </c>
      <c r="K2031" t="s">
        <v>498</v>
      </c>
    </row>
    <row r="2032" spans="1:11" x14ac:dyDescent="0.3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s="8">
        <f t="shared" si="31"/>
        <v>2000</v>
      </c>
      <c r="G2032" t="s">
        <v>495</v>
      </c>
      <c r="H2032" t="s">
        <v>500</v>
      </c>
      <c r="I2032" t="s">
        <v>497</v>
      </c>
      <c r="J2032">
        <v>6.244217202836948</v>
      </c>
      <c r="K2032" t="s">
        <v>498</v>
      </c>
    </row>
    <row r="2033" spans="1:11" x14ac:dyDescent="0.3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s="8">
        <f t="shared" si="31"/>
        <v>2002</v>
      </c>
      <c r="G2033" t="s">
        <v>495</v>
      </c>
      <c r="H2033" t="s">
        <v>500</v>
      </c>
      <c r="I2033" t="s">
        <v>497</v>
      </c>
      <c r="J2033">
        <v>1.3220648535897952</v>
      </c>
      <c r="K2033" t="s">
        <v>504</v>
      </c>
    </row>
    <row r="2034" spans="1:11" x14ac:dyDescent="0.3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s="8">
        <f t="shared" si="31"/>
        <v>2003</v>
      </c>
      <c r="G2034" t="s">
        <v>495</v>
      </c>
      <c r="H2034" t="s">
        <v>500</v>
      </c>
      <c r="I2034" t="s">
        <v>497</v>
      </c>
      <c r="J2034">
        <v>1.9593617423520699</v>
      </c>
      <c r="K2034" t="s">
        <v>504</v>
      </c>
    </row>
    <row r="2035" spans="1:11" x14ac:dyDescent="0.3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s="8">
        <f t="shared" si="31"/>
        <v>2007</v>
      </c>
      <c r="G2035" t="s">
        <v>495</v>
      </c>
      <c r="H2035" t="s">
        <v>22</v>
      </c>
      <c r="I2035" t="s">
        <v>497</v>
      </c>
      <c r="J2035">
        <v>1.2383966634639496</v>
      </c>
      <c r="K2035" t="s">
        <v>546</v>
      </c>
    </row>
    <row r="2036" spans="1:11" x14ac:dyDescent="0.3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s="8">
        <f t="shared" si="31"/>
        <v>2008</v>
      </c>
      <c r="G2036" t="s">
        <v>495</v>
      </c>
      <c r="H2036" t="s">
        <v>22</v>
      </c>
      <c r="I2036" t="s">
        <v>497</v>
      </c>
      <c r="J2036">
        <v>1.2084178461896831</v>
      </c>
      <c r="K2036" t="s">
        <v>527</v>
      </c>
    </row>
    <row r="2037" spans="1:11" x14ac:dyDescent="0.3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s="8">
        <f t="shared" si="31"/>
        <v>2007</v>
      </c>
      <c r="G2037" t="s">
        <v>495</v>
      </c>
      <c r="H2037" t="s">
        <v>500</v>
      </c>
      <c r="I2037" t="s">
        <v>497</v>
      </c>
      <c r="J2037">
        <v>0.11233724667909031</v>
      </c>
      <c r="K2037" t="s">
        <v>546</v>
      </c>
    </row>
    <row r="2038" spans="1:11" x14ac:dyDescent="0.3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s="8">
        <f t="shared" si="31"/>
        <v>2008</v>
      </c>
      <c r="G2038" t="s">
        <v>495</v>
      </c>
      <c r="H2038" t="s">
        <v>64</v>
      </c>
      <c r="I2038" t="s">
        <v>497</v>
      </c>
      <c r="J2038">
        <v>0.47710525376715213</v>
      </c>
      <c r="K2038" t="s">
        <v>527</v>
      </c>
    </row>
    <row r="2039" spans="1:11" x14ac:dyDescent="0.3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s="8">
        <f t="shared" si="31"/>
        <v>2014</v>
      </c>
      <c r="G2039" t="s">
        <v>931</v>
      </c>
      <c r="H2039" t="s">
        <v>22</v>
      </c>
      <c r="I2039" t="s">
        <v>580</v>
      </c>
      <c r="J2039">
        <v>39.278394578936016</v>
      </c>
      <c r="K2039" t="s">
        <v>550</v>
      </c>
    </row>
    <row r="2040" spans="1:11" x14ac:dyDescent="0.3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s="8">
        <f t="shared" si="31"/>
        <v>2006</v>
      </c>
      <c r="G2040" t="s">
        <v>503</v>
      </c>
      <c r="H2040" t="s">
        <v>500</v>
      </c>
      <c r="I2040" t="s">
        <v>609</v>
      </c>
      <c r="J2040">
        <v>89.594330921564932</v>
      </c>
      <c r="K2040" t="s">
        <v>506</v>
      </c>
    </row>
    <row r="2041" spans="1:11" x14ac:dyDescent="0.3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s="8">
        <f t="shared" si="31"/>
        <v>2004</v>
      </c>
      <c r="G2041" t="s">
        <v>503</v>
      </c>
      <c r="H2041" t="s">
        <v>500</v>
      </c>
      <c r="I2041" t="s">
        <v>609</v>
      </c>
      <c r="J2041">
        <v>16.565809761695512</v>
      </c>
      <c r="K2041" t="s">
        <v>505</v>
      </c>
    </row>
    <row r="2042" spans="1:11" x14ac:dyDescent="0.3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s="8">
        <f t="shared" si="31"/>
        <v>2008</v>
      </c>
      <c r="G2042" t="s">
        <v>495</v>
      </c>
      <c r="H2042" t="s">
        <v>22</v>
      </c>
      <c r="I2042" t="s">
        <v>497</v>
      </c>
      <c r="J2042">
        <v>5.369962071672757E-3</v>
      </c>
      <c r="K2042" t="s">
        <v>527</v>
      </c>
    </row>
    <row r="2043" spans="1:11" x14ac:dyDescent="0.3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s="8">
        <f t="shared" si="31"/>
        <v>2010</v>
      </c>
      <c r="G2043" t="s">
        <v>495</v>
      </c>
      <c r="H2043" t="s">
        <v>22</v>
      </c>
      <c r="I2043" t="s">
        <v>497</v>
      </c>
      <c r="J2043">
        <v>0.12092673769518777</v>
      </c>
      <c r="K2043" t="s">
        <v>518</v>
      </c>
    </row>
    <row r="2044" spans="1:11" x14ac:dyDescent="0.3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s="8">
        <f t="shared" si="31"/>
        <v>2013</v>
      </c>
      <c r="G2044" t="s">
        <v>495</v>
      </c>
      <c r="H2044" t="s">
        <v>500</v>
      </c>
      <c r="I2044" t="s">
        <v>497</v>
      </c>
      <c r="J2044">
        <v>2.2954850385347437E-2</v>
      </c>
      <c r="K2044" t="s">
        <v>515</v>
      </c>
    </row>
    <row r="2045" spans="1:11" x14ac:dyDescent="0.3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s="8">
        <f t="shared" si="31"/>
        <v>2013</v>
      </c>
      <c r="G2045" t="s">
        <v>524</v>
      </c>
      <c r="H2045" t="s">
        <v>15</v>
      </c>
      <c r="I2045" t="s">
        <v>497</v>
      </c>
      <c r="J2045">
        <v>0.49568119285336593</v>
      </c>
      <c r="K2045" t="s">
        <v>515</v>
      </c>
    </row>
    <row r="2046" spans="1:11" x14ac:dyDescent="0.3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s="8">
        <f t="shared" si="31"/>
        <v>2001</v>
      </c>
      <c r="G2046" t="s">
        <v>2034</v>
      </c>
      <c r="H2046" t="s">
        <v>496</v>
      </c>
      <c r="I2046" t="s">
        <v>580</v>
      </c>
      <c r="J2046">
        <v>54.89970926302906</v>
      </c>
      <c r="K2046" t="s">
        <v>498</v>
      </c>
    </row>
    <row r="2047" spans="1:11" x14ac:dyDescent="0.3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s="8">
        <f t="shared" si="31"/>
        <v>2002</v>
      </c>
      <c r="G2047" t="s">
        <v>495</v>
      </c>
      <c r="H2047" t="s">
        <v>22</v>
      </c>
      <c r="I2047" t="s">
        <v>497</v>
      </c>
      <c r="J2047">
        <v>5.3964744163262253E-3</v>
      </c>
      <c r="K2047" t="s">
        <v>504</v>
      </c>
    </row>
    <row r="2048" spans="1:11" x14ac:dyDescent="0.3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s="8">
        <f t="shared" si="31"/>
        <v>2017</v>
      </c>
      <c r="G2048" t="s">
        <v>495</v>
      </c>
      <c r="H2048" t="s">
        <v>64</v>
      </c>
      <c r="I2048" t="s">
        <v>497</v>
      </c>
      <c r="J2048">
        <v>1.8307824597894349E-2</v>
      </c>
      <c r="K2048" t="s">
        <v>501</v>
      </c>
    </row>
    <row r="2049" spans="1:11" x14ac:dyDescent="0.3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s="8">
        <f t="shared" si="31"/>
        <v>2009</v>
      </c>
      <c r="G2049" t="s">
        <v>495</v>
      </c>
      <c r="H2049" t="s">
        <v>64</v>
      </c>
      <c r="I2049" t="s">
        <v>497</v>
      </c>
      <c r="J2049">
        <v>3.1215010784888333E-2</v>
      </c>
      <c r="K2049" t="s">
        <v>541</v>
      </c>
    </row>
    <row r="2050" spans="1:11" x14ac:dyDescent="0.3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s="8">
        <f t="shared" si="31"/>
        <v>2002</v>
      </c>
      <c r="G2050" t="s">
        <v>495</v>
      </c>
      <c r="H2050" t="s">
        <v>64</v>
      </c>
      <c r="I2050" t="s">
        <v>497</v>
      </c>
      <c r="J2050">
        <v>0.41663407618665044</v>
      </c>
      <c r="K2050" t="s">
        <v>504</v>
      </c>
    </row>
    <row r="2051" spans="1:11" x14ac:dyDescent="0.3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s="8">
        <f t="shared" si="31"/>
        <v>2016</v>
      </c>
      <c r="G2051" t="s">
        <v>495</v>
      </c>
      <c r="H2051" t="s">
        <v>500</v>
      </c>
      <c r="I2051" t="s">
        <v>497</v>
      </c>
      <c r="J2051">
        <v>7.9504000000000005E-2</v>
      </c>
      <c r="K2051" t="s">
        <v>510</v>
      </c>
    </row>
    <row r="2052" spans="1:11" x14ac:dyDescent="0.3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s="8">
        <f t="shared" ref="F2052:F2115" si="32">YEAR($E2052)</f>
        <v>2017</v>
      </c>
      <c r="G2052" t="s">
        <v>606</v>
      </c>
      <c r="H2052" t="s">
        <v>500</v>
      </c>
      <c r="I2052" t="s">
        <v>580</v>
      </c>
      <c r="J2052">
        <v>1.0681411160109673</v>
      </c>
      <c r="K2052" t="s">
        <v>2225</v>
      </c>
    </row>
    <row r="2053" spans="1:11" x14ac:dyDescent="0.3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s="8">
        <f t="shared" si="32"/>
        <v>2013</v>
      </c>
      <c r="G2053" t="s">
        <v>503</v>
      </c>
      <c r="H2053" t="s">
        <v>500</v>
      </c>
      <c r="I2053" t="s">
        <v>609</v>
      </c>
      <c r="J2053">
        <v>45.061926623033266</v>
      </c>
      <c r="K2053" t="s">
        <v>515</v>
      </c>
    </row>
    <row r="2054" spans="1:11" x14ac:dyDescent="0.3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s="8">
        <f t="shared" si="32"/>
        <v>2016</v>
      </c>
      <c r="G2054" t="s">
        <v>524</v>
      </c>
      <c r="H2054" t="s">
        <v>22</v>
      </c>
      <c r="I2054" t="s">
        <v>497</v>
      </c>
      <c r="J2054">
        <v>5.5559999999999998E-2</v>
      </c>
      <c r="K2054" t="s">
        <v>510</v>
      </c>
    </row>
    <row r="2055" spans="1:11" x14ac:dyDescent="0.3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s="8">
        <f t="shared" si="32"/>
        <v>2016</v>
      </c>
      <c r="G2055" t="s">
        <v>524</v>
      </c>
      <c r="H2055" t="s">
        <v>15</v>
      </c>
      <c r="I2055" t="s">
        <v>497</v>
      </c>
      <c r="J2055">
        <v>5.5559999999999998E-2</v>
      </c>
      <c r="K2055" t="s">
        <v>510</v>
      </c>
    </row>
    <row r="2056" spans="1:11" x14ac:dyDescent="0.3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s="8">
        <f t="shared" si="32"/>
        <v>2016</v>
      </c>
      <c r="G2056" t="s">
        <v>524</v>
      </c>
      <c r="H2056" t="s">
        <v>18</v>
      </c>
      <c r="I2056" t="s">
        <v>497</v>
      </c>
      <c r="J2056">
        <v>5.5559999999999998E-2</v>
      </c>
      <c r="K2056" t="s">
        <v>510</v>
      </c>
    </row>
    <row r="2057" spans="1:11" x14ac:dyDescent="0.3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s="8">
        <f t="shared" si="32"/>
        <v>2011</v>
      </c>
      <c r="G2057" t="s">
        <v>495</v>
      </c>
      <c r="H2057" t="s">
        <v>22</v>
      </c>
      <c r="I2057" t="s">
        <v>609</v>
      </c>
      <c r="J2057">
        <v>0.36824484541528041</v>
      </c>
      <c r="K2057" t="s">
        <v>514</v>
      </c>
    </row>
    <row r="2058" spans="1:11" x14ac:dyDescent="0.3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s="8">
        <f t="shared" si="32"/>
        <v>2004</v>
      </c>
      <c r="G2058" t="s">
        <v>495</v>
      </c>
      <c r="H2058" t="s">
        <v>22</v>
      </c>
      <c r="I2058" t="s">
        <v>497</v>
      </c>
      <c r="J2058">
        <v>0.27938247964435942</v>
      </c>
      <c r="K2058" t="s">
        <v>505</v>
      </c>
    </row>
    <row r="2059" spans="1:11" x14ac:dyDescent="0.3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s="8">
        <f t="shared" si="32"/>
        <v>2015</v>
      </c>
      <c r="G2059" t="s">
        <v>503</v>
      </c>
      <c r="H2059" t="s">
        <v>22</v>
      </c>
      <c r="I2059" t="s">
        <v>609</v>
      </c>
      <c r="J2059">
        <v>69.764736025750992</v>
      </c>
      <c r="K2059" t="s">
        <v>509</v>
      </c>
    </row>
    <row r="2060" spans="1:11" x14ac:dyDescent="0.3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s="8">
        <f t="shared" si="32"/>
        <v>2016</v>
      </c>
      <c r="G2060" t="s">
        <v>503</v>
      </c>
      <c r="H2060" t="s">
        <v>15</v>
      </c>
      <c r="I2060" t="s">
        <v>609</v>
      </c>
      <c r="J2060">
        <v>15</v>
      </c>
      <c r="K2060" t="s">
        <v>510</v>
      </c>
    </row>
    <row r="2061" spans="1:11" x14ac:dyDescent="0.3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s="8">
        <f t="shared" si="32"/>
        <v>2001</v>
      </c>
      <c r="G2061" t="s">
        <v>2034</v>
      </c>
      <c r="H2061" t="s">
        <v>496</v>
      </c>
      <c r="I2061" t="s">
        <v>580</v>
      </c>
      <c r="J2061">
        <v>76.790718437206309</v>
      </c>
      <c r="K2061" t="s">
        <v>498</v>
      </c>
    </row>
    <row r="2062" spans="1:11" x14ac:dyDescent="0.3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s="8">
        <f t="shared" si="32"/>
        <v>2016</v>
      </c>
      <c r="G2062" t="s">
        <v>495</v>
      </c>
      <c r="H2062" t="s">
        <v>500</v>
      </c>
      <c r="I2062" t="s">
        <v>497</v>
      </c>
      <c r="J2062">
        <v>6.2440899999999999E-3</v>
      </c>
      <c r="K2062" t="s">
        <v>510</v>
      </c>
    </row>
    <row r="2063" spans="1:11" x14ac:dyDescent="0.3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s="8">
        <f t="shared" si="32"/>
        <v>2017</v>
      </c>
      <c r="G2063" t="s">
        <v>495</v>
      </c>
      <c r="H2063" t="s">
        <v>500</v>
      </c>
      <c r="I2063" t="s">
        <v>497</v>
      </c>
      <c r="J2063">
        <v>0.10049587533943834</v>
      </c>
      <c r="K2063" t="s">
        <v>501</v>
      </c>
    </row>
    <row r="2064" spans="1:11" x14ac:dyDescent="0.3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s="8">
        <f t="shared" si="32"/>
        <v>2017</v>
      </c>
      <c r="G2064" t="s">
        <v>495</v>
      </c>
      <c r="H2064" t="s">
        <v>500</v>
      </c>
      <c r="I2064" t="s">
        <v>1462</v>
      </c>
      <c r="J2064">
        <v>0.16019861099036886</v>
      </c>
      <c r="K2064" t="s">
        <v>501</v>
      </c>
    </row>
    <row r="2065" spans="1:11" x14ac:dyDescent="0.3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s="8">
        <f t="shared" si="32"/>
        <v>2005</v>
      </c>
      <c r="G2065" t="s">
        <v>495</v>
      </c>
      <c r="H2065" t="s">
        <v>15</v>
      </c>
      <c r="I2065" t="s">
        <v>497</v>
      </c>
      <c r="J2065">
        <v>0.11376988221306261</v>
      </c>
      <c r="K2065" t="s">
        <v>505</v>
      </c>
    </row>
    <row r="2066" spans="1:11" x14ac:dyDescent="0.3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s="8">
        <f t="shared" si="32"/>
        <v>2016</v>
      </c>
      <c r="G2066" t="s">
        <v>503</v>
      </c>
      <c r="H2066" t="s">
        <v>500</v>
      </c>
      <c r="I2066" t="s">
        <v>609</v>
      </c>
      <c r="J2066">
        <v>250</v>
      </c>
      <c r="K2066" t="s">
        <v>510</v>
      </c>
    </row>
    <row r="2067" spans="1:11" x14ac:dyDescent="0.3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s="8">
        <f t="shared" si="32"/>
        <v>2015</v>
      </c>
      <c r="G2067" t="s">
        <v>495</v>
      </c>
      <c r="H2067" t="s">
        <v>500</v>
      </c>
      <c r="I2067" t="s">
        <v>497</v>
      </c>
      <c r="J2067">
        <v>9.0902246312987973</v>
      </c>
      <c r="K2067" t="s">
        <v>509</v>
      </c>
    </row>
    <row r="2068" spans="1:11" x14ac:dyDescent="0.3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s="8">
        <f t="shared" si="32"/>
        <v>2006</v>
      </c>
      <c r="G2068" t="s">
        <v>495</v>
      </c>
      <c r="H2068" t="s">
        <v>22</v>
      </c>
      <c r="I2068" t="s">
        <v>497</v>
      </c>
      <c r="J2068">
        <v>0.16377041955366384</v>
      </c>
      <c r="K2068" t="s">
        <v>506</v>
      </c>
    </row>
    <row r="2069" spans="1:11" x14ac:dyDescent="0.3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s="8">
        <f t="shared" si="32"/>
        <v>2006</v>
      </c>
      <c r="G2069" t="s">
        <v>495</v>
      </c>
      <c r="H2069" t="s">
        <v>500</v>
      </c>
      <c r="I2069" t="s">
        <v>497</v>
      </c>
      <c r="J2069">
        <v>0.12415627559486517</v>
      </c>
      <c r="K2069" t="s">
        <v>506</v>
      </c>
    </row>
    <row r="2070" spans="1:11" x14ac:dyDescent="0.3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s="8">
        <f t="shared" si="32"/>
        <v>2010</v>
      </c>
      <c r="G2070" t="s">
        <v>524</v>
      </c>
      <c r="H2070" t="s">
        <v>22</v>
      </c>
      <c r="I2070" t="s">
        <v>609</v>
      </c>
      <c r="J2070">
        <v>62.024249810925994</v>
      </c>
      <c r="K2070" t="s">
        <v>518</v>
      </c>
    </row>
    <row r="2071" spans="1:11" x14ac:dyDescent="0.3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s="8">
        <f t="shared" si="32"/>
        <v>2004</v>
      </c>
      <c r="G2071" t="s">
        <v>495</v>
      </c>
      <c r="H2071" t="s">
        <v>22</v>
      </c>
      <c r="I2071" t="s">
        <v>497</v>
      </c>
      <c r="J2071">
        <v>0.13926803573158958</v>
      </c>
      <c r="K2071" t="s">
        <v>505</v>
      </c>
    </row>
    <row r="2072" spans="1:11" x14ac:dyDescent="0.3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s="8">
        <f t="shared" si="32"/>
        <v>2004</v>
      </c>
      <c r="G2072" t="s">
        <v>495</v>
      </c>
      <c r="H2072" t="s">
        <v>500</v>
      </c>
      <c r="I2072" t="s">
        <v>497</v>
      </c>
      <c r="J2072">
        <v>0.11921394946007904</v>
      </c>
      <c r="K2072" t="s">
        <v>505</v>
      </c>
    </row>
    <row r="2073" spans="1:11" x14ac:dyDescent="0.3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s="8">
        <f t="shared" si="32"/>
        <v>2004</v>
      </c>
      <c r="G2073" t="s">
        <v>495</v>
      </c>
      <c r="H2073" t="s">
        <v>15</v>
      </c>
      <c r="I2073" t="s">
        <v>497</v>
      </c>
      <c r="J2073">
        <v>3.6490349565111886E-2</v>
      </c>
      <c r="K2073" t="s">
        <v>505</v>
      </c>
    </row>
    <row r="2074" spans="1:11" x14ac:dyDescent="0.3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s="8">
        <f t="shared" si="32"/>
        <v>2005</v>
      </c>
      <c r="G2074" t="s">
        <v>495</v>
      </c>
      <c r="H2074" t="s">
        <v>22</v>
      </c>
      <c r="I2074" t="s">
        <v>497</v>
      </c>
      <c r="J2074">
        <v>0.18285249894216821</v>
      </c>
      <c r="K2074" t="s">
        <v>505</v>
      </c>
    </row>
    <row r="2075" spans="1:11" x14ac:dyDescent="0.3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s="8">
        <f t="shared" si="32"/>
        <v>2005</v>
      </c>
      <c r="G2075" t="s">
        <v>495</v>
      </c>
      <c r="H2075" t="s">
        <v>500</v>
      </c>
      <c r="I2075" t="s">
        <v>497</v>
      </c>
      <c r="J2075">
        <v>0.20434917451096096</v>
      </c>
      <c r="K2075" t="s">
        <v>505</v>
      </c>
    </row>
    <row r="2076" spans="1:11" x14ac:dyDescent="0.3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s="8">
        <f t="shared" si="32"/>
        <v>2005</v>
      </c>
      <c r="G2076" t="s">
        <v>495</v>
      </c>
      <c r="H2076" t="s">
        <v>15</v>
      </c>
      <c r="I2076" t="s">
        <v>497</v>
      </c>
      <c r="J2076">
        <v>3.1821642986581342E-2</v>
      </c>
      <c r="K2076" t="s">
        <v>505</v>
      </c>
    </row>
    <row r="2077" spans="1:11" x14ac:dyDescent="0.3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s="8">
        <f t="shared" si="32"/>
        <v>2013</v>
      </c>
      <c r="G2077" t="s">
        <v>503</v>
      </c>
      <c r="H2077" t="s">
        <v>496</v>
      </c>
      <c r="I2077" t="s">
        <v>609</v>
      </c>
      <c r="J2077">
        <v>24.333440376437963</v>
      </c>
      <c r="K2077" t="s">
        <v>515</v>
      </c>
    </row>
    <row r="2078" spans="1:11" x14ac:dyDescent="0.3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s="8">
        <f t="shared" si="32"/>
        <v>2013</v>
      </c>
      <c r="G2078" t="s">
        <v>503</v>
      </c>
      <c r="H2078" t="s">
        <v>496</v>
      </c>
      <c r="I2078" t="s">
        <v>609</v>
      </c>
      <c r="J2078">
        <v>22.530963311516633</v>
      </c>
      <c r="K2078" t="s">
        <v>515</v>
      </c>
    </row>
    <row r="2079" spans="1:11" x14ac:dyDescent="0.3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s="8">
        <f t="shared" si="32"/>
        <v>2013</v>
      </c>
      <c r="G2079" t="s">
        <v>503</v>
      </c>
      <c r="H2079" t="s">
        <v>496</v>
      </c>
      <c r="I2079" t="s">
        <v>609</v>
      </c>
      <c r="J2079">
        <v>45.061926623033258</v>
      </c>
      <c r="K2079" t="s">
        <v>515</v>
      </c>
    </row>
    <row r="2080" spans="1:11" x14ac:dyDescent="0.3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s="8">
        <f t="shared" si="32"/>
        <v>2007</v>
      </c>
      <c r="G2080" t="s">
        <v>495</v>
      </c>
      <c r="H2080" t="s">
        <v>22</v>
      </c>
      <c r="I2080" t="s">
        <v>497</v>
      </c>
      <c r="J2080">
        <v>2.8066980604356327E-2</v>
      </c>
      <c r="K2080" t="s">
        <v>546</v>
      </c>
    </row>
    <row r="2081" spans="1:11" x14ac:dyDescent="0.3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s="8">
        <f t="shared" si="32"/>
        <v>2016</v>
      </c>
      <c r="G2081" t="s">
        <v>503</v>
      </c>
      <c r="H2081" t="s">
        <v>15</v>
      </c>
      <c r="I2081" t="s">
        <v>609</v>
      </c>
      <c r="J2081">
        <v>19.8858</v>
      </c>
      <c r="K2081" t="s">
        <v>510</v>
      </c>
    </row>
    <row r="2082" spans="1:11" x14ac:dyDescent="0.3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s="8">
        <f t="shared" si="32"/>
        <v>2007</v>
      </c>
      <c r="G2082" t="s">
        <v>524</v>
      </c>
      <c r="H2082" t="s">
        <v>496</v>
      </c>
      <c r="I2082" t="s">
        <v>609</v>
      </c>
      <c r="J2082">
        <v>21.089523108365636</v>
      </c>
      <c r="K2082" t="s">
        <v>546</v>
      </c>
    </row>
    <row r="2083" spans="1:11" x14ac:dyDescent="0.3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s="8">
        <f t="shared" si="32"/>
        <v>2008</v>
      </c>
      <c r="G2083" t="s">
        <v>524</v>
      </c>
      <c r="H2083" t="s">
        <v>496</v>
      </c>
      <c r="I2083" t="s">
        <v>609</v>
      </c>
      <c r="J2083">
        <v>25.636059476170704</v>
      </c>
      <c r="K2083" t="s">
        <v>527</v>
      </c>
    </row>
    <row r="2084" spans="1:11" x14ac:dyDescent="0.3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s="8">
        <f t="shared" si="32"/>
        <v>2001</v>
      </c>
      <c r="G2084" t="s">
        <v>495</v>
      </c>
      <c r="H2084" t="s">
        <v>15</v>
      </c>
      <c r="I2084" t="s">
        <v>497</v>
      </c>
      <c r="J2084">
        <v>18.958418915497898</v>
      </c>
      <c r="K2084" t="s">
        <v>498</v>
      </c>
    </row>
    <row r="2085" spans="1:11" x14ac:dyDescent="0.3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s="8">
        <f t="shared" si="32"/>
        <v>2016</v>
      </c>
      <c r="G2085" t="s">
        <v>524</v>
      </c>
      <c r="H2085" t="s">
        <v>22</v>
      </c>
      <c r="I2085" t="s">
        <v>497</v>
      </c>
      <c r="J2085">
        <v>0.4</v>
      </c>
      <c r="K2085" t="s">
        <v>510</v>
      </c>
    </row>
    <row r="2086" spans="1:11" x14ac:dyDescent="0.3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s="8">
        <f t="shared" si="32"/>
        <v>2016</v>
      </c>
      <c r="G2086" t="s">
        <v>503</v>
      </c>
      <c r="H2086" t="s">
        <v>15</v>
      </c>
      <c r="I2086" t="s">
        <v>609</v>
      </c>
      <c r="J2086">
        <v>10</v>
      </c>
      <c r="K2086" t="s">
        <v>510</v>
      </c>
    </row>
    <row r="2087" spans="1:11" x14ac:dyDescent="0.3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s="8">
        <f t="shared" si="32"/>
        <v>2013</v>
      </c>
      <c r="G2087" t="s">
        <v>503</v>
      </c>
      <c r="H2087" t="s">
        <v>22</v>
      </c>
      <c r="I2087" t="s">
        <v>609</v>
      </c>
      <c r="J2087">
        <v>6.4889174337167894</v>
      </c>
      <c r="K2087" t="s">
        <v>515</v>
      </c>
    </row>
    <row r="2088" spans="1:11" x14ac:dyDescent="0.3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s="8">
        <f t="shared" si="32"/>
        <v>2010</v>
      </c>
      <c r="G2088" t="s">
        <v>495</v>
      </c>
      <c r="H2088" t="s">
        <v>22</v>
      </c>
      <c r="I2088" t="s">
        <v>497</v>
      </c>
      <c r="J2088">
        <v>6.117616164071478E-3</v>
      </c>
      <c r="K2088" t="s">
        <v>518</v>
      </c>
    </row>
    <row r="2089" spans="1:11" x14ac:dyDescent="0.3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s="8">
        <f t="shared" si="32"/>
        <v>2011</v>
      </c>
      <c r="G2089" t="s">
        <v>495</v>
      </c>
      <c r="H2089" t="s">
        <v>22</v>
      </c>
      <c r="I2089" t="s">
        <v>497</v>
      </c>
      <c r="J2089">
        <v>3.1980712265049956E-3</v>
      </c>
      <c r="K2089" t="s">
        <v>514</v>
      </c>
    </row>
    <row r="2090" spans="1:11" x14ac:dyDescent="0.3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s="8">
        <f t="shared" si="32"/>
        <v>2016</v>
      </c>
      <c r="G2090" t="s">
        <v>495</v>
      </c>
      <c r="H2090" t="s">
        <v>500</v>
      </c>
      <c r="I2090" t="s">
        <v>497</v>
      </c>
      <c r="J2090">
        <v>2.1895399999999998E-3</v>
      </c>
      <c r="K2090" t="s">
        <v>510</v>
      </c>
    </row>
    <row r="2091" spans="1:11" x14ac:dyDescent="0.3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s="8">
        <f t="shared" si="32"/>
        <v>2012</v>
      </c>
      <c r="G2091" t="s">
        <v>495</v>
      </c>
      <c r="H2091" t="s">
        <v>500</v>
      </c>
      <c r="I2091" t="s">
        <v>497</v>
      </c>
      <c r="J2091">
        <v>0.76217470177234337</v>
      </c>
      <c r="K2091" t="s">
        <v>512</v>
      </c>
    </row>
    <row r="2092" spans="1:11" x14ac:dyDescent="0.3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s="8">
        <f t="shared" si="32"/>
        <v>2009</v>
      </c>
      <c r="G2092" t="s">
        <v>495</v>
      </c>
      <c r="H2092" t="s">
        <v>22</v>
      </c>
      <c r="I2092" t="s">
        <v>497</v>
      </c>
      <c r="J2092">
        <v>0.11933202654628165</v>
      </c>
      <c r="K2092" t="s">
        <v>541</v>
      </c>
    </row>
    <row r="2093" spans="1:11" x14ac:dyDescent="0.3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s="8">
        <f t="shared" si="32"/>
        <v>2011</v>
      </c>
      <c r="G2093" t="s">
        <v>495</v>
      </c>
      <c r="H2093" t="s">
        <v>22</v>
      </c>
      <c r="I2093" t="s">
        <v>497</v>
      </c>
      <c r="J2093">
        <v>7.6035947510558935E-2</v>
      </c>
      <c r="K2093" t="s">
        <v>514</v>
      </c>
    </row>
    <row r="2094" spans="1:11" x14ac:dyDescent="0.3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s="8">
        <f t="shared" si="32"/>
        <v>2012</v>
      </c>
      <c r="G2094" t="s">
        <v>495</v>
      </c>
      <c r="H2094" t="s">
        <v>22</v>
      </c>
      <c r="I2094" t="s">
        <v>497</v>
      </c>
      <c r="J2094">
        <v>0.11940989529495244</v>
      </c>
      <c r="K2094" t="s">
        <v>512</v>
      </c>
    </row>
    <row r="2095" spans="1:11" x14ac:dyDescent="0.3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s="8">
        <f t="shared" si="32"/>
        <v>2013</v>
      </c>
      <c r="G2095" t="s">
        <v>495</v>
      </c>
      <c r="H2095" t="s">
        <v>22</v>
      </c>
      <c r="I2095" t="s">
        <v>497</v>
      </c>
      <c r="J2095">
        <v>0.12664881908091749</v>
      </c>
      <c r="K2095" t="s">
        <v>515</v>
      </c>
    </row>
    <row r="2096" spans="1:11" x14ac:dyDescent="0.3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s="8">
        <f t="shared" si="32"/>
        <v>2014</v>
      </c>
      <c r="G2096" t="s">
        <v>495</v>
      </c>
      <c r="H2096" t="s">
        <v>22</v>
      </c>
      <c r="I2096" t="s">
        <v>497</v>
      </c>
      <c r="J2096">
        <v>3.431907621995136E-2</v>
      </c>
      <c r="K2096" t="s">
        <v>550</v>
      </c>
    </row>
    <row r="2097" spans="1:11" x14ac:dyDescent="0.3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s="8">
        <f t="shared" si="32"/>
        <v>2003</v>
      </c>
      <c r="G2097" t="s">
        <v>495</v>
      </c>
      <c r="H2097" t="s">
        <v>500</v>
      </c>
      <c r="I2097" t="s">
        <v>497</v>
      </c>
      <c r="J2097">
        <v>0.27737442600436052</v>
      </c>
      <c r="K2097" t="s">
        <v>504</v>
      </c>
    </row>
    <row r="2098" spans="1:11" x14ac:dyDescent="0.3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s="8">
        <f t="shared" si="32"/>
        <v>2004</v>
      </c>
      <c r="G2098" t="s">
        <v>495</v>
      </c>
      <c r="H2098" t="s">
        <v>15</v>
      </c>
      <c r="I2098" t="s">
        <v>497</v>
      </c>
      <c r="J2098">
        <v>0.28033747376096357</v>
      </c>
      <c r="K2098" t="s">
        <v>505</v>
      </c>
    </row>
    <row r="2099" spans="1:11" x14ac:dyDescent="0.3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s="8">
        <f t="shared" si="32"/>
        <v>2014</v>
      </c>
      <c r="G2099" t="s">
        <v>495</v>
      </c>
      <c r="H2099" t="s">
        <v>500</v>
      </c>
      <c r="I2099" t="s">
        <v>497</v>
      </c>
      <c r="J2099">
        <v>3.5524921856091025E-2</v>
      </c>
      <c r="K2099" t="s">
        <v>550</v>
      </c>
    </row>
    <row r="2100" spans="1:11" x14ac:dyDescent="0.3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s="8">
        <f t="shared" si="32"/>
        <v>2017</v>
      </c>
      <c r="G2100" t="s">
        <v>524</v>
      </c>
      <c r="H2100" t="s">
        <v>22</v>
      </c>
      <c r="I2100" t="s">
        <v>497</v>
      </c>
      <c r="J2100">
        <v>0.14750680023558213</v>
      </c>
      <c r="K2100" t="s">
        <v>501</v>
      </c>
    </row>
    <row r="2101" spans="1:11" x14ac:dyDescent="0.3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s="8">
        <f t="shared" si="32"/>
        <v>2017</v>
      </c>
      <c r="G2101" t="s">
        <v>524</v>
      </c>
      <c r="H2101" t="s">
        <v>15</v>
      </c>
      <c r="I2101" t="s">
        <v>497</v>
      </c>
      <c r="J2101">
        <v>9.8829556157840032E-2</v>
      </c>
      <c r="K2101" t="s">
        <v>501</v>
      </c>
    </row>
    <row r="2102" spans="1:11" x14ac:dyDescent="0.3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s="8">
        <f t="shared" si="32"/>
        <v>2000</v>
      </c>
      <c r="G2102" t="s">
        <v>495</v>
      </c>
      <c r="H2102" t="s">
        <v>496</v>
      </c>
      <c r="I2102" t="s">
        <v>497</v>
      </c>
      <c r="J2102">
        <v>4.0971082589375915E-2</v>
      </c>
      <c r="K2102" t="s">
        <v>498</v>
      </c>
    </row>
    <row r="2103" spans="1:11" x14ac:dyDescent="0.3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s="8">
        <f t="shared" si="32"/>
        <v>2016</v>
      </c>
      <c r="G2103" t="s">
        <v>495</v>
      </c>
      <c r="H2103" t="s">
        <v>496</v>
      </c>
      <c r="I2103" t="s">
        <v>497</v>
      </c>
      <c r="J2103">
        <v>2.6938E-2</v>
      </c>
      <c r="K2103" t="s">
        <v>510</v>
      </c>
    </row>
    <row r="2104" spans="1:11" x14ac:dyDescent="0.3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s="8">
        <f t="shared" si="32"/>
        <v>2008</v>
      </c>
      <c r="G2104" t="s">
        <v>931</v>
      </c>
      <c r="H2104" t="s">
        <v>496</v>
      </c>
      <c r="I2104" t="s">
        <v>580</v>
      </c>
      <c r="J2104">
        <v>47.005464991967649</v>
      </c>
      <c r="K2104" t="s">
        <v>527</v>
      </c>
    </row>
    <row r="2105" spans="1:11" x14ac:dyDescent="0.3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s="8">
        <f t="shared" si="32"/>
        <v>2015</v>
      </c>
      <c r="G2105" t="s">
        <v>495</v>
      </c>
      <c r="H2105" t="s">
        <v>500</v>
      </c>
      <c r="I2105" t="s">
        <v>497</v>
      </c>
      <c r="J2105">
        <v>9.6496520850172308E-4</v>
      </c>
      <c r="K2105" t="s">
        <v>509</v>
      </c>
    </row>
    <row r="2106" spans="1:11" x14ac:dyDescent="0.3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s="8">
        <f t="shared" si="32"/>
        <v>2004</v>
      </c>
      <c r="G2106" t="s">
        <v>495</v>
      </c>
      <c r="H2106" t="s">
        <v>15</v>
      </c>
      <c r="I2106" t="s">
        <v>497</v>
      </c>
      <c r="J2106">
        <v>0.29512228649800037</v>
      </c>
      <c r="K2106" t="s">
        <v>505</v>
      </c>
    </row>
    <row r="2107" spans="1:11" x14ac:dyDescent="0.3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s="8">
        <f t="shared" si="32"/>
        <v>2016</v>
      </c>
      <c r="G2107" t="s">
        <v>524</v>
      </c>
      <c r="H2107" t="s">
        <v>22</v>
      </c>
      <c r="I2107" t="s">
        <v>497</v>
      </c>
      <c r="J2107">
        <v>0.5</v>
      </c>
      <c r="K2107" t="s">
        <v>510</v>
      </c>
    </row>
    <row r="2108" spans="1:11" x14ac:dyDescent="0.3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s="8">
        <f t="shared" si="32"/>
        <v>2014</v>
      </c>
      <c r="G2108" t="s">
        <v>524</v>
      </c>
      <c r="H2108" t="s">
        <v>22</v>
      </c>
      <c r="I2108" t="s">
        <v>497</v>
      </c>
      <c r="J2108">
        <v>0.17952412946572896</v>
      </c>
      <c r="K2108" t="s">
        <v>550</v>
      </c>
    </row>
    <row r="2109" spans="1:11" x14ac:dyDescent="0.3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s="8">
        <f t="shared" si="32"/>
        <v>2014</v>
      </c>
      <c r="G2109" t="s">
        <v>524</v>
      </c>
      <c r="H2109" t="s">
        <v>15</v>
      </c>
      <c r="I2109" t="s">
        <v>497</v>
      </c>
      <c r="J2109">
        <v>0.17952412946572896</v>
      </c>
      <c r="K2109" t="s">
        <v>550</v>
      </c>
    </row>
    <row r="2110" spans="1:11" x14ac:dyDescent="0.3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s="8">
        <f t="shared" si="32"/>
        <v>2014</v>
      </c>
      <c r="G2110" t="s">
        <v>524</v>
      </c>
      <c r="H2110" t="s">
        <v>15</v>
      </c>
      <c r="I2110" t="s">
        <v>609</v>
      </c>
      <c r="J2110">
        <v>134.64309709929671</v>
      </c>
      <c r="K2110" t="s">
        <v>550</v>
      </c>
    </row>
    <row r="2111" spans="1:11" x14ac:dyDescent="0.3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s="8">
        <f t="shared" si="32"/>
        <v>2016</v>
      </c>
      <c r="G2111" t="s">
        <v>495</v>
      </c>
      <c r="H2111" t="s">
        <v>500</v>
      </c>
      <c r="I2111" t="s">
        <v>497</v>
      </c>
      <c r="J2111">
        <v>0.13167599999999999</v>
      </c>
      <c r="K2111" t="s">
        <v>510</v>
      </c>
    </row>
    <row r="2112" spans="1:11" x14ac:dyDescent="0.3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s="8">
        <f t="shared" si="32"/>
        <v>2017</v>
      </c>
      <c r="G2112" t="s">
        <v>495</v>
      </c>
      <c r="H2112" t="s">
        <v>500</v>
      </c>
      <c r="I2112" t="s">
        <v>497</v>
      </c>
      <c r="J2112">
        <v>1.8637547215066552E-2</v>
      </c>
      <c r="K2112" t="s">
        <v>501</v>
      </c>
    </row>
    <row r="2113" spans="1:11" x14ac:dyDescent="0.3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s="8">
        <f t="shared" si="32"/>
        <v>2017</v>
      </c>
      <c r="G2113" t="s">
        <v>495</v>
      </c>
      <c r="H2113" t="s">
        <v>500</v>
      </c>
      <c r="I2113" t="s">
        <v>1462</v>
      </c>
      <c r="J2113">
        <v>0.98233008223988849</v>
      </c>
      <c r="K2113" t="s">
        <v>501</v>
      </c>
    </row>
    <row r="2114" spans="1:11" x14ac:dyDescent="0.3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s="8">
        <f t="shared" si="32"/>
        <v>2008</v>
      </c>
      <c r="G2114" t="s">
        <v>495</v>
      </c>
      <c r="H2114" t="s">
        <v>22</v>
      </c>
      <c r="I2114" t="s">
        <v>497</v>
      </c>
      <c r="J2114">
        <v>5.6180570327091033</v>
      </c>
      <c r="K2114" t="s">
        <v>527</v>
      </c>
    </row>
    <row r="2115" spans="1:11" x14ac:dyDescent="0.3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s="8">
        <f t="shared" si="32"/>
        <v>2005</v>
      </c>
      <c r="G2115" t="s">
        <v>495</v>
      </c>
      <c r="H2115" t="s">
        <v>500</v>
      </c>
      <c r="I2115" t="s">
        <v>497</v>
      </c>
      <c r="J2115">
        <v>5.1366630244244043</v>
      </c>
      <c r="K2115" t="s">
        <v>505</v>
      </c>
    </row>
    <row r="2116" spans="1:11" x14ac:dyDescent="0.3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s="8">
        <f t="shared" ref="F2116:F2179" si="33">YEAR($E2116)</f>
        <v>2014</v>
      </c>
      <c r="G2116" t="s">
        <v>495</v>
      </c>
      <c r="H2116" t="s">
        <v>500</v>
      </c>
      <c r="I2116" t="s">
        <v>497</v>
      </c>
      <c r="J2116">
        <v>8.5797870779331681E-2</v>
      </c>
      <c r="K2116" t="s">
        <v>550</v>
      </c>
    </row>
    <row r="2117" spans="1:11" x14ac:dyDescent="0.3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s="8">
        <f t="shared" si="33"/>
        <v>2014</v>
      </c>
      <c r="G2117" t="s">
        <v>495</v>
      </c>
      <c r="H2117" t="s">
        <v>500</v>
      </c>
      <c r="I2117" t="s">
        <v>497</v>
      </c>
      <c r="J2117">
        <v>0.54970797950397632</v>
      </c>
      <c r="K2117" t="s">
        <v>550</v>
      </c>
    </row>
    <row r="2118" spans="1:11" x14ac:dyDescent="0.3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s="8">
        <f t="shared" si="33"/>
        <v>2005</v>
      </c>
      <c r="G2118" t="s">
        <v>503</v>
      </c>
      <c r="H2118" t="s">
        <v>500</v>
      </c>
      <c r="I2118" t="s">
        <v>609</v>
      </c>
      <c r="J2118">
        <v>93.204977865746145</v>
      </c>
      <c r="K2118" t="s">
        <v>505</v>
      </c>
    </row>
    <row r="2119" spans="1:11" x14ac:dyDescent="0.3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s="8">
        <f t="shared" si="33"/>
        <v>2003</v>
      </c>
      <c r="G2119" t="s">
        <v>495</v>
      </c>
      <c r="H2119" t="s">
        <v>500</v>
      </c>
      <c r="I2119" t="s">
        <v>497</v>
      </c>
      <c r="J2119">
        <v>1.8564684708431343</v>
      </c>
      <c r="K2119" t="s">
        <v>504</v>
      </c>
    </row>
    <row r="2120" spans="1:11" x14ac:dyDescent="0.3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s="8">
        <f t="shared" si="33"/>
        <v>2017</v>
      </c>
      <c r="G2120" t="s">
        <v>931</v>
      </c>
      <c r="H2120" t="s">
        <v>500</v>
      </c>
      <c r="I2120" t="s">
        <v>580</v>
      </c>
      <c r="J2120">
        <v>27.422106284805569</v>
      </c>
      <c r="K2120" t="s">
        <v>501</v>
      </c>
    </row>
    <row r="2121" spans="1:11" x14ac:dyDescent="0.3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s="8">
        <f t="shared" si="33"/>
        <v>2007</v>
      </c>
      <c r="G2121" t="s">
        <v>495</v>
      </c>
      <c r="H2121" t="s">
        <v>22</v>
      </c>
      <c r="I2121" t="s">
        <v>497</v>
      </c>
      <c r="J2121">
        <v>3.1737291958507358E-2</v>
      </c>
      <c r="K2121" t="s">
        <v>546</v>
      </c>
    </row>
    <row r="2122" spans="1:11" x14ac:dyDescent="0.3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s="8">
        <f t="shared" si="33"/>
        <v>2017</v>
      </c>
      <c r="G2122" t="s">
        <v>495</v>
      </c>
      <c r="H2122" t="s">
        <v>500</v>
      </c>
      <c r="I2122" t="s">
        <v>1462</v>
      </c>
      <c r="J2122">
        <v>0.16019861099036886</v>
      </c>
      <c r="K2122" t="s">
        <v>501</v>
      </c>
    </row>
    <row r="2123" spans="1:11" x14ac:dyDescent="0.3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s="8">
        <f t="shared" si="33"/>
        <v>2000</v>
      </c>
      <c r="G2123" t="s">
        <v>503</v>
      </c>
      <c r="H2123" t="s">
        <v>500</v>
      </c>
      <c r="I2123" t="s">
        <v>609</v>
      </c>
      <c r="J2123">
        <v>225.23760083060455</v>
      </c>
      <c r="K2123" t="s">
        <v>498</v>
      </c>
    </row>
    <row r="2124" spans="1:11" x14ac:dyDescent="0.3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s="8">
        <f t="shared" si="33"/>
        <v>2011</v>
      </c>
      <c r="G2124" t="s">
        <v>503</v>
      </c>
      <c r="H2124" t="s">
        <v>22</v>
      </c>
      <c r="I2124" t="s">
        <v>609</v>
      </c>
      <c r="J2124">
        <v>13.277420992330191</v>
      </c>
      <c r="K2124" t="s">
        <v>514</v>
      </c>
    </row>
    <row r="2125" spans="1:11" x14ac:dyDescent="0.3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s="8">
        <f t="shared" si="33"/>
        <v>2001</v>
      </c>
      <c r="G2125" t="s">
        <v>2034</v>
      </c>
      <c r="H2125" t="s">
        <v>496</v>
      </c>
      <c r="I2125" t="s">
        <v>580</v>
      </c>
      <c r="J2125">
        <v>151.03055097218908</v>
      </c>
      <c r="K2125" t="s">
        <v>498</v>
      </c>
    </row>
    <row r="2126" spans="1:11" x14ac:dyDescent="0.3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s="8">
        <f t="shared" si="33"/>
        <v>2009</v>
      </c>
      <c r="G2126" t="s">
        <v>503</v>
      </c>
      <c r="H2126" t="s">
        <v>64</v>
      </c>
      <c r="I2126" t="s">
        <v>609</v>
      </c>
      <c r="J2126">
        <v>25.009366907865278</v>
      </c>
      <c r="K2126" t="s">
        <v>541</v>
      </c>
    </row>
    <row r="2127" spans="1:11" x14ac:dyDescent="0.3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s="8">
        <f t="shared" si="33"/>
        <v>2009</v>
      </c>
      <c r="G2127" t="s">
        <v>495</v>
      </c>
      <c r="H2127" t="s">
        <v>22</v>
      </c>
      <c r="I2127" t="s">
        <v>497</v>
      </c>
      <c r="J2127">
        <v>1.1027899284513274</v>
      </c>
      <c r="K2127" t="s">
        <v>541</v>
      </c>
    </row>
    <row r="2128" spans="1:11" x14ac:dyDescent="0.3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s="8">
        <f t="shared" si="33"/>
        <v>2009</v>
      </c>
      <c r="G2128" t="s">
        <v>495</v>
      </c>
      <c r="H2128" t="s">
        <v>22</v>
      </c>
      <c r="I2128" t="s">
        <v>580</v>
      </c>
      <c r="J2128">
        <v>27.443896150915386</v>
      </c>
      <c r="K2128" t="s">
        <v>541</v>
      </c>
    </row>
    <row r="2129" spans="1:11" x14ac:dyDescent="0.3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s="8">
        <f t="shared" si="33"/>
        <v>2001</v>
      </c>
      <c r="G2129" t="s">
        <v>495</v>
      </c>
      <c r="H2129" t="s">
        <v>500</v>
      </c>
      <c r="I2129" t="s">
        <v>497</v>
      </c>
      <c r="J2129">
        <v>0.22524910333604872</v>
      </c>
      <c r="K2129" t="s">
        <v>498</v>
      </c>
    </row>
    <row r="2130" spans="1:11" x14ac:dyDescent="0.3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s="8">
        <f t="shared" si="33"/>
        <v>2016</v>
      </c>
      <c r="G2130" t="s">
        <v>495</v>
      </c>
      <c r="H2130" t="s">
        <v>18</v>
      </c>
      <c r="I2130" t="s">
        <v>497</v>
      </c>
      <c r="J2130">
        <v>2.97141E-2</v>
      </c>
      <c r="K2130" t="s">
        <v>510</v>
      </c>
    </row>
    <row r="2131" spans="1:11" x14ac:dyDescent="0.3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s="8">
        <f t="shared" si="33"/>
        <v>2002</v>
      </c>
      <c r="G2131" t="s">
        <v>495</v>
      </c>
      <c r="H2131" t="s">
        <v>15</v>
      </c>
      <c r="I2131" t="s">
        <v>497</v>
      </c>
      <c r="J2131">
        <v>1.5891575701244178</v>
      </c>
      <c r="K2131" t="s">
        <v>504</v>
      </c>
    </row>
    <row r="2132" spans="1:11" x14ac:dyDescent="0.3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s="8">
        <f t="shared" si="33"/>
        <v>2003</v>
      </c>
      <c r="G2132" t="s">
        <v>532</v>
      </c>
      <c r="H2132" t="s">
        <v>15</v>
      </c>
      <c r="I2132" t="s">
        <v>497</v>
      </c>
      <c r="J2132">
        <v>10.449956269532109</v>
      </c>
      <c r="K2132" t="s">
        <v>504</v>
      </c>
    </row>
    <row r="2133" spans="1:11" x14ac:dyDescent="0.3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s="8">
        <f t="shared" si="33"/>
        <v>2002</v>
      </c>
      <c r="G2133" t="s">
        <v>532</v>
      </c>
      <c r="H2133" t="s">
        <v>15</v>
      </c>
      <c r="I2133" t="s">
        <v>497</v>
      </c>
      <c r="J2133">
        <v>6.7597130596091297</v>
      </c>
      <c r="K2133" t="s">
        <v>504</v>
      </c>
    </row>
    <row r="2134" spans="1:11" x14ac:dyDescent="0.3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s="8">
        <f t="shared" si="33"/>
        <v>2004</v>
      </c>
      <c r="G2134" t="s">
        <v>532</v>
      </c>
      <c r="H2134" t="s">
        <v>15</v>
      </c>
      <c r="I2134" t="s">
        <v>497</v>
      </c>
      <c r="J2134">
        <v>10.337207622882502</v>
      </c>
      <c r="K2134" t="s">
        <v>505</v>
      </c>
    </row>
    <row r="2135" spans="1:11" x14ac:dyDescent="0.3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s="8">
        <f t="shared" si="33"/>
        <v>2003</v>
      </c>
      <c r="G2135" t="s">
        <v>495</v>
      </c>
      <c r="H2135" t="s">
        <v>15</v>
      </c>
      <c r="I2135" t="s">
        <v>497</v>
      </c>
      <c r="J2135">
        <v>0.41355387603604399</v>
      </c>
      <c r="K2135" t="s">
        <v>504</v>
      </c>
    </row>
    <row r="2136" spans="1:11" x14ac:dyDescent="0.3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s="8">
        <f t="shared" si="33"/>
        <v>2002</v>
      </c>
      <c r="G2136" t="s">
        <v>495</v>
      </c>
      <c r="H2136" t="s">
        <v>15</v>
      </c>
      <c r="I2136" t="s">
        <v>497</v>
      </c>
      <c r="J2136">
        <v>0.19963683794210499</v>
      </c>
      <c r="K2136" t="s">
        <v>504</v>
      </c>
    </row>
    <row r="2137" spans="1:11" x14ac:dyDescent="0.3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s="8">
        <f t="shared" si="33"/>
        <v>2002</v>
      </c>
      <c r="G2137" t="s">
        <v>532</v>
      </c>
      <c r="H2137" t="s">
        <v>15</v>
      </c>
      <c r="I2137" t="s">
        <v>497</v>
      </c>
      <c r="J2137">
        <v>6.7597130596091297</v>
      </c>
      <c r="K2137" t="s">
        <v>504</v>
      </c>
    </row>
    <row r="2138" spans="1:11" x14ac:dyDescent="0.3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s="8">
        <f t="shared" si="33"/>
        <v>2014</v>
      </c>
      <c r="G2138" t="s">
        <v>524</v>
      </c>
      <c r="H2138" t="s">
        <v>15</v>
      </c>
      <c r="I2138" t="s">
        <v>497</v>
      </c>
      <c r="J2138">
        <v>0.11220258091608058</v>
      </c>
      <c r="K2138" t="s">
        <v>550</v>
      </c>
    </row>
    <row r="2139" spans="1:11" x14ac:dyDescent="0.3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s="8">
        <f t="shared" si="33"/>
        <v>2017</v>
      </c>
      <c r="G2139" t="s">
        <v>524</v>
      </c>
      <c r="H2139" t="s">
        <v>22</v>
      </c>
      <c r="I2139" t="s">
        <v>497</v>
      </c>
      <c r="J2139">
        <v>7.8670293458977122E-2</v>
      </c>
      <c r="K2139" t="s">
        <v>501</v>
      </c>
    </row>
    <row r="2140" spans="1:11" x14ac:dyDescent="0.3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s="8">
        <f t="shared" si="33"/>
        <v>2017</v>
      </c>
      <c r="G2140" t="s">
        <v>524</v>
      </c>
      <c r="H2140" t="s">
        <v>64</v>
      </c>
      <c r="I2140" t="s">
        <v>497</v>
      </c>
      <c r="J2140">
        <v>7.8670293458977122E-2</v>
      </c>
      <c r="K2140" t="s">
        <v>501</v>
      </c>
    </row>
    <row r="2141" spans="1:11" x14ac:dyDescent="0.3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s="8">
        <f t="shared" si="33"/>
        <v>2017</v>
      </c>
      <c r="G2141" t="s">
        <v>524</v>
      </c>
      <c r="H2141" t="s">
        <v>15</v>
      </c>
      <c r="I2141" t="s">
        <v>497</v>
      </c>
      <c r="J2141">
        <v>7.8670293458977122E-2</v>
      </c>
      <c r="K2141" t="s">
        <v>501</v>
      </c>
    </row>
    <row r="2142" spans="1:11" x14ac:dyDescent="0.3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s="8">
        <f t="shared" si="33"/>
        <v>2017</v>
      </c>
      <c r="G2142" t="s">
        <v>524</v>
      </c>
      <c r="H2142" t="s">
        <v>18</v>
      </c>
      <c r="I2142" t="s">
        <v>497</v>
      </c>
      <c r="J2142">
        <v>7.8670293458977122E-2</v>
      </c>
      <c r="K2142" t="s">
        <v>501</v>
      </c>
    </row>
    <row r="2143" spans="1:11" x14ac:dyDescent="0.3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s="8">
        <f t="shared" si="33"/>
        <v>2007</v>
      </c>
      <c r="G2143" t="s">
        <v>495</v>
      </c>
      <c r="H2143" t="s">
        <v>22</v>
      </c>
      <c r="I2143" t="s">
        <v>497</v>
      </c>
      <c r="J2143">
        <v>1.0330035113217669E-2</v>
      </c>
      <c r="K2143" t="s">
        <v>546</v>
      </c>
    </row>
    <row r="2144" spans="1:11" x14ac:dyDescent="0.3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s="8">
        <f t="shared" si="33"/>
        <v>2007</v>
      </c>
      <c r="G2144" t="s">
        <v>495</v>
      </c>
      <c r="H2144" t="s">
        <v>500</v>
      </c>
      <c r="I2144" t="s">
        <v>497</v>
      </c>
      <c r="J2144">
        <v>2.1373126989137774E-2</v>
      </c>
      <c r="K2144" t="s">
        <v>546</v>
      </c>
    </row>
    <row r="2145" spans="1:11" x14ac:dyDescent="0.3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s="8">
        <f t="shared" si="33"/>
        <v>2007</v>
      </c>
      <c r="G2145" t="s">
        <v>495</v>
      </c>
      <c r="H2145" t="s">
        <v>22</v>
      </c>
      <c r="I2145" t="s">
        <v>497</v>
      </c>
      <c r="J2145">
        <v>1.7071520568073581E-2</v>
      </c>
      <c r="K2145" t="s">
        <v>546</v>
      </c>
    </row>
    <row r="2146" spans="1:11" x14ac:dyDescent="0.3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s="8">
        <f t="shared" si="33"/>
        <v>2015</v>
      </c>
      <c r="G2146" t="s">
        <v>495</v>
      </c>
      <c r="H2146" t="s">
        <v>500</v>
      </c>
      <c r="I2146" t="s">
        <v>497</v>
      </c>
      <c r="J2146">
        <v>2.6688556449617797E-2</v>
      </c>
      <c r="K2146" t="s">
        <v>509</v>
      </c>
    </row>
    <row r="2147" spans="1:11" x14ac:dyDescent="0.3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s="8">
        <f t="shared" si="33"/>
        <v>2017</v>
      </c>
      <c r="G2147" t="s">
        <v>495</v>
      </c>
      <c r="H2147" t="s">
        <v>500</v>
      </c>
      <c r="I2147" t="s">
        <v>497</v>
      </c>
      <c r="J2147">
        <v>3.946000839766934E-2</v>
      </c>
      <c r="K2147" t="s">
        <v>501</v>
      </c>
    </row>
    <row r="2148" spans="1:11" x14ac:dyDescent="0.3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s="8">
        <f t="shared" si="33"/>
        <v>2016</v>
      </c>
      <c r="G2148" t="s">
        <v>495</v>
      </c>
      <c r="H2148" t="s">
        <v>500</v>
      </c>
      <c r="I2148" t="s">
        <v>497</v>
      </c>
      <c r="J2148">
        <v>0.10875100000000001</v>
      </c>
      <c r="K2148" t="s">
        <v>510</v>
      </c>
    </row>
    <row r="2149" spans="1:11" x14ac:dyDescent="0.3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s="8">
        <f t="shared" si="33"/>
        <v>2017</v>
      </c>
      <c r="G2149" t="s">
        <v>495</v>
      </c>
      <c r="H2149" t="s">
        <v>500</v>
      </c>
      <c r="I2149" t="s">
        <v>497</v>
      </c>
      <c r="J2149">
        <v>3.29505566036239E-4</v>
      </c>
      <c r="K2149" t="s">
        <v>501</v>
      </c>
    </row>
    <row r="2150" spans="1:11" x14ac:dyDescent="0.3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s="8">
        <f t="shared" si="33"/>
        <v>2009</v>
      </c>
      <c r="G2150" t="s">
        <v>495</v>
      </c>
      <c r="H2150" t="s">
        <v>500</v>
      </c>
      <c r="I2150" t="s">
        <v>497</v>
      </c>
      <c r="J2150">
        <v>0.7713923045256883</v>
      </c>
      <c r="K2150" t="s">
        <v>541</v>
      </c>
    </row>
    <row r="2151" spans="1:11" x14ac:dyDescent="0.3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s="8">
        <f t="shared" si="33"/>
        <v>2010</v>
      </c>
      <c r="G2151" t="s">
        <v>495</v>
      </c>
      <c r="H2151" t="s">
        <v>500</v>
      </c>
      <c r="I2151" t="s">
        <v>497</v>
      </c>
      <c r="J2151">
        <v>1.0984203377855601</v>
      </c>
      <c r="K2151" t="s">
        <v>518</v>
      </c>
    </row>
    <row r="2152" spans="1:11" x14ac:dyDescent="0.3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s="8">
        <f t="shared" si="33"/>
        <v>2011</v>
      </c>
      <c r="G2152" t="s">
        <v>495</v>
      </c>
      <c r="H2152" t="s">
        <v>500</v>
      </c>
      <c r="I2152" t="s">
        <v>497</v>
      </c>
      <c r="J2152">
        <v>3.1041083335723192</v>
      </c>
      <c r="K2152" t="s">
        <v>514</v>
      </c>
    </row>
    <row r="2153" spans="1:11" x14ac:dyDescent="0.3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s="8">
        <f t="shared" si="33"/>
        <v>2014</v>
      </c>
      <c r="G2153" t="s">
        <v>495</v>
      </c>
      <c r="H2153" t="s">
        <v>496</v>
      </c>
      <c r="I2153" t="s">
        <v>497</v>
      </c>
      <c r="J2153">
        <v>2.6955224303649676</v>
      </c>
      <c r="K2153" t="s">
        <v>550</v>
      </c>
    </row>
    <row r="2154" spans="1:11" x14ac:dyDescent="0.3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s="8">
        <f t="shared" si="33"/>
        <v>2017</v>
      </c>
      <c r="G2154" t="s">
        <v>495</v>
      </c>
      <c r="H2154" t="s">
        <v>496</v>
      </c>
      <c r="I2154" t="s">
        <v>497</v>
      </c>
      <c r="J2154">
        <v>0.22160835851894473</v>
      </c>
      <c r="K2154" t="s">
        <v>501</v>
      </c>
    </row>
    <row r="2155" spans="1:11" x14ac:dyDescent="0.3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s="8">
        <f t="shared" si="33"/>
        <v>2011</v>
      </c>
      <c r="G2155" t="s">
        <v>586</v>
      </c>
      <c r="H2155" t="s">
        <v>500</v>
      </c>
      <c r="I2155" t="s">
        <v>497</v>
      </c>
      <c r="J2155">
        <v>1.5121818734018371E-2</v>
      </c>
      <c r="K2155" t="s">
        <v>514</v>
      </c>
    </row>
    <row r="2156" spans="1:11" x14ac:dyDescent="0.3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s="8">
        <f t="shared" si="33"/>
        <v>2017</v>
      </c>
      <c r="G2156" t="s">
        <v>495</v>
      </c>
      <c r="H2156" t="s">
        <v>500</v>
      </c>
      <c r="I2156" t="s">
        <v>497</v>
      </c>
      <c r="J2156">
        <v>0.37896329912650423</v>
      </c>
      <c r="K2156" t="s">
        <v>501</v>
      </c>
    </row>
    <row r="2157" spans="1:11" x14ac:dyDescent="0.3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s="8">
        <f t="shared" si="33"/>
        <v>2001</v>
      </c>
      <c r="G2157" t="s">
        <v>495</v>
      </c>
      <c r="H2157" t="s">
        <v>15</v>
      </c>
      <c r="I2157" t="s">
        <v>497</v>
      </c>
      <c r="J2157">
        <v>1.115506567117416</v>
      </c>
      <c r="K2157" t="s">
        <v>498</v>
      </c>
    </row>
    <row r="2158" spans="1:11" x14ac:dyDescent="0.3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s="8">
        <f t="shared" si="33"/>
        <v>2017</v>
      </c>
      <c r="G2158" t="s">
        <v>495</v>
      </c>
      <c r="H2158" t="s">
        <v>500</v>
      </c>
      <c r="I2158" t="s">
        <v>1462</v>
      </c>
      <c r="J2158">
        <v>8.5812836658953593</v>
      </c>
      <c r="K2158" t="s">
        <v>501</v>
      </c>
    </row>
    <row r="2159" spans="1:11" x14ac:dyDescent="0.3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s="8">
        <f t="shared" si="33"/>
        <v>2005</v>
      </c>
      <c r="G2159" t="s">
        <v>495</v>
      </c>
      <c r="H2159" t="s">
        <v>18</v>
      </c>
      <c r="I2159" t="s">
        <v>580</v>
      </c>
      <c r="J2159">
        <v>2.4693806713938611</v>
      </c>
      <c r="K2159" t="s">
        <v>505</v>
      </c>
    </row>
    <row r="2160" spans="1:11" x14ac:dyDescent="0.3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s="8">
        <f t="shared" si="33"/>
        <v>2009</v>
      </c>
      <c r="G2160" t="s">
        <v>495</v>
      </c>
      <c r="H2160" t="s">
        <v>22</v>
      </c>
      <c r="I2160" t="s">
        <v>497</v>
      </c>
      <c r="J2160">
        <v>0.10281094253563614</v>
      </c>
      <c r="K2160" t="s">
        <v>541</v>
      </c>
    </row>
    <row r="2161" spans="1:11" x14ac:dyDescent="0.3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s="8">
        <f t="shared" si="33"/>
        <v>2002</v>
      </c>
      <c r="G2161" t="s">
        <v>2034</v>
      </c>
      <c r="H2161" t="s">
        <v>496</v>
      </c>
      <c r="I2161" t="s">
        <v>580</v>
      </c>
      <c r="J2161">
        <v>197.89185702688312</v>
      </c>
      <c r="K2161" t="s">
        <v>504</v>
      </c>
    </row>
    <row r="2162" spans="1:11" x14ac:dyDescent="0.3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s="8">
        <f t="shared" si="33"/>
        <v>2003</v>
      </c>
      <c r="G2162" t="s">
        <v>495</v>
      </c>
      <c r="H2162" t="s">
        <v>500</v>
      </c>
      <c r="I2162" t="s">
        <v>497</v>
      </c>
      <c r="J2162">
        <v>0.14007506179433118</v>
      </c>
      <c r="K2162" t="s">
        <v>504</v>
      </c>
    </row>
    <row r="2163" spans="1:11" x14ac:dyDescent="0.3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s="8">
        <f t="shared" si="33"/>
        <v>2016</v>
      </c>
      <c r="G2163" t="s">
        <v>931</v>
      </c>
      <c r="H2163" t="s">
        <v>22</v>
      </c>
      <c r="I2163" t="s">
        <v>580</v>
      </c>
      <c r="J2163">
        <v>27.653792675822618</v>
      </c>
      <c r="K2163" t="s">
        <v>2306</v>
      </c>
    </row>
    <row r="2164" spans="1:11" x14ac:dyDescent="0.3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s="8">
        <f t="shared" si="33"/>
        <v>2008</v>
      </c>
      <c r="G2164" t="s">
        <v>495</v>
      </c>
      <c r="H2164" t="s">
        <v>500</v>
      </c>
      <c r="I2164" t="s">
        <v>497</v>
      </c>
      <c r="J2164">
        <v>1.7243411125799099E-3</v>
      </c>
      <c r="K2164" t="s">
        <v>527</v>
      </c>
    </row>
    <row r="2165" spans="1:11" x14ac:dyDescent="0.3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s="8">
        <f t="shared" si="33"/>
        <v>2009</v>
      </c>
      <c r="G2165" t="s">
        <v>495</v>
      </c>
      <c r="H2165" t="s">
        <v>500</v>
      </c>
      <c r="I2165" t="s">
        <v>497</v>
      </c>
      <c r="J2165">
        <v>1.5083303188646855</v>
      </c>
      <c r="K2165" t="s">
        <v>541</v>
      </c>
    </row>
    <row r="2166" spans="1:11" x14ac:dyDescent="0.3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s="8">
        <f t="shared" si="33"/>
        <v>2014</v>
      </c>
      <c r="G2166" t="s">
        <v>495</v>
      </c>
      <c r="H2166" t="s">
        <v>500</v>
      </c>
      <c r="I2166" t="s">
        <v>497</v>
      </c>
      <c r="J2166">
        <v>6.8927251679494317E-2</v>
      </c>
      <c r="K2166" t="s">
        <v>550</v>
      </c>
    </row>
    <row r="2167" spans="1:11" x14ac:dyDescent="0.3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s="8">
        <f t="shared" si="33"/>
        <v>2002</v>
      </c>
      <c r="G2167" t="s">
        <v>495</v>
      </c>
      <c r="H2167" t="s">
        <v>500</v>
      </c>
      <c r="I2167" t="s">
        <v>497</v>
      </c>
      <c r="J2167">
        <v>0.65263018836363251</v>
      </c>
      <c r="K2167" t="s">
        <v>504</v>
      </c>
    </row>
    <row r="2168" spans="1:11" x14ac:dyDescent="0.3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s="8">
        <f t="shared" si="33"/>
        <v>2017</v>
      </c>
      <c r="G2168" t="s">
        <v>931</v>
      </c>
      <c r="H2168" t="s">
        <v>64</v>
      </c>
      <c r="I2168" t="s">
        <v>580</v>
      </c>
      <c r="J2168">
        <v>27.489805999328304</v>
      </c>
      <c r="K2168" t="s">
        <v>2312</v>
      </c>
    </row>
    <row r="2169" spans="1:11" x14ac:dyDescent="0.3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s="8">
        <f t="shared" si="33"/>
        <v>2014</v>
      </c>
      <c r="G2169" t="s">
        <v>495</v>
      </c>
      <c r="H2169" t="s">
        <v>496</v>
      </c>
      <c r="I2169" t="s">
        <v>497</v>
      </c>
      <c r="J2169">
        <v>8.1907884068738834</v>
      </c>
      <c r="K2169" t="s">
        <v>550</v>
      </c>
    </row>
    <row r="2170" spans="1:11" x14ac:dyDescent="0.3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s="8">
        <f t="shared" si="33"/>
        <v>2006</v>
      </c>
      <c r="G2170" t="s">
        <v>495</v>
      </c>
      <c r="H2170" t="s">
        <v>18</v>
      </c>
      <c r="I2170" t="s">
        <v>497</v>
      </c>
      <c r="J2170">
        <v>1.3852507219866423</v>
      </c>
      <c r="K2170" t="s">
        <v>506</v>
      </c>
    </row>
    <row r="2171" spans="1:11" x14ac:dyDescent="0.3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s="8">
        <f t="shared" si="33"/>
        <v>2007</v>
      </c>
      <c r="G2171" t="s">
        <v>495</v>
      </c>
      <c r="H2171" t="s">
        <v>18</v>
      </c>
      <c r="I2171" t="s">
        <v>497</v>
      </c>
      <c r="J2171">
        <v>0.63816833024507602</v>
      </c>
      <c r="K2171" t="s">
        <v>546</v>
      </c>
    </row>
    <row r="2172" spans="1:11" x14ac:dyDescent="0.3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s="8">
        <f t="shared" si="33"/>
        <v>2008</v>
      </c>
      <c r="G2172" t="s">
        <v>495</v>
      </c>
      <c r="H2172" t="s">
        <v>18</v>
      </c>
      <c r="I2172" t="s">
        <v>497</v>
      </c>
      <c r="J2172">
        <v>0.34353301756448873</v>
      </c>
      <c r="K2172" t="s">
        <v>527</v>
      </c>
    </row>
    <row r="2173" spans="1:11" x14ac:dyDescent="0.3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s="8">
        <f t="shared" si="33"/>
        <v>2012</v>
      </c>
      <c r="G2173" t="s">
        <v>503</v>
      </c>
      <c r="H2173" t="s">
        <v>500</v>
      </c>
      <c r="I2173" t="s">
        <v>609</v>
      </c>
      <c r="J2173">
        <v>4.5319554158553101</v>
      </c>
      <c r="K2173" t="s">
        <v>512</v>
      </c>
    </row>
    <row r="2174" spans="1:11" x14ac:dyDescent="0.3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s="8">
        <f t="shared" si="33"/>
        <v>2005</v>
      </c>
      <c r="G2174" t="s">
        <v>495</v>
      </c>
      <c r="H2174" t="s">
        <v>18</v>
      </c>
      <c r="I2174" t="s">
        <v>497</v>
      </c>
      <c r="J2174">
        <v>7.9850087548695363</v>
      </c>
      <c r="K2174" t="s">
        <v>505</v>
      </c>
    </row>
    <row r="2175" spans="1:11" x14ac:dyDescent="0.3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s="8">
        <f t="shared" si="33"/>
        <v>2008</v>
      </c>
      <c r="G2175" t="s">
        <v>532</v>
      </c>
      <c r="H2175" t="s">
        <v>18</v>
      </c>
      <c r="I2175" t="s">
        <v>580</v>
      </c>
      <c r="J2175">
        <v>12.766501641416628</v>
      </c>
      <c r="K2175" t="s">
        <v>527</v>
      </c>
    </row>
    <row r="2176" spans="1:11" x14ac:dyDescent="0.3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s="8">
        <f t="shared" si="33"/>
        <v>2008</v>
      </c>
      <c r="G2176" t="s">
        <v>495</v>
      </c>
      <c r="H2176" t="s">
        <v>18</v>
      </c>
      <c r="I2176" t="s">
        <v>580</v>
      </c>
      <c r="J2176">
        <v>12.766501641416628</v>
      </c>
      <c r="K2176" t="s">
        <v>527</v>
      </c>
    </row>
    <row r="2177" spans="1:11" x14ac:dyDescent="0.3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s="8">
        <f t="shared" si="33"/>
        <v>2001</v>
      </c>
      <c r="G2177" t="s">
        <v>495</v>
      </c>
      <c r="H2177" t="s">
        <v>18</v>
      </c>
      <c r="I2177" t="s">
        <v>497</v>
      </c>
      <c r="J2177">
        <v>5.5610914393761055</v>
      </c>
      <c r="K2177" t="s">
        <v>498</v>
      </c>
    </row>
    <row r="2178" spans="1:11" x14ac:dyDescent="0.3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s="8">
        <f t="shared" si="33"/>
        <v>2006</v>
      </c>
      <c r="G2178" t="s">
        <v>495</v>
      </c>
      <c r="H2178" t="s">
        <v>18</v>
      </c>
      <c r="I2178" t="s">
        <v>580</v>
      </c>
      <c r="J2178">
        <v>2.9528437004434909</v>
      </c>
      <c r="K2178" t="s">
        <v>506</v>
      </c>
    </row>
    <row r="2179" spans="1:11" x14ac:dyDescent="0.3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s="8">
        <f t="shared" si="33"/>
        <v>2001</v>
      </c>
      <c r="G2179" t="s">
        <v>532</v>
      </c>
      <c r="H2179" t="s">
        <v>18</v>
      </c>
      <c r="I2179" t="s">
        <v>580</v>
      </c>
      <c r="J2179">
        <v>4.7957095107142536</v>
      </c>
      <c r="K2179" t="s">
        <v>498</v>
      </c>
    </row>
    <row r="2180" spans="1:11" x14ac:dyDescent="0.3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s="8">
        <f t="shared" ref="F2180:F2243" si="34">YEAR($E2180)</f>
        <v>2004</v>
      </c>
      <c r="G2180" t="s">
        <v>495</v>
      </c>
      <c r="H2180" t="s">
        <v>500</v>
      </c>
      <c r="I2180" t="s">
        <v>497</v>
      </c>
      <c r="J2180">
        <v>5.8922100091271905E-2</v>
      </c>
      <c r="K2180" t="s">
        <v>505</v>
      </c>
    </row>
    <row r="2181" spans="1:11" x14ac:dyDescent="0.3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s="8">
        <f t="shared" si="34"/>
        <v>2016</v>
      </c>
      <c r="G2181" t="s">
        <v>495</v>
      </c>
      <c r="H2181" t="s">
        <v>500</v>
      </c>
      <c r="I2181" t="s">
        <v>497</v>
      </c>
      <c r="J2181">
        <v>1.32015E-2</v>
      </c>
      <c r="K2181" t="s">
        <v>510</v>
      </c>
    </row>
    <row r="2182" spans="1:11" x14ac:dyDescent="0.3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s="8">
        <f t="shared" si="34"/>
        <v>2017</v>
      </c>
      <c r="G2182" t="s">
        <v>495</v>
      </c>
      <c r="H2182" t="s">
        <v>500</v>
      </c>
      <c r="I2182" t="s">
        <v>1462</v>
      </c>
      <c r="J2182">
        <v>0.19477211450017257</v>
      </c>
      <c r="K2182" t="s">
        <v>501</v>
      </c>
    </row>
    <row r="2183" spans="1:11" x14ac:dyDescent="0.3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s="8">
        <f t="shared" si="34"/>
        <v>2007</v>
      </c>
      <c r="G2183" t="s">
        <v>495</v>
      </c>
      <c r="H2183" t="s">
        <v>22</v>
      </c>
      <c r="I2183" t="s">
        <v>497</v>
      </c>
      <c r="J2183">
        <v>1.234812034823396E-2</v>
      </c>
      <c r="K2183" t="s">
        <v>546</v>
      </c>
    </row>
    <row r="2184" spans="1:11" x14ac:dyDescent="0.3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s="8">
        <f t="shared" si="34"/>
        <v>2007</v>
      </c>
      <c r="G2184" t="s">
        <v>495</v>
      </c>
      <c r="H2184" t="s">
        <v>22</v>
      </c>
      <c r="I2184" t="s">
        <v>497</v>
      </c>
      <c r="J2184">
        <v>2.6967294682681931E-2</v>
      </c>
      <c r="K2184" t="s">
        <v>546</v>
      </c>
    </row>
    <row r="2185" spans="1:11" x14ac:dyDescent="0.3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s="8">
        <f t="shared" si="34"/>
        <v>2007</v>
      </c>
      <c r="G2185" t="s">
        <v>586</v>
      </c>
      <c r="H2185" t="s">
        <v>500</v>
      </c>
      <c r="I2185" t="s">
        <v>497</v>
      </c>
      <c r="J2185">
        <v>3.1501814423203482E-2</v>
      </c>
      <c r="K2185" t="s">
        <v>546</v>
      </c>
    </row>
    <row r="2186" spans="1:11" x14ac:dyDescent="0.3">
      <c r="A2186" t="s">
        <v>460</v>
      </c>
      <c r="B2186" t="s">
        <v>461</v>
      </c>
      <c r="C2186" t="s">
        <v>664</v>
      </c>
      <c r="E2186" s="4">
        <v>39653</v>
      </c>
      <c r="F2186" s="8">
        <f t="shared" si="34"/>
        <v>2008</v>
      </c>
      <c r="G2186" t="s">
        <v>586</v>
      </c>
      <c r="H2186" t="s">
        <v>500</v>
      </c>
      <c r="I2186" t="s">
        <v>497</v>
      </c>
      <c r="J2186">
        <v>1.2897783907090262E-2</v>
      </c>
      <c r="K2186" t="s">
        <v>527</v>
      </c>
    </row>
    <row r="2187" spans="1:11" x14ac:dyDescent="0.3">
      <c r="A2187" t="s">
        <v>460</v>
      </c>
      <c r="B2187" t="s">
        <v>461</v>
      </c>
      <c r="C2187" t="s">
        <v>664</v>
      </c>
      <c r="E2187" s="4">
        <v>42970</v>
      </c>
      <c r="F2187" s="8">
        <f t="shared" si="34"/>
        <v>2017</v>
      </c>
      <c r="G2187" t="s">
        <v>503</v>
      </c>
      <c r="H2187" t="s">
        <v>64</v>
      </c>
      <c r="I2187" t="s">
        <v>609</v>
      </c>
      <c r="J2187">
        <v>29.501360047116425</v>
      </c>
      <c r="K2187" t="s">
        <v>501</v>
      </c>
    </row>
    <row r="2188" spans="1:11" x14ac:dyDescent="0.3">
      <c r="A2188" t="s">
        <v>460</v>
      </c>
      <c r="B2188" t="s">
        <v>461</v>
      </c>
      <c r="C2188" t="s">
        <v>664</v>
      </c>
      <c r="E2188" s="4">
        <v>42964</v>
      </c>
      <c r="F2188" s="8">
        <f t="shared" si="34"/>
        <v>2017</v>
      </c>
      <c r="G2188" t="s">
        <v>503</v>
      </c>
      <c r="H2188" t="s">
        <v>15</v>
      </c>
      <c r="I2188" t="s">
        <v>609</v>
      </c>
      <c r="J2188">
        <v>29.501360047116425</v>
      </c>
      <c r="K2188" t="s">
        <v>501</v>
      </c>
    </row>
    <row r="2189" spans="1:11" x14ac:dyDescent="0.3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s="8">
        <f t="shared" si="34"/>
        <v>2005</v>
      </c>
      <c r="G2189" t="s">
        <v>495</v>
      </c>
      <c r="H2189" t="s">
        <v>22</v>
      </c>
      <c r="I2189" t="s">
        <v>497</v>
      </c>
      <c r="J2189">
        <v>4.3674566714655874E-2</v>
      </c>
      <c r="K2189" t="s">
        <v>505</v>
      </c>
    </row>
    <row r="2190" spans="1:11" x14ac:dyDescent="0.3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s="8">
        <f t="shared" si="34"/>
        <v>2015</v>
      </c>
      <c r="G2190" t="s">
        <v>495</v>
      </c>
      <c r="H2190" t="s">
        <v>500</v>
      </c>
      <c r="I2190" t="s">
        <v>497</v>
      </c>
      <c r="J2190">
        <v>8.4638468180038857E-3</v>
      </c>
      <c r="K2190" t="s">
        <v>509</v>
      </c>
    </row>
    <row r="2191" spans="1:11" x14ac:dyDescent="0.3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s="8">
        <f t="shared" si="34"/>
        <v>2010</v>
      </c>
      <c r="G2191" t="s">
        <v>495</v>
      </c>
      <c r="H2191" t="s">
        <v>64</v>
      </c>
      <c r="I2191" t="s">
        <v>497</v>
      </c>
      <c r="J2191">
        <v>2.5596266530628813</v>
      </c>
      <c r="K2191" t="s">
        <v>518</v>
      </c>
    </row>
    <row r="2192" spans="1:11" x14ac:dyDescent="0.3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s="8">
        <f t="shared" si="34"/>
        <v>2006</v>
      </c>
      <c r="G2192" t="s">
        <v>495</v>
      </c>
      <c r="H2192" t="s">
        <v>500</v>
      </c>
      <c r="I2192" t="s">
        <v>497</v>
      </c>
      <c r="J2192">
        <v>0.82257335894294048</v>
      </c>
      <c r="K2192" t="s">
        <v>506</v>
      </c>
    </row>
    <row r="2193" spans="1:11" x14ac:dyDescent="0.3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s="8">
        <f t="shared" si="34"/>
        <v>2017</v>
      </c>
      <c r="G2193" t="s">
        <v>752</v>
      </c>
      <c r="H2193" t="s">
        <v>500</v>
      </c>
      <c r="I2193" t="s">
        <v>497</v>
      </c>
      <c r="J2193">
        <v>0.93715987083006513</v>
      </c>
      <c r="K2193" t="s">
        <v>501</v>
      </c>
    </row>
    <row r="2194" spans="1:11" x14ac:dyDescent="0.3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s="8">
        <f t="shared" si="34"/>
        <v>2017</v>
      </c>
      <c r="G2194" t="s">
        <v>752</v>
      </c>
      <c r="H2194" t="s">
        <v>500</v>
      </c>
      <c r="I2194" t="s">
        <v>580</v>
      </c>
      <c r="J2194">
        <v>39.335146729488564</v>
      </c>
      <c r="K2194" t="s">
        <v>501</v>
      </c>
    </row>
    <row r="2195" spans="1:11" x14ac:dyDescent="0.3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s="8">
        <f t="shared" si="34"/>
        <v>2012</v>
      </c>
      <c r="G2195" t="s">
        <v>495</v>
      </c>
      <c r="H2195" t="s">
        <v>500</v>
      </c>
      <c r="I2195" t="s">
        <v>647</v>
      </c>
      <c r="J2195">
        <v>0.24563629428510561</v>
      </c>
      <c r="K2195" t="s">
        <v>512</v>
      </c>
    </row>
    <row r="2196" spans="1:11" x14ac:dyDescent="0.3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s="8">
        <f t="shared" si="34"/>
        <v>2016</v>
      </c>
      <c r="G2196" t="s">
        <v>503</v>
      </c>
      <c r="H2196" t="s">
        <v>15</v>
      </c>
      <c r="I2196" t="s">
        <v>609</v>
      </c>
      <c r="J2196">
        <v>800</v>
      </c>
      <c r="K2196" t="s">
        <v>510</v>
      </c>
    </row>
    <row r="2197" spans="1:11" x14ac:dyDescent="0.3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s="8">
        <f t="shared" si="34"/>
        <v>2016</v>
      </c>
      <c r="G2197" t="s">
        <v>503</v>
      </c>
      <c r="H2197" t="s">
        <v>15</v>
      </c>
      <c r="I2197" t="s">
        <v>609</v>
      </c>
      <c r="J2197">
        <v>17.284199999999998</v>
      </c>
      <c r="K2197" t="s">
        <v>510</v>
      </c>
    </row>
    <row r="2198" spans="1:11" x14ac:dyDescent="0.3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s="8">
        <f t="shared" si="34"/>
        <v>2016</v>
      </c>
      <c r="G2198" t="s">
        <v>503</v>
      </c>
      <c r="H2198" t="s">
        <v>15</v>
      </c>
      <c r="I2198" t="s">
        <v>609</v>
      </c>
      <c r="J2198">
        <v>117.12</v>
      </c>
      <c r="K2198" t="s">
        <v>510</v>
      </c>
    </row>
    <row r="2199" spans="1:11" x14ac:dyDescent="0.3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s="8">
        <f t="shared" si="34"/>
        <v>2016</v>
      </c>
      <c r="G2199" t="s">
        <v>503</v>
      </c>
      <c r="H2199" t="s">
        <v>15</v>
      </c>
      <c r="I2199" t="s">
        <v>609</v>
      </c>
      <c r="J2199">
        <v>14.176500000000001</v>
      </c>
      <c r="K2199" t="s">
        <v>510</v>
      </c>
    </row>
    <row r="2200" spans="1:11" x14ac:dyDescent="0.3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s="8">
        <f t="shared" si="34"/>
        <v>2011</v>
      </c>
      <c r="G2200" t="s">
        <v>495</v>
      </c>
      <c r="H2200" t="s">
        <v>500</v>
      </c>
      <c r="I2200" t="s">
        <v>497</v>
      </c>
      <c r="J2200">
        <v>6.4512847067011617E-2</v>
      </c>
      <c r="K2200" t="s">
        <v>514</v>
      </c>
    </row>
    <row r="2201" spans="1:11" x14ac:dyDescent="0.3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s="8">
        <f t="shared" si="34"/>
        <v>2014</v>
      </c>
      <c r="G2201" t="s">
        <v>495</v>
      </c>
      <c r="H2201" t="s">
        <v>500</v>
      </c>
      <c r="I2201" t="s">
        <v>497</v>
      </c>
      <c r="J2201">
        <v>1.2786521609840885E-2</v>
      </c>
      <c r="K2201" t="s">
        <v>550</v>
      </c>
    </row>
    <row r="2202" spans="1:11" x14ac:dyDescent="0.3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s="8">
        <f t="shared" si="34"/>
        <v>2013</v>
      </c>
      <c r="G2202" t="s">
        <v>495</v>
      </c>
      <c r="H2202" t="s">
        <v>500</v>
      </c>
      <c r="I2202" t="s">
        <v>497</v>
      </c>
      <c r="J2202">
        <v>2.2504801621400804E-2</v>
      </c>
      <c r="K2202" t="s">
        <v>515</v>
      </c>
    </row>
    <row r="2203" spans="1:11" x14ac:dyDescent="0.3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s="8">
        <f t="shared" si="34"/>
        <v>2010</v>
      </c>
      <c r="G2203" t="s">
        <v>495</v>
      </c>
      <c r="H2203" t="s">
        <v>15</v>
      </c>
      <c r="I2203" t="s">
        <v>497</v>
      </c>
      <c r="J2203">
        <v>2.4765366844887453E-3</v>
      </c>
      <c r="K2203" t="s">
        <v>518</v>
      </c>
    </row>
    <row r="2204" spans="1:11" x14ac:dyDescent="0.3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s="8">
        <f t="shared" si="34"/>
        <v>2005</v>
      </c>
      <c r="G2204" t="s">
        <v>666</v>
      </c>
      <c r="H2204" t="s">
        <v>496</v>
      </c>
      <c r="I2204" t="s">
        <v>609</v>
      </c>
      <c r="J2204">
        <v>214.26431693274975</v>
      </c>
      <c r="K2204" t="s">
        <v>505</v>
      </c>
    </row>
    <row r="2205" spans="1:11" x14ac:dyDescent="0.3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s="8">
        <f t="shared" si="34"/>
        <v>2009</v>
      </c>
      <c r="G2205" t="s">
        <v>495</v>
      </c>
      <c r="H2205" t="s">
        <v>22</v>
      </c>
      <c r="I2205" t="s">
        <v>497</v>
      </c>
      <c r="J2205">
        <v>2.3976049840293357E-3</v>
      </c>
      <c r="K2205" t="s">
        <v>541</v>
      </c>
    </row>
    <row r="2206" spans="1:11" x14ac:dyDescent="0.3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s="8">
        <f t="shared" si="34"/>
        <v>2017</v>
      </c>
      <c r="G2206" t="s">
        <v>495</v>
      </c>
      <c r="H2206" t="s">
        <v>500</v>
      </c>
      <c r="I2206" t="s">
        <v>497</v>
      </c>
      <c r="J2206">
        <v>1.7645457792292762E-2</v>
      </c>
      <c r="K2206" t="s">
        <v>501</v>
      </c>
    </row>
    <row r="2207" spans="1:11" x14ac:dyDescent="0.3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s="8">
        <f t="shared" si="34"/>
        <v>2011</v>
      </c>
      <c r="G2207" t="s">
        <v>495</v>
      </c>
      <c r="H2207" t="s">
        <v>500</v>
      </c>
      <c r="I2207" t="s">
        <v>497</v>
      </c>
      <c r="J2207">
        <v>0.63844208397978741</v>
      </c>
      <c r="K2207" t="s">
        <v>514</v>
      </c>
    </row>
    <row r="2208" spans="1:11" x14ac:dyDescent="0.3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s="8">
        <f t="shared" si="34"/>
        <v>2010</v>
      </c>
      <c r="G2208" t="s">
        <v>495</v>
      </c>
      <c r="H2208" t="s">
        <v>500</v>
      </c>
      <c r="I2208" t="s">
        <v>497</v>
      </c>
      <c r="J2208">
        <v>0.63075383040904665</v>
      </c>
      <c r="K2208" t="s">
        <v>518</v>
      </c>
    </row>
    <row r="2209" spans="1:11" x14ac:dyDescent="0.3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s="8">
        <f t="shared" si="34"/>
        <v>2014</v>
      </c>
      <c r="G2209" t="s">
        <v>495</v>
      </c>
      <c r="H2209" t="s">
        <v>64</v>
      </c>
      <c r="I2209" t="s">
        <v>497</v>
      </c>
      <c r="J2209">
        <v>6.7566887610047907E-3</v>
      </c>
      <c r="K2209" t="s">
        <v>550</v>
      </c>
    </row>
    <row r="2210" spans="1:11" x14ac:dyDescent="0.3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s="8">
        <f t="shared" si="34"/>
        <v>2014</v>
      </c>
      <c r="G2210" t="s">
        <v>495</v>
      </c>
      <c r="H2210" t="s">
        <v>64</v>
      </c>
      <c r="I2210" t="s">
        <v>497</v>
      </c>
      <c r="J2210">
        <v>0.89206718978247801</v>
      </c>
      <c r="K2210" t="s">
        <v>550</v>
      </c>
    </row>
    <row r="2211" spans="1:11" x14ac:dyDescent="0.3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s="8">
        <f t="shared" si="34"/>
        <v>2007</v>
      </c>
      <c r="G2211" t="s">
        <v>495</v>
      </c>
      <c r="H2211" t="s">
        <v>64</v>
      </c>
      <c r="I2211" t="s">
        <v>497</v>
      </c>
      <c r="J2211">
        <v>3.2049983689419907E-2</v>
      </c>
      <c r="K2211" t="s">
        <v>546</v>
      </c>
    </row>
    <row r="2212" spans="1:11" x14ac:dyDescent="0.3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s="8">
        <f t="shared" si="34"/>
        <v>2009</v>
      </c>
      <c r="G2212" t="s">
        <v>495</v>
      </c>
      <c r="H2212" t="s">
        <v>64</v>
      </c>
      <c r="I2212" t="s">
        <v>497</v>
      </c>
      <c r="J2212">
        <v>1.1141595506781713E-2</v>
      </c>
      <c r="K2212" t="s">
        <v>541</v>
      </c>
    </row>
    <row r="2213" spans="1:11" x14ac:dyDescent="0.3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s="8">
        <f t="shared" si="34"/>
        <v>2007</v>
      </c>
      <c r="G2213" t="s">
        <v>495</v>
      </c>
      <c r="H2213" t="s">
        <v>64</v>
      </c>
      <c r="I2213" t="s">
        <v>497</v>
      </c>
      <c r="J2213">
        <v>0.68599556160379449</v>
      </c>
      <c r="K2213" t="s">
        <v>546</v>
      </c>
    </row>
    <row r="2214" spans="1:11" x14ac:dyDescent="0.3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s="8">
        <f t="shared" si="34"/>
        <v>2008</v>
      </c>
      <c r="G2214" t="s">
        <v>495</v>
      </c>
      <c r="H2214" t="s">
        <v>496</v>
      </c>
      <c r="I2214" t="s">
        <v>580</v>
      </c>
      <c r="J2214">
        <v>1.0528250039833309</v>
      </c>
      <c r="K2214" t="s">
        <v>527</v>
      </c>
    </row>
    <row r="2215" spans="1:11" x14ac:dyDescent="0.3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s="8">
        <f t="shared" si="34"/>
        <v>2014</v>
      </c>
      <c r="G2215" t="s">
        <v>579</v>
      </c>
      <c r="H2215" t="s">
        <v>496</v>
      </c>
      <c r="I2215" t="s">
        <v>580</v>
      </c>
      <c r="J2215">
        <v>51.187036068218106</v>
      </c>
      <c r="K2215" t="s">
        <v>2349</v>
      </c>
    </row>
    <row r="2216" spans="1:11" x14ac:dyDescent="0.3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s="8">
        <f t="shared" si="34"/>
        <v>2016</v>
      </c>
      <c r="G2216" t="s">
        <v>666</v>
      </c>
      <c r="H2216" t="s">
        <v>500</v>
      </c>
      <c r="I2216" t="s">
        <v>609</v>
      </c>
      <c r="J2216">
        <v>20</v>
      </c>
      <c r="K2216" t="s">
        <v>510</v>
      </c>
    </row>
    <row r="2217" spans="1:11" x14ac:dyDescent="0.3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s="8">
        <f t="shared" si="34"/>
        <v>2016</v>
      </c>
      <c r="G2217" t="s">
        <v>666</v>
      </c>
      <c r="H2217" t="s">
        <v>496</v>
      </c>
      <c r="I2217" t="s">
        <v>609</v>
      </c>
      <c r="J2217">
        <v>400</v>
      </c>
      <c r="K2217" t="s">
        <v>510</v>
      </c>
    </row>
    <row r="2218" spans="1:11" x14ac:dyDescent="0.3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s="8">
        <f t="shared" si="34"/>
        <v>2017</v>
      </c>
      <c r="G2218" t="s">
        <v>532</v>
      </c>
      <c r="H2218" t="s">
        <v>500</v>
      </c>
      <c r="I2218" t="s">
        <v>580</v>
      </c>
      <c r="J2218">
        <v>76.168028224308188</v>
      </c>
      <c r="K2218" t="s">
        <v>501</v>
      </c>
    </row>
    <row r="2219" spans="1:11" x14ac:dyDescent="0.3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s="8">
        <f t="shared" si="34"/>
        <v>2006</v>
      </c>
      <c r="G2219" t="s">
        <v>495</v>
      </c>
      <c r="H2219" t="s">
        <v>22</v>
      </c>
      <c r="I2219" t="s">
        <v>497</v>
      </c>
      <c r="J2219">
        <v>0.29151685443624714</v>
      </c>
      <c r="K2219" t="s">
        <v>506</v>
      </c>
    </row>
    <row r="2220" spans="1:11" x14ac:dyDescent="0.3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s="8">
        <f t="shared" si="34"/>
        <v>2015</v>
      </c>
      <c r="G2220" t="s">
        <v>752</v>
      </c>
      <c r="H2220" t="s">
        <v>500</v>
      </c>
      <c r="I2220" t="s">
        <v>497</v>
      </c>
      <c r="J2220">
        <v>2.016177971345023</v>
      </c>
      <c r="K2220" t="s">
        <v>509</v>
      </c>
    </row>
    <row r="2221" spans="1:11" x14ac:dyDescent="0.3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s="8">
        <f t="shared" si="34"/>
        <v>2015</v>
      </c>
      <c r="G2221" t="s">
        <v>752</v>
      </c>
      <c r="H2221" t="s">
        <v>500</v>
      </c>
      <c r="I2221" t="s">
        <v>580</v>
      </c>
      <c r="J2221">
        <v>9.2246364960551315</v>
      </c>
      <c r="K2221" t="s">
        <v>509</v>
      </c>
    </row>
    <row r="2222" spans="1:11" x14ac:dyDescent="0.3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s="8">
        <f t="shared" si="34"/>
        <v>2016</v>
      </c>
      <c r="G2222" t="s">
        <v>752</v>
      </c>
      <c r="H2222" t="s">
        <v>500</v>
      </c>
      <c r="I2222" t="s">
        <v>497</v>
      </c>
      <c r="J2222">
        <v>0.7</v>
      </c>
      <c r="K2222" t="s">
        <v>510</v>
      </c>
    </row>
    <row r="2223" spans="1:11" x14ac:dyDescent="0.3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s="8">
        <f t="shared" si="34"/>
        <v>2016</v>
      </c>
      <c r="G2223" t="s">
        <v>752</v>
      </c>
      <c r="H2223" t="s">
        <v>500</v>
      </c>
      <c r="I2223" t="s">
        <v>580</v>
      </c>
      <c r="J2223">
        <v>9.3000000000000007</v>
      </c>
      <c r="K2223" t="s">
        <v>510</v>
      </c>
    </row>
    <row r="2224" spans="1:11" x14ac:dyDescent="0.3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s="8">
        <f t="shared" si="34"/>
        <v>2013</v>
      </c>
      <c r="G2224" t="s">
        <v>495</v>
      </c>
      <c r="H2224" t="s">
        <v>500</v>
      </c>
      <c r="I2224" t="s">
        <v>497</v>
      </c>
      <c r="J2224">
        <v>4.8056799130951856E-3</v>
      </c>
      <c r="K2224" t="s">
        <v>515</v>
      </c>
    </row>
    <row r="2225" spans="1:11" x14ac:dyDescent="0.3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s="8">
        <f t="shared" si="34"/>
        <v>2002</v>
      </c>
      <c r="G2225" t="s">
        <v>495</v>
      </c>
      <c r="H2225" t="s">
        <v>15</v>
      </c>
      <c r="I2225" t="s">
        <v>497</v>
      </c>
      <c r="J2225">
        <v>7.9566432112605931E-2</v>
      </c>
      <c r="K2225" t="s">
        <v>504</v>
      </c>
    </row>
    <row r="2226" spans="1:11" x14ac:dyDescent="0.3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s="8">
        <f t="shared" si="34"/>
        <v>2011</v>
      </c>
      <c r="G2226" t="s">
        <v>495</v>
      </c>
      <c r="H2226" t="s">
        <v>22</v>
      </c>
      <c r="I2226" t="s">
        <v>497</v>
      </c>
      <c r="J2226">
        <v>2.258205405168217E-2</v>
      </c>
      <c r="K2226" t="s">
        <v>514</v>
      </c>
    </row>
    <row r="2227" spans="1:11" x14ac:dyDescent="0.3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s="8">
        <f t="shared" si="34"/>
        <v>2012</v>
      </c>
      <c r="G2227" t="s">
        <v>666</v>
      </c>
      <c r="H2227" t="s">
        <v>496</v>
      </c>
      <c r="I2227" t="s">
        <v>497</v>
      </c>
      <c r="J2227">
        <v>1.3595866247565929</v>
      </c>
      <c r="K2227" t="s">
        <v>512</v>
      </c>
    </row>
    <row r="2228" spans="1:11" x14ac:dyDescent="0.3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s="8">
        <f t="shared" si="34"/>
        <v>2015</v>
      </c>
      <c r="G2228" t="s">
        <v>666</v>
      </c>
      <c r="H2228" t="s">
        <v>500</v>
      </c>
      <c r="I2228" t="s">
        <v>497</v>
      </c>
      <c r="J2228">
        <v>0.49782172131975883</v>
      </c>
      <c r="K2228" t="s">
        <v>509</v>
      </c>
    </row>
    <row r="2229" spans="1:11" x14ac:dyDescent="0.3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s="8">
        <f t="shared" si="34"/>
        <v>2010</v>
      </c>
      <c r="G2229" t="s">
        <v>586</v>
      </c>
      <c r="H2229" t="s">
        <v>500</v>
      </c>
      <c r="I2229" t="s">
        <v>497</v>
      </c>
      <c r="J2229">
        <v>0.12793890490209234</v>
      </c>
      <c r="K2229" t="s">
        <v>518</v>
      </c>
    </row>
    <row r="2230" spans="1:11" x14ac:dyDescent="0.3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s="8">
        <f t="shared" si="34"/>
        <v>2011</v>
      </c>
      <c r="G2230" t="s">
        <v>586</v>
      </c>
      <c r="H2230" t="s">
        <v>500</v>
      </c>
      <c r="I2230" t="s">
        <v>497</v>
      </c>
      <c r="J2230">
        <v>1.1413596030309982E-2</v>
      </c>
      <c r="K2230" t="s">
        <v>514</v>
      </c>
    </row>
    <row r="2231" spans="1:11" x14ac:dyDescent="0.3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s="8">
        <f t="shared" si="34"/>
        <v>2012</v>
      </c>
      <c r="G2231" t="s">
        <v>586</v>
      </c>
      <c r="H2231" t="s">
        <v>500</v>
      </c>
      <c r="I2231" t="s">
        <v>497</v>
      </c>
      <c r="J2231">
        <v>8.5096996858966434E-2</v>
      </c>
      <c r="K2231" t="s">
        <v>512</v>
      </c>
    </row>
    <row r="2232" spans="1:11" x14ac:dyDescent="0.3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s="8">
        <f t="shared" si="34"/>
        <v>2013</v>
      </c>
      <c r="G2232" t="s">
        <v>586</v>
      </c>
      <c r="H2232" t="s">
        <v>500</v>
      </c>
      <c r="I2232" t="s">
        <v>497</v>
      </c>
      <c r="J2232">
        <v>0.20925810898273195</v>
      </c>
      <c r="K2232" t="s">
        <v>515</v>
      </c>
    </row>
    <row r="2233" spans="1:11" x14ac:dyDescent="0.3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s="8">
        <f t="shared" si="34"/>
        <v>2014</v>
      </c>
      <c r="G2233" t="s">
        <v>586</v>
      </c>
      <c r="H2233" t="s">
        <v>500</v>
      </c>
      <c r="I2233" t="s">
        <v>497</v>
      </c>
      <c r="J2233">
        <v>0.1642091276676324</v>
      </c>
      <c r="K2233" t="s">
        <v>550</v>
      </c>
    </row>
    <row r="2234" spans="1:11" x14ac:dyDescent="0.3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s="8">
        <f t="shared" si="34"/>
        <v>2015</v>
      </c>
      <c r="G2234" t="s">
        <v>586</v>
      </c>
      <c r="H2234" t="s">
        <v>500</v>
      </c>
      <c r="I2234" t="s">
        <v>497</v>
      </c>
      <c r="J2234">
        <v>0.13819766846020171</v>
      </c>
      <c r="K2234" t="s">
        <v>509</v>
      </c>
    </row>
    <row r="2235" spans="1:11" x14ac:dyDescent="0.3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s="8">
        <f t="shared" si="34"/>
        <v>2016</v>
      </c>
      <c r="G2235" t="s">
        <v>586</v>
      </c>
      <c r="H2235" t="s">
        <v>500</v>
      </c>
      <c r="I2235" t="s">
        <v>497</v>
      </c>
      <c r="J2235">
        <v>2.730635E-2</v>
      </c>
      <c r="K2235" t="s">
        <v>510</v>
      </c>
    </row>
    <row r="2236" spans="1:11" x14ac:dyDescent="0.3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s="8">
        <f t="shared" si="34"/>
        <v>2003</v>
      </c>
      <c r="G2236" t="s">
        <v>495</v>
      </c>
      <c r="H2236" t="s">
        <v>500</v>
      </c>
      <c r="I2236" t="s">
        <v>497</v>
      </c>
      <c r="J2236">
        <v>6.4227791002922224E-3</v>
      </c>
      <c r="K2236" t="s">
        <v>504</v>
      </c>
    </row>
    <row r="2237" spans="1:11" x14ac:dyDescent="0.3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s="8">
        <f t="shared" si="34"/>
        <v>2012</v>
      </c>
      <c r="G2237" t="s">
        <v>495</v>
      </c>
      <c r="H2237" t="s">
        <v>15</v>
      </c>
      <c r="I2237" t="s">
        <v>497</v>
      </c>
      <c r="J2237">
        <v>9.4604619077588326E-2</v>
      </c>
      <c r="K2237" t="s">
        <v>512</v>
      </c>
    </row>
    <row r="2238" spans="1:11" x14ac:dyDescent="0.3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s="8">
        <f t="shared" si="34"/>
        <v>2013</v>
      </c>
      <c r="G2238" t="s">
        <v>495</v>
      </c>
      <c r="H2238" t="s">
        <v>15</v>
      </c>
      <c r="I2238" t="s">
        <v>497</v>
      </c>
      <c r="J2238">
        <v>7.7004140849157521E-2</v>
      </c>
      <c r="K2238" t="s">
        <v>515</v>
      </c>
    </row>
    <row r="2239" spans="1:11" x14ac:dyDescent="0.3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s="8">
        <f t="shared" si="34"/>
        <v>2016</v>
      </c>
      <c r="G2239" t="s">
        <v>503</v>
      </c>
      <c r="H2239" t="s">
        <v>15</v>
      </c>
      <c r="I2239" t="s">
        <v>609</v>
      </c>
      <c r="J2239">
        <v>16.691400000000002</v>
      </c>
      <c r="K2239" t="s">
        <v>510</v>
      </c>
    </row>
    <row r="2240" spans="1:11" x14ac:dyDescent="0.3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s="8">
        <f t="shared" si="34"/>
        <v>2015</v>
      </c>
      <c r="G2240" t="s">
        <v>752</v>
      </c>
      <c r="H2240" t="s">
        <v>64</v>
      </c>
      <c r="I2240" t="s">
        <v>497</v>
      </c>
      <c r="J2240">
        <v>0.66708110656847686</v>
      </c>
      <c r="K2240" t="s">
        <v>509</v>
      </c>
    </row>
    <row r="2241" spans="1:11" x14ac:dyDescent="0.3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s="8">
        <f t="shared" si="34"/>
        <v>2015</v>
      </c>
      <c r="G2241" t="s">
        <v>752</v>
      </c>
      <c r="H2241" t="s">
        <v>64</v>
      </c>
      <c r="I2241" t="s">
        <v>580</v>
      </c>
      <c r="J2241">
        <v>9.2893533198267004</v>
      </c>
      <c r="K2241" t="s">
        <v>509</v>
      </c>
    </row>
    <row r="2242" spans="1:11" x14ac:dyDescent="0.3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s="8">
        <f t="shared" si="34"/>
        <v>2006</v>
      </c>
      <c r="G2242" t="s">
        <v>495</v>
      </c>
      <c r="H2242" t="s">
        <v>22</v>
      </c>
      <c r="I2242" t="s">
        <v>497</v>
      </c>
      <c r="J2242">
        <v>0.73045910922710433</v>
      </c>
      <c r="K2242" t="s">
        <v>506</v>
      </c>
    </row>
    <row r="2243" spans="1:11" x14ac:dyDescent="0.3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s="8">
        <f t="shared" si="34"/>
        <v>2012</v>
      </c>
      <c r="G2243" t="s">
        <v>503</v>
      </c>
      <c r="H2243" t="s">
        <v>500</v>
      </c>
      <c r="I2243" t="s">
        <v>497</v>
      </c>
      <c r="J2243">
        <v>0.2719173249513186</v>
      </c>
      <c r="K2243" t="s">
        <v>512</v>
      </c>
    </row>
    <row r="2244" spans="1:11" x14ac:dyDescent="0.3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s="8">
        <f t="shared" ref="F2244:F2307" si="35">YEAR($E2244)</f>
        <v>2017</v>
      </c>
      <c r="G2244" t="s">
        <v>495</v>
      </c>
      <c r="H2244" t="s">
        <v>496</v>
      </c>
      <c r="I2244" t="s">
        <v>497</v>
      </c>
      <c r="J2244">
        <v>10.708993697103262</v>
      </c>
      <c r="K2244" t="s">
        <v>501</v>
      </c>
    </row>
    <row r="2245" spans="1:11" x14ac:dyDescent="0.3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s="8">
        <f t="shared" si="35"/>
        <v>2013</v>
      </c>
      <c r="G2245" t="s">
        <v>495</v>
      </c>
      <c r="H2245" t="s">
        <v>64</v>
      </c>
      <c r="I2245" t="s">
        <v>497</v>
      </c>
      <c r="J2245">
        <v>1.9581962878994687E-2</v>
      </c>
      <c r="K2245" t="s">
        <v>515</v>
      </c>
    </row>
    <row r="2246" spans="1:11" x14ac:dyDescent="0.3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s="8">
        <f t="shared" si="35"/>
        <v>2012</v>
      </c>
      <c r="G2246" t="s">
        <v>495</v>
      </c>
      <c r="H2246" t="s">
        <v>64</v>
      </c>
      <c r="I2246" t="s">
        <v>497</v>
      </c>
      <c r="J2246">
        <v>3.0338134560221374E-3</v>
      </c>
      <c r="K2246" t="s">
        <v>512</v>
      </c>
    </row>
    <row r="2247" spans="1:11" x14ac:dyDescent="0.3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s="8">
        <f t="shared" si="35"/>
        <v>2012</v>
      </c>
      <c r="G2247" t="s">
        <v>495</v>
      </c>
      <c r="H2247" t="s">
        <v>15</v>
      </c>
      <c r="I2247" t="s">
        <v>497</v>
      </c>
      <c r="J2247">
        <v>2.2747415719996958E-2</v>
      </c>
      <c r="K2247" t="s">
        <v>512</v>
      </c>
    </row>
    <row r="2248" spans="1:11" x14ac:dyDescent="0.3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s="8">
        <f t="shared" si="35"/>
        <v>2014</v>
      </c>
      <c r="G2248" t="s">
        <v>495</v>
      </c>
      <c r="H2248" t="s">
        <v>64</v>
      </c>
      <c r="I2248" t="s">
        <v>497</v>
      </c>
      <c r="J2248">
        <v>0.12339505534567903</v>
      </c>
      <c r="K2248" t="s">
        <v>550</v>
      </c>
    </row>
    <row r="2249" spans="1:11" x14ac:dyDescent="0.3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s="8">
        <f t="shared" si="35"/>
        <v>2015</v>
      </c>
      <c r="G2249" t="s">
        <v>495</v>
      </c>
      <c r="H2249" t="s">
        <v>64</v>
      </c>
      <c r="I2249" t="s">
        <v>497</v>
      </c>
      <c r="J2249">
        <v>0.96305155062416348</v>
      </c>
      <c r="K2249" t="s">
        <v>509</v>
      </c>
    </row>
    <row r="2250" spans="1:11" x14ac:dyDescent="0.3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s="8">
        <f t="shared" si="35"/>
        <v>2016</v>
      </c>
      <c r="G2250" t="s">
        <v>586</v>
      </c>
      <c r="H2250" t="s">
        <v>500</v>
      </c>
      <c r="I2250" t="s">
        <v>497</v>
      </c>
      <c r="J2250">
        <v>1.481584E-2</v>
      </c>
      <c r="K2250" t="s">
        <v>510</v>
      </c>
    </row>
    <row r="2251" spans="1:11" x14ac:dyDescent="0.3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s="8">
        <f t="shared" si="35"/>
        <v>2017</v>
      </c>
      <c r="G2251" t="s">
        <v>586</v>
      </c>
      <c r="H2251" t="s">
        <v>500</v>
      </c>
      <c r="I2251" t="s">
        <v>497</v>
      </c>
      <c r="J2251">
        <v>2.9638570599461012E-2</v>
      </c>
      <c r="K2251" t="s">
        <v>501</v>
      </c>
    </row>
    <row r="2252" spans="1:11" x14ac:dyDescent="0.3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s="8">
        <f t="shared" si="35"/>
        <v>2017</v>
      </c>
      <c r="G2252" t="s">
        <v>503</v>
      </c>
      <c r="H2252" t="s">
        <v>496</v>
      </c>
      <c r="I2252" t="s">
        <v>580</v>
      </c>
      <c r="J2252">
        <v>29.943880447823172</v>
      </c>
      <c r="K2252" t="s">
        <v>501</v>
      </c>
    </row>
    <row r="2253" spans="1:11" x14ac:dyDescent="0.3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s="8">
        <f t="shared" si="35"/>
        <v>2007</v>
      </c>
      <c r="G2253" t="s">
        <v>495</v>
      </c>
      <c r="H2253" t="s">
        <v>496</v>
      </c>
      <c r="I2253" t="s">
        <v>497</v>
      </c>
      <c r="J2253">
        <v>10.060656810945419</v>
      </c>
      <c r="K2253" t="s">
        <v>546</v>
      </c>
    </row>
    <row r="2254" spans="1:11" x14ac:dyDescent="0.3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s="8">
        <f t="shared" si="35"/>
        <v>2011</v>
      </c>
      <c r="G2254" t="s">
        <v>676</v>
      </c>
      <c r="H2254" t="s">
        <v>496</v>
      </c>
      <c r="I2254" t="s">
        <v>580</v>
      </c>
      <c r="J2254">
        <v>685.71293298605974</v>
      </c>
      <c r="K2254" t="s">
        <v>677</v>
      </c>
    </row>
    <row r="2255" spans="1:11" x14ac:dyDescent="0.3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s="8">
        <f t="shared" si="35"/>
        <v>2014</v>
      </c>
      <c r="G2255" t="s">
        <v>495</v>
      </c>
      <c r="H2255" t="s">
        <v>500</v>
      </c>
      <c r="I2255" t="s">
        <v>497</v>
      </c>
      <c r="J2255">
        <v>9.1486651909596428E-2</v>
      </c>
      <c r="K2255" t="s">
        <v>550</v>
      </c>
    </row>
    <row r="2256" spans="1:11" x14ac:dyDescent="0.3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s="8">
        <f t="shared" si="35"/>
        <v>2001</v>
      </c>
      <c r="G2256" t="s">
        <v>495</v>
      </c>
      <c r="H2256" t="s">
        <v>15</v>
      </c>
      <c r="I2256" t="s">
        <v>497</v>
      </c>
      <c r="J2256">
        <v>2.9808449657293651E-2</v>
      </c>
      <c r="K2256" t="s">
        <v>498</v>
      </c>
    </row>
    <row r="2257" spans="1:11" x14ac:dyDescent="0.3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s="8">
        <f t="shared" si="35"/>
        <v>2014</v>
      </c>
      <c r="G2257" t="s">
        <v>503</v>
      </c>
      <c r="H2257" t="s">
        <v>496</v>
      </c>
      <c r="I2257" t="s">
        <v>497</v>
      </c>
      <c r="J2257">
        <v>65.61606931972392</v>
      </c>
      <c r="K2257" t="s">
        <v>550</v>
      </c>
    </row>
    <row r="2258" spans="1:11" x14ac:dyDescent="0.3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s="8">
        <f t="shared" si="35"/>
        <v>2001</v>
      </c>
      <c r="G2258" t="s">
        <v>495</v>
      </c>
      <c r="H2258" t="s">
        <v>500</v>
      </c>
      <c r="I2258" t="s">
        <v>497</v>
      </c>
      <c r="J2258">
        <v>8.1595439038054923E-3</v>
      </c>
      <c r="K2258" t="s">
        <v>498</v>
      </c>
    </row>
    <row r="2259" spans="1:11" x14ac:dyDescent="0.3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s="8">
        <f t="shared" si="35"/>
        <v>2002</v>
      </c>
      <c r="G2259" t="s">
        <v>495</v>
      </c>
      <c r="H2259" t="s">
        <v>500</v>
      </c>
      <c r="I2259" t="s">
        <v>497</v>
      </c>
      <c r="J2259">
        <v>5.9832316639151707E-2</v>
      </c>
      <c r="K2259" t="s">
        <v>504</v>
      </c>
    </row>
    <row r="2260" spans="1:11" x14ac:dyDescent="0.3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s="8">
        <f t="shared" si="35"/>
        <v>2013</v>
      </c>
      <c r="G2260" t="s">
        <v>495</v>
      </c>
      <c r="H2260" t="s">
        <v>500</v>
      </c>
      <c r="I2260" t="s">
        <v>497</v>
      </c>
      <c r="J2260">
        <v>0.68414002410100494</v>
      </c>
      <c r="K2260" t="s">
        <v>515</v>
      </c>
    </row>
    <row r="2261" spans="1:11" x14ac:dyDescent="0.3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s="8">
        <f t="shared" si="35"/>
        <v>2014</v>
      </c>
      <c r="G2261" t="s">
        <v>495</v>
      </c>
      <c r="H2261" t="s">
        <v>500</v>
      </c>
      <c r="I2261" t="s">
        <v>497</v>
      </c>
      <c r="J2261">
        <v>0.26290713113440967</v>
      </c>
      <c r="K2261" t="s">
        <v>550</v>
      </c>
    </row>
    <row r="2262" spans="1:11" x14ac:dyDescent="0.3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s="8">
        <f t="shared" si="35"/>
        <v>2010</v>
      </c>
      <c r="G2262" t="s">
        <v>495</v>
      </c>
      <c r="H2262" t="s">
        <v>496</v>
      </c>
      <c r="I2262" t="s">
        <v>497</v>
      </c>
      <c r="J2262">
        <v>1.6077199739208708E-2</v>
      </c>
      <c r="K2262" t="s">
        <v>518</v>
      </c>
    </row>
    <row r="2263" spans="1:11" x14ac:dyDescent="0.3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s="8">
        <f t="shared" si="35"/>
        <v>2009</v>
      </c>
      <c r="G2263" t="s">
        <v>495</v>
      </c>
      <c r="H2263" t="s">
        <v>15</v>
      </c>
      <c r="I2263" t="s">
        <v>497</v>
      </c>
      <c r="J2263">
        <v>3.975896795238737E-2</v>
      </c>
      <c r="K2263" t="s">
        <v>541</v>
      </c>
    </row>
    <row r="2264" spans="1:11" x14ac:dyDescent="0.3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s="8">
        <f t="shared" si="35"/>
        <v>2005</v>
      </c>
      <c r="G2264" t="s">
        <v>495</v>
      </c>
      <c r="H2264" t="s">
        <v>496</v>
      </c>
      <c r="I2264" t="s">
        <v>497</v>
      </c>
      <c r="J2264">
        <v>1.2063200501075007</v>
      </c>
      <c r="K2264" t="s">
        <v>505</v>
      </c>
    </row>
    <row r="2265" spans="1:11" x14ac:dyDescent="0.3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s="8">
        <f t="shared" si="35"/>
        <v>2013</v>
      </c>
      <c r="G2265" t="s">
        <v>495</v>
      </c>
      <c r="H2265" t="s">
        <v>15</v>
      </c>
      <c r="I2265" t="s">
        <v>497</v>
      </c>
      <c r="J2265">
        <v>1.6703367105251881E-3</v>
      </c>
      <c r="K2265" t="s">
        <v>515</v>
      </c>
    </row>
    <row r="2266" spans="1:11" x14ac:dyDescent="0.3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s="8">
        <f t="shared" si="35"/>
        <v>2017</v>
      </c>
      <c r="G2266" t="s">
        <v>790</v>
      </c>
      <c r="H2266" t="s">
        <v>496</v>
      </c>
      <c r="I2266" t="s">
        <v>580</v>
      </c>
      <c r="J2266">
        <v>7.4328597388013051</v>
      </c>
      <c r="K2266" t="s">
        <v>501</v>
      </c>
    </row>
    <row r="2267" spans="1:11" x14ac:dyDescent="0.3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s="8">
        <f t="shared" si="35"/>
        <v>2013</v>
      </c>
      <c r="G2267" t="s">
        <v>508</v>
      </c>
      <c r="H2267" t="s">
        <v>500</v>
      </c>
      <c r="I2267" t="s">
        <v>497</v>
      </c>
      <c r="J2267">
        <v>0.10955185229032109</v>
      </c>
      <c r="K2267" t="s">
        <v>515</v>
      </c>
    </row>
    <row r="2268" spans="1:11" x14ac:dyDescent="0.3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s="8">
        <f t="shared" si="35"/>
        <v>2014</v>
      </c>
      <c r="G2268" t="s">
        <v>508</v>
      </c>
      <c r="H2268" t="s">
        <v>500</v>
      </c>
      <c r="I2268" t="s">
        <v>497</v>
      </c>
      <c r="J2268">
        <v>0.55534173733058056</v>
      </c>
      <c r="K2268" t="s">
        <v>550</v>
      </c>
    </row>
    <row r="2269" spans="1:11" x14ac:dyDescent="0.3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s="8">
        <f t="shared" si="35"/>
        <v>2015</v>
      </c>
      <c r="G2269" t="s">
        <v>508</v>
      </c>
      <c r="H2269" t="s">
        <v>500</v>
      </c>
      <c r="I2269" t="s">
        <v>497</v>
      </c>
      <c r="J2269">
        <v>0.55124297023458213</v>
      </c>
      <c r="K2269" t="s">
        <v>509</v>
      </c>
    </row>
    <row r="2270" spans="1:11" x14ac:dyDescent="0.3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s="8">
        <f t="shared" si="35"/>
        <v>2014</v>
      </c>
      <c r="G2270" t="s">
        <v>495</v>
      </c>
      <c r="H2270" t="s">
        <v>15</v>
      </c>
      <c r="I2270" t="s">
        <v>497</v>
      </c>
      <c r="J2270">
        <v>1.0190504091928973E-2</v>
      </c>
      <c r="K2270" t="s">
        <v>550</v>
      </c>
    </row>
    <row r="2271" spans="1:11" x14ac:dyDescent="0.3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s="8">
        <f t="shared" si="35"/>
        <v>2012</v>
      </c>
      <c r="G2271" t="s">
        <v>495</v>
      </c>
      <c r="H2271" t="s">
        <v>15</v>
      </c>
      <c r="I2271" t="s">
        <v>497</v>
      </c>
      <c r="J2271">
        <v>5.7423929091311089E-2</v>
      </c>
      <c r="K2271" t="s">
        <v>512</v>
      </c>
    </row>
    <row r="2272" spans="1:11" x14ac:dyDescent="0.3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s="8">
        <f t="shared" si="35"/>
        <v>2016</v>
      </c>
      <c r="G2272" t="s">
        <v>495</v>
      </c>
      <c r="H2272" t="s">
        <v>15</v>
      </c>
      <c r="I2272" t="s">
        <v>497</v>
      </c>
      <c r="J2272">
        <v>0.128057</v>
      </c>
      <c r="K2272" t="s">
        <v>510</v>
      </c>
    </row>
    <row r="2273" spans="1:11" x14ac:dyDescent="0.3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s="8">
        <f t="shared" si="35"/>
        <v>2009</v>
      </c>
      <c r="G2273" t="s">
        <v>508</v>
      </c>
      <c r="H2273" t="s">
        <v>496</v>
      </c>
      <c r="I2273" t="s">
        <v>497</v>
      </c>
      <c r="J2273">
        <v>8.0522582847293502E-4</v>
      </c>
      <c r="K2273" t="s">
        <v>541</v>
      </c>
    </row>
    <row r="2274" spans="1:11" x14ac:dyDescent="0.3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s="8">
        <f t="shared" si="35"/>
        <v>2010</v>
      </c>
      <c r="G2274" t="s">
        <v>495</v>
      </c>
      <c r="H2274" t="s">
        <v>15</v>
      </c>
      <c r="I2274" t="s">
        <v>497</v>
      </c>
      <c r="J2274">
        <v>6.0885630093254891E-3</v>
      </c>
      <c r="K2274" t="s">
        <v>518</v>
      </c>
    </row>
    <row r="2275" spans="1:11" x14ac:dyDescent="0.3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s="8">
        <f t="shared" si="35"/>
        <v>2015</v>
      </c>
      <c r="G2275" t="s">
        <v>495</v>
      </c>
      <c r="H2275" t="s">
        <v>500</v>
      </c>
      <c r="I2275" t="s">
        <v>497</v>
      </c>
      <c r="J2275">
        <v>2.5318950926890339E-2</v>
      </c>
      <c r="K2275" t="s">
        <v>509</v>
      </c>
    </row>
    <row r="2276" spans="1:11" x14ac:dyDescent="0.3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s="8">
        <f t="shared" si="35"/>
        <v>2007</v>
      </c>
      <c r="G2276" t="s">
        <v>495</v>
      </c>
      <c r="H2276" t="s">
        <v>496</v>
      </c>
      <c r="I2276" t="s">
        <v>497</v>
      </c>
      <c r="J2276">
        <v>0.6335984168406914</v>
      </c>
      <c r="K2276" t="s">
        <v>546</v>
      </c>
    </row>
    <row r="2277" spans="1:11" x14ac:dyDescent="0.3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s="8">
        <f t="shared" si="35"/>
        <v>2009</v>
      </c>
      <c r="G2277" t="s">
        <v>495</v>
      </c>
      <c r="H2277" t="s">
        <v>15</v>
      </c>
      <c r="I2277" t="s">
        <v>497</v>
      </c>
      <c r="J2277">
        <v>1.0934994640892565E-2</v>
      </c>
      <c r="K2277" t="s">
        <v>541</v>
      </c>
    </row>
    <row r="2278" spans="1:11" x14ac:dyDescent="0.3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s="8">
        <f t="shared" si="35"/>
        <v>2007</v>
      </c>
      <c r="G2278" t="s">
        <v>495</v>
      </c>
      <c r="H2278" t="s">
        <v>496</v>
      </c>
      <c r="I2278" t="s">
        <v>580</v>
      </c>
      <c r="J2278">
        <v>0.53275345792474837</v>
      </c>
      <c r="K2278" t="s">
        <v>546</v>
      </c>
    </row>
    <row r="2279" spans="1:11" x14ac:dyDescent="0.3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s="8">
        <f t="shared" si="35"/>
        <v>2010</v>
      </c>
      <c r="G2279" t="s">
        <v>495</v>
      </c>
      <c r="H2279" t="s">
        <v>22</v>
      </c>
      <c r="I2279" t="s">
        <v>497</v>
      </c>
      <c r="J2279">
        <v>0.12017885553526161</v>
      </c>
      <c r="K2279" t="s">
        <v>518</v>
      </c>
    </row>
    <row r="2280" spans="1:11" x14ac:dyDescent="0.3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s="8">
        <f t="shared" si="35"/>
        <v>2011</v>
      </c>
      <c r="G2280" t="s">
        <v>495</v>
      </c>
      <c r="H2280" t="s">
        <v>22</v>
      </c>
      <c r="I2280" t="s">
        <v>497</v>
      </c>
      <c r="J2280">
        <v>9.4256863668129895E-2</v>
      </c>
      <c r="K2280" t="s">
        <v>514</v>
      </c>
    </row>
    <row r="2281" spans="1:11" x14ac:dyDescent="0.3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s="8">
        <f t="shared" si="35"/>
        <v>2016</v>
      </c>
      <c r="G2281" t="s">
        <v>495</v>
      </c>
      <c r="H2281" t="s">
        <v>496</v>
      </c>
      <c r="I2281" t="s">
        <v>497</v>
      </c>
      <c r="J2281">
        <v>22.116599999999998</v>
      </c>
      <c r="K2281" t="s">
        <v>510</v>
      </c>
    </row>
    <row r="2282" spans="1:11" x14ac:dyDescent="0.3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s="8">
        <f t="shared" si="35"/>
        <v>2008</v>
      </c>
      <c r="G2282" t="s">
        <v>1915</v>
      </c>
      <c r="H2282" t="s">
        <v>496</v>
      </c>
      <c r="I2282" t="s">
        <v>580</v>
      </c>
      <c r="J2282">
        <v>51.733384908201927</v>
      </c>
      <c r="K2282" t="s">
        <v>527</v>
      </c>
    </row>
    <row r="2283" spans="1:11" x14ac:dyDescent="0.3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s="8">
        <f t="shared" si="35"/>
        <v>2014</v>
      </c>
      <c r="G2283" t="s">
        <v>495</v>
      </c>
      <c r="H2283" t="s">
        <v>496</v>
      </c>
      <c r="I2283" t="s">
        <v>497</v>
      </c>
      <c r="J2283">
        <v>2.9513766884165835</v>
      </c>
      <c r="K2283" t="s">
        <v>550</v>
      </c>
    </row>
    <row r="2284" spans="1:11" x14ac:dyDescent="0.3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s="8">
        <f t="shared" si="35"/>
        <v>2017</v>
      </c>
      <c r="G2284" t="s">
        <v>495</v>
      </c>
      <c r="H2284" t="s">
        <v>22</v>
      </c>
      <c r="I2284" t="s">
        <v>497</v>
      </c>
      <c r="J2284">
        <v>4.425204007067463</v>
      </c>
      <c r="K2284" t="s">
        <v>501</v>
      </c>
    </row>
    <row r="2285" spans="1:11" x14ac:dyDescent="0.3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s="8">
        <f t="shared" si="35"/>
        <v>2010</v>
      </c>
      <c r="G2285" t="s">
        <v>495</v>
      </c>
      <c r="H2285" t="s">
        <v>15</v>
      </c>
      <c r="I2285" t="s">
        <v>497</v>
      </c>
      <c r="J2285">
        <v>6.5356653689380272E-3</v>
      </c>
      <c r="K2285" t="s">
        <v>518</v>
      </c>
    </row>
    <row r="2286" spans="1:11" x14ac:dyDescent="0.3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s="8">
        <f t="shared" si="35"/>
        <v>2017</v>
      </c>
      <c r="G2286" t="s">
        <v>508</v>
      </c>
      <c r="H2286" t="s">
        <v>500</v>
      </c>
      <c r="I2286" t="s">
        <v>497</v>
      </c>
      <c r="J2286">
        <v>8.9487458809586473E-2</v>
      </c>
      <c r="K2286" t="s">
        <v>501</v>
      </c>
    </row>
    <row r="2287" spans="1:11" x14ac:dyDescent="0.3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s="8">
        <f t="shared" si="35"/>
        <v>2011</v>
      </c>
      <c r="G2287" t="s">
        <v>503</v>
      </c>
      <c r="H2287" t="s">
        <v>496</v>
      </c>
      <c r="I2287" t="s">
        <v>497</v>
      </c>
      <c r="J2287">
        <v>167.83545295704852</v>
      </c>
      <c r="K2287" t="s">
        <v>514</v>
      </c>
    </row>
    <row r="2288" spans="1:11" x14ac:dyDescent="0.3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s="8">
        <f t="shared" si="35"/>
        <v>2007</v>
      </c>
      <c r="G2288" t="s">
        <v>503</v>
      </c>
      <c r="H2288" t="s">
        <v>496</v>
      </c>
      <c r="I2288" t="s">
        <v>497</v>
      </c>
      <c r="J2288">
        <v>190.56205496313169</v>
      </c>
      <c r="K2288" t="s">
        <v>546</v>
      </c>
    </row>
    <row r="2289" spans="1:11" x14ac:dyDescent="0.3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s="8">
        <f t="shared" si="35"/>
        <v>2008</v>
      </c>
      <c r="G2289" t="s">
        <v>495</v>
      </c>
      <c r="H2289" t="s">
        <v>500</v>
      </c>
      <c r="I2289" t="s">
        <v>497</v>
      </c>
      <c r="J2289">
        <v>0.41199027202875033</v>
      </c>
      <c r="K2289" t="s">
        <v>527</v>
      </c>
    </row>
    <row r="2290" spans="1:11" x14ac:dyDescent="0.3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s="8">
        <f t="shared" si="35"/>
        <v>2013</v>
      </c>
      <c r="G2290" t="s">
        <v>495</v>
      </c>
      <c r="H2290" t="s">
        <v>496</v>
      </c>
      <c r="I2290" t="s">
        <v>497</v>
      </c>
      <c r="J2290">
        <v>23.271096131955655</v>
      </c>
      <c r="K2290" t="s">
        <v>515</v>
      </c>
    </row>
    <row r="2291" spans="1:11" x14ac:dyDescent="0.3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s="8">
        <f t="shared" si="35"/>
        <v>2012</v>
      </c>
      <c r="G2291" t="s">
        <v>495</v>
      </c>
      <c r="H2291" t="s">
        <v>15</v>
      </c>
      <c r="I2291" t="s">
        <v>497</v>
      </c>
      <c r="J2291">
        <v>1.4114777717202378E-2</v>
      </c>
      <c r="K2291" t="s">
        <v>512</v>
      </c>
    </row>
    <row r="2292" spans="1:11" x14ac:dyDescent="0.3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s="8">
        <f t="shared" si="35"/>
        <v>2007</v>
      </c>
      <c r="G2292" t="s">
        <v>495</v>
      </c>
      <c r="H2292" t="s">
        <v>15</v>
      </c>
      <c r="I2292" t="s">
        <v>497</v>
      </c>
      <c r="J2292">
        <v>9.9071371218828544E-3</v>
      </c>
      <c r="K2292" t="s">
        <v>546</v>
      </c>
    </row>
    <row r="2293" spans="1:11" x14ac:dyDescent="0.3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s="8">
        <f t="shared" si="35"/>
        <v>2015</v>
      </c>
      <c r="G2293" t="s">
        <v>495</v>
      </c>
      <c r="H2293" t="s">
        <v>15</v>
      </c>
      <c r="I2293" t="s">
        <v>497</v>
      </c>
      <c r="J2293">
        <v>1.2130200203057655E-2</v>
      </c>
      <c r="K2293" t="s">
        <v>509</v>
      </c>
    </row>
    <row r="2294" spans="1:11" x14ac:dyDescent="0.3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s="8">
        <f t="shared" si="35"/>
        <v>2016</v>
      </c>
      <c r="G2294" t="s">
        <v>495</v>
      </c>
      <c r="H2294" t="s">
        <v>500</v>
      </c>
      <c r="I2294" t="s">
        <v>497</v>
      </c>
      <c r="J2294">
        <v>3.0113899999999996E-2</v>
      </c>
      <c r="K2294" t="s">
        <v>510</v>
      </c>
    </row>
    <row r="2295" spans="1:11" x14ac:dyDescent="0.3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s="8">
        <f t="shared" si="35"/>
        <v>2010</v>
      </c>
      <c r="G2295" t="s">
        <v>495</v>
      </c>
      <c r="H2295" t="s">
        <v>15</v>
      </c>
      <c r="I2295" t="s">
        <v>497</v>
      </c>
      <c r="J2295">
        <v>6.129139779350895E-3</v>
      </c>
      <c r="K2295" t="s">
        <v>518</v>
      </c>
    </row>
    <row r="2296" spans="1:11" x14ac:dyDescent="0.3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s="8">
        <f t="shared" si="35"/>
        <v>2010</v>
      </c>
      <c r="G2296" t="s">
        <v>495</v>
      </c>
      <c r="H2296" t="s">
        <v>500</v>
      </c>
      <c r="I2296" t="s">
        <v>497</v>
      </c>
      <c r="J2296">
        <v>0.22807159335697511</v>
      </c>
      <c r="K2296" t="s">
        <v>518</v>
      </c>
    </row>
    <row r="2297" spans="1:11" x14ac:dyDescent="0.3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s="8">
        <f t="shared" si="35"/>
        <v>2011</v>
      </c>
      <c r="G2297" t="s">
        <v>676</v>
      </c>
      <c r="H2297" t="s">
        <v>496</v>
      </c>
      <c r="I2297" t="s">
        <v>580</v>
      </c>
      <c r="J2297">
        <v>381.29794909982417</v>
      </c>
      <c r="K2297" t="s">
        <v>677</v>
      </c>
    </row>
    <row r="2298" spans="1:11" x14ac:dyDescent="0.3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s="8">
        <f t="shared" si="35"/>
        <v>2000</v>
      </c>
      <c r="G2298" t="s">
        <v>495</v>
      </c>
      <c r="H2298" t="s">
        <v>500</v>
      </c>
      <c r="I2298" t="s">
        <v>497</v>
      </c>
      <c r="J2298">
        <v>0.14431090555682588</v>
      </c>
      <c r="K2298" t="s">
        <v>498</v>
      </c>
    </row>
    <row r="2299" spans="1:11" x14ac:dyDescent="0.3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s="8">
        <f t="shared" si="35"/>
        <v>2003</v>
      </c>
      <c r="G2299" t="s">
        <v>676</v>
      </c>
      <c r="H2299" t="s">
        <v>496</v>
      </c>
      <c r="I2299" t="s">
        <v>580</v>
      </c>
      <c r="J2299">
        <v>491.19765012227663</v>
      </c>
      <c r="K2299" t="s">
        <v>677</v>
      </c>
    </row>
    <row r="2300" spans="1:11" x14ac:dyDescent="0.3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s="8">
        <f t="shared" si="35"/>
        <v>2014</v>
      </c>
      <c r="G2300" t="s">
        <v>508</v>
      </c>
      <c r="H2300" t="s">
        <v>500</v>
      </c>
      <c r="I2300" t="s">
        <v>497</v>
      </c>
      <c r="J2300">
        <v>4.3191889832289191E-3</v>
      </c>
      <c r="K2300" t="s">
        <v>550</v>
      </c>
    </row>
    <row r="2301" spans="1:11" x14ac:dyDescent="0.3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s="8">
        <f t="shared" si="35"/>
        <v>2016</v>
      </c>
      <c r="G2301" t="s">
        <v>495</v>
      </c>
      <c r="H2301" t="s">
        <v>15</v>
      </c>
      <c r="I2301" t="s">
        <v>497</v>
      </c>
      <c r="J2301">
        <v>8.29371E-2</v>
      </c>
      <c r="K2301" t="s">
        <v>510</v>
      </c>
    </row>
    <row r="2302" spans="1:11" x14ac:dyDescent="0.3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s="8">
        <f t="shared" si="35"/>
        <v>2013</v>
      </c>
      <c r="G2302" t="s">
        <v>495</v>
      </c>
      <c r="H2302" t="s">
        <v>496</v>
      </c>
      <c r="I2302" t="s">
        <v>497</v>
      </c>
      <c r="J2302">
        <v>1.8107053727226965</v>
      </c>
      <c r="K2302" t="s">
        <v>515</v>
      </c>
    </row>
    <row r="2303" spans="1:11" x14ac:dyDescent="0.3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s="8">
        <f t="shared" si="35"/>
        <v>2011</v>
      </c>
      <c r="G2303" t="s">
        <v>495</v>
      </c>
      <c r="H2303" t="s">
        <v>15</v>
      </c>
      <c r="I2303" t="s">
        <v>497</v>
      </c>
      <c r="J2303">
        <v>3.3668057039503041</v>
      </c>
      <c r="K2303" t="s">
        <v>514</v>
      </c>
    </row>
    <row r="2304" spans="1:11" x14ac:dyDescent="0.3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s="8">
        <f t="shared" si="35"/>
        <v>2012</v>
      </c>
      <c r="G2304" t="s">
        <v>495</v>
      </c>
      <c r="H2304" t="s">
        <v>15</v>
      </c>
      <c r="I2304" t="s">
        <v>497</v>
      </c>
      <c r="J2304">
        <v>4.8690762438480686</v>
      </c>
      <c r="K2304" t="s">
        <v>512</v>
      </c>
    </row>
    <row r="2305" spans="1:11" x14ac:dyDescent="0.3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s="8">
        <f t="shared" si="35"/>
        <v>2013</v>
      </c>
      <c r="G2305" t="s">
        <v>495</v>
      </c>
      <c r="H2305" t="s">
        <v>15</v>
      </c>
      <c r="I2305" t="s">
        <v>497</v>
      </c>
      <c r="J2305">
        <v>7.2525844164987587</v>
      </c>
      <c r="K2305" t="s">
        <v>515</v>
      </c>
    </row>
    <row r="2306" spans="1:11" x14ac:dyDescent="0.3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s="8">
        <f t="shared" si="35"/>
        <v>2014</v>
      </c>
      <c r="G2306" t="s">
        <v>495</v>
      </c>
      <c r="H2306" t="s">
        <v>15</v>
      </c>
      <c r="I2306" t="s">
        <v>497</v>
      </c>
      <c r="J2306">
        <v>14.537909918317421</v>
      </c>
      <c r="K2306" t="s">
        <v>550</v>
      </c>
    </row>
    <row r="2307" spans="1:11" x14ac:dyDescent="0.3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s="8">
        <f t="shared" si="35"/>
        <v>2015</v>
      </c>
      <c r="G2307" t="s">
        <v>495</v>
      </c>
      <c r="H2307" t="s">
        <v>15</v>
      </c>
      <c r="I2307" t="s">
        <v>497</v>
      </c>
      <c r="J2307">
        <v>0.25049634380452057</v>
      </c>
      <c r="K2307" t="s">
        <v>509</v>
      </c>
    </row>
    <row r="2308" spans="1:11" x14ac:dyDescent="0.3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s="8">
        <f t="shared" ref="F2308:F2371" si="36">YEAR($E2308)</f>
        <v>2015</v>
      </c>
      <c r="G2308" t="s">
        <v>524</v>
      </c>
      <c r="H2308" t="s">
        <v>15</v>
      </c>
      <c r="I2308" t="s">
        <v>609</v>
      </c>
      <c r="J2308">
        <v>12.92345188546094</v>
      </c>
      <c r="K2308" t="s">
        <v>509</v>
      </c>
    </row>
    <row r="2309" spans="1:11" x14ac:dyDescent="0.3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s="8">
        <f t="shared" si="36"/>
        <v>2015</v>
      </c>
      <c r="G2309" t="s">
        <v>495</v>
      </c>
      <c r="H2309" t="s">
        <v>500</v>
      </c>
      <c r="I2309" t="s">
        <v>497</v>
      </c>
      <c r="J2309">
        <v>4.2464192828575431</v>
      </c>
      <c r="K2309" t="s">
        <v>509</v>
      </c>
    </row>
    <row r="2310" spans="1:11" x14ac:dyDescent="0.3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s="8">
        <f t="shared" si="36"/>
        <v>2016</v>
      </c>
      <c r="G2310" t="s">
        <v>524</v>
      </c>
      <c r="H2310" t="s">
        <v>15</v>
      </c>
      <c r="I2310" t="s">
        <v>497</v>
      </c>
      <c r="J2310">
        <v>4.2640000000000002</v>
      </c>
      <c r="K2310" t="s">
        <v>510</v>
      </c>
    </row>
    <row r="2311" spans="1:11" x14ac:dyDescent="0.3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s="8">
        <f t="shared" si="36"/>
        <v>2014</v>
      </c>
      <c r="G2311" t="s">
        <v>586</v>
      </c>
      <c r="H2311" t="s">
        <v>500</v>
      </c>
      <c r="I2311" t="s">
        <v>497</v>
      </c>
      <c r="J2311">
        <v>2.5931693141478486E-3</v>
      </c>
      <c r="K2311" t="s">
        <v>550</v>
      </c>
    </row>
    <row r="2312" spans="1:11" x14ac:dyDescent="0.3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s="8">
        <f t="shared" si="36"/>
        <v>2004</v>
      </c>
      <c r="G2312" t="s">
        <v>586</v>
      </c>
      <c r="H2312" t="s">
        <v>500</v>
      </c>
      <c r="I2312" t="s">
        <v>497</v>
      </c>
      <c r="J2312">
        <v>1.0047058094116776E-4</v>
      </c>
      <c r="K2312" t="s">
        <v>505</v>
      </c>
    </row>
    <row r="2313" spans="1:11" x14ac:dyDescent="0.3">
      <c r="A2313" t="s">
        <v>223</v>
      </c>
      <c r="B2313" t="s">
        <v>224</v>
      </c>
      <c r="C2313" t="s">
        <v>656</v>
      </c>
      <c r="E2313" s="4">
        <v>39810</v>
      </c>
      <c r="F2313" s="8">
        <f t="shared" si="36"/>
        <v>2008</v>
      </c>
      <c r="G2313" t="s">
        <v>586</v>
      </c>
      <c r="H2313" t="s">
        <v>500</v>
      </c>
      <c r="I2313" t="s">
        <v>497</v>
      </c>
      <c r="J2313">
        <v>9.502651307162685E-3</v>
      </c>
      <c r="K2313" t="s">
        <v>527</v>
      </c>
    </row>
    <row r="2314" spans="1:11" x14ac:dyDescent="0.3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s="8">
        <f t="shared" si="36"/>
        <v>2015</v>
      </c>
      <c r="G2314" t="s">
        <v>606</v>
      </c>
      <c r="H2314" t="s">
        <v>18</v>
      </c>
      <c r="I2314" t="s">
        <v>580</v>
      </c>
      <c r="J2314">
        <v>91.215070904271045</v>
      </c>
      <c r="K2314" t="s">
        <v>2422</v>
      </c>
    </row>
    <row r="2315" spans="1:11" x14ac:dyDescent="0.3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s="8">
        <f t="shared" si="36"/>
        <v>2016</v>
      </c>
      <c r="G2315" t="s">
        <v>606</v>
      </c>
      <c r="H2315" t="s">
        <v>18</v>
      </c>
      <c r="I2315" t="s">
        <v>580</v>
      </c>
      <c r="J2315">
        <v>11.24</v>
      </c>
      <c r="K2315" t="s">
        <v>2422</v>
      </c>
    </row>
    <row r="2316" spans="1:11" x14ac:dyDescent="0.3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s="8">
        <f t="shared" si="36"/>
        <v>2014</v>
      </c>
      <c r="G2316" t="s">
        <v>666</v>
      </c>
      <c r="H2316" t="s">
        <v>500</v>
      </c>
      <c r="I2316" t="s">
        <v>497</v>
      </c>
      <c r="J2316">
        <v>0.44881032366432233</v>
      </c>
      <c r="K2316" t="s">
        <v>550</v>
      </c>
    </row>
    <row r="2317" spans="1:11" x14ac:dyDescent="0.3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s="8">
        <f t="shared" si="36"/>
        <v>2017</v>
      </c>
      <c r="G2317" t="s">
        <v>586</v>
      </c>
      <c r="H2317" t="s">
        <v>64</v>
      </c>
      <c r="I2317" t="s">
        <v>580</v>
      </c>
      <c r="J2317">
        <v>239.53203493247668</v>
      </c>
      <c r="K2317" t="s">
        <v>501</v>
      </c>
    </row>
    <row r="2318" spans="1:11" x14ac:dyDescent="0.3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s="8">
        <f t="shared" si="36"/>
        <v>2011</v>
      </c>
      <c r="G2318" t="s">
        <v>2426</v>
      </c>
      <c r="H2318" t="s">
        <v>496</v>
      </c>
      <c r="I2318" t="s">
        <v>580</v>
      </c>
      <c r="J2318">
        <v>123.92259592841512</v>
      </c>
      <c r="K2318" t="s">
        <v>2427</v>
      </c>
    </row>
    <row r="2319" spans="1:11" x14ac:dyDescent="0.3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s="8">
        <f t="shared" si="36"/>
        <v>2003</v>
      </c>
      <c r="G2319" t="s">
        <v>495</v>
      </c>
      <c r="H2319" t="s">
        <v>500</v>
      </c>
      <c r="I2319" t="s">
        <v>647</v>
      </c>
      <c r="J2319">
        <v>15.821101474106387</v>
      </c>
      <c r="K2319" t="s">
        <v>504</v>
      </c>
    </row>
    <row r="2320" spans="1:11" x14ac:dyDescent="0.3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s="8">
        <f t="shared" si="36"/>
        <v>2016</v>
      </c>
      <c r="G2320" t="s">
        <v>503</v>
      </c>
      <c r="H2320" t="s">
        <v>15</v>
      </c>
      <c r="I2320" t="s">
        <v>609</v>
      </c>
      <c r="J2320">
        <v>30</v>
      </c>
      <c r="K2320" t="s">
        <v>510</v>
      </c>
    </row>
    <row r="2321" spans="1:11" x14ac:dyDescent="0.3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s="8">
        <f t="shared" si="36"/>
        <v>2003</v>
      </c>
      <c r="G2321" t="s">
        <v>495</v>
      </c>
      <c r="H2321" t="s">
        <v>18</v>
      </c>
      <c r="I2321" t="s">
        <v>497</v>
      </c>
      <c r="J2321">
        <v>0.14479055380312156</v>
      </c>
      <c r="K2321" t="s">
        <v>504</v>
      </c>
    </row>
    <row r="2322" spans="1:11" x14ac:dyDescent="0.3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s="8">
        <f t="shared" si="36"/>
        <v>2005</v>
      </c>
      <c r="G2322" t="s">
        <v>495</v>
      </c>
      <c r="H2322" t="s">
        <v>18</v>
      </c>
      <c r="I2322" t="s">
        <v>497</v>
      </c>
      <c r="J2322">
        <v>8.1720887953914828E-3</v>
      </c>
      <c r="K2322" t="s">
        <v>505</v>
      </c>
    </row>
    <row r="2323" spans="1:11" x14ac:dyDescent="0.3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s="8">
        <f t="shared" si="36"/>
        <v>2007</v>
      </c>
      <c r="G2323" t="s">
        <v>495</v>
      </c>
      <c r="H2323" t="s">
        <v>496</v>
      </c>
      <c r="I2323" t="s">
        <v>497</v>
      </c>
      <c r="J2323">
        <v>0.22892845492442793</v>
      </c>
      <c r="K2323" t="s">
        <v>546</v>
      </c>
    </row>
    <row r="2324" spans="1:11" x14ac:dyDescent="0.3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s="8">
        <f t="shared" si="36"/>
        <v>2015</v>
      </c>
      <c r="G2324" t="s">
        <v>666</v>
      </c>
      <c r="H2324" t="s">
        <v>64</v>
      </c>
      <c r="I2324" t="s">
        <v>609</v>
      </c>
      <c r="J2324">
        <v>199.12868852790353</v>
      </c>
      <c r="K2324" t="s">
        <v>509</v>
      </c>
    </row>
    <row r="2325" spans="1:11" x14ac:dyDescent="0.3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s="8">
        <f t="shared" si="36"/>
        <v>2007</v>
      </c>
      <c r="G2325" t="s">
        <v>495</v>
      </c>
      <c r="H2325" t="s">
        <v>496</v>
      </c>
      <c r="I2325" t="s">
        <v>497</v>
      </c>
      <c r="J2325">
        <v>0.34339268238664183</v>
      </c>
      <c r="K2325" t="s">
        <v>546</v>
      </c>
    </row>
    <row r="2326" spans="1:11" x14ac:dyDescent="0.3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s="8">
        <f t="shared" si="36"/>
        <v>2015</v>
      </c>
      <c r="G2326" t="s">
        <v>579</v>
      </c>
      <c r="H2326" t="s">
        <v>15</v>
      </c>
      <c r="I2326" t="s">
        <v>580</v>
      </c>
      <c r="J2326">
        <v>6.5829272409914878</v>
      </c>
      <c r="K2326" t="s">
        <v>2435</v>
      </c>
    </row>
    <row r="2327" spans="1:11" x14ac:dyDescent="0.3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s="8">
        <f t="shared" si="36"/>
        <v>2007</v>
      </c>
      <c r="G2327" t="s">
        <v>495</v>
      </c>
      <c r="H2327" t="s">
        <v>496</v>
      </c>
      <c r="I2327" t="s">
        <v>497</v>
      </c>
      <c r="J2327">
        <v>9.0770132377535669E-3</v>
      </c>
      <c r="K2327" t="s">
        <v>546</v>
      </c>
    </row>
    <row r="2328" spans="1:11" x14ac:dyDescent="0.3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s="8">
        <f t="shared" si="36"/>
        <v>2007</v>
      </c>
      <c r="G2328" t="s">
        <v>495</v>
      </c>
      <c r="H2328" t="s">
        <v>64</v>
      </c>
      <c r="I2328" t="s">
        <v>497</v>
      </c>
      <c r="J2328">
        <v>8.1760960714232361E-2</v>
      </c>
      <c r="K2328" t="s">
        <v>546</v>
      </c>
    </row>
    <row r="2329" spans="1:11" x14ac:dyDescent="0.3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s="8">
        <f t="shared" si="36"/>
        <v>2008</v>
      </c>
      <c r="G2329" t="s">
        <v>495</v>
      </c>
      <c r="H2329" t="s">
        <v>64</v>
      </c>
      <c r="I2329" t="s">
        <v>497</v>
      </c>
      <c r="J2329">
        <v>6.4711479183513429E-2</v>
      </c>
      <c r="K2329" t="s">
        <v>527</v>
      </c>
    </row>
    <row r="2330" spans="1:11" x14ac:dyDescent="0.3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s="8">
        <f t="shared" si="36"/>
        <v>2006</v>
      </c>
      <c r="G2330" t="s">
        <v>495</v>
      </c>
      <c r="H2330" t="s">
        <v>64</v>
      </c>
      <c r="I2330" t="s">
        <v>497</v>
      </c>
      <c r="J2330">
        <v>7.8993703645956689E-2</v>
      </c>
      <c r="K2330" t="s">
        <v>506</v>
      </c>
    </row>
    <row r="2331" spans="1:11" x14ac:dyDescent="0.3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s="8">
        <f t="shared" si="36"/>
        <v>2004</v>
      </c>
      <c r="G2331" t="s">
        <v>495</v>
      </c>
      <c r="H2331" t="s">
        <v>64</v>
      </c>
      <c r="I2331" t="s">
        <v>497</v>
      </c>
      <c r="J2331">
        <v>8.3731410866821135E-2</v>
      </c>
      <c r="K2331" t="s">
        <v>505</v>
      </c>
    </row>
    <row r="2332" spans="1:11" x14ac:dyDescent="0.3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s="8">
        <f t="shared" si="36"/>
        <v>2005</v>
      </c>
      <c r="G2332" t="s">
        <v>495</v>
      </c>
      <c r="H2332" t="s">
        <v>64</v>
      </c>
      <c r="I2332" t="s">
        <v>497</v>
      </c>
      <c r="J2332">
        <v>8.969903269661185E-2</v>
      </c>
      <c r="K2332" t="s">
        <v>505</v>
      </c>
    </row>
    <row r="2333" spans="1:11" x14ac:dyDescent="0.3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s="8">
        <f t="shared" si="36"/>
        <v>2009</v>
      </c>
      <c r="G2333" t="s">
        <v>495</v>
      </c>
      <c r="H2333" t="s">
        <v>15</v>
      </c>
      <c r="I2333" t="s">
        <v>497</v>
      </c>
      <c r="J2333">
        <v>1.6805657449572593E-3</v>
      </c>
      <c r="K2333" t="s">
        <v>541</v>
      </c>
    </row>
    <row r="2334" spans="1:11" x14ac:dyDescent="0.3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s="8">
        <f t="shared" si="36"/>
        <v>2013</v>
      </c>
      <c r="G2334" t="s">
        <v>606</v>
      </c>
      <c r="H2334" t="s">
        <v>18</v>
      </c>
      <c r="I2334" t="s">
        <v>580</v>
      </c>
      <c r="J2334">
        <v>23.689050083474289</v>
      </c>
      <c r="K2334" t="s">
        <v>2440</v>
      </c>
    </row>
    <row r="2335" spans="1:11" x14ac:dyDescent="0.3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s="8">
        <f t="shared" si="36"/>
        <v>2000</v>
      </c>
      <c r="G2335" t="s">
        <v>495</v>
      </c>
      <c r="H2335" t="s">
        <v>22</v>
      </c>
      <c r="I2335" t="s">
        <v>497</v>
      </c>
      <c r="J2335">
        <v>9.225738699241437E-2</v>
      </c>
      <c r="K2335" t="s">
        <v>498</v>
      </c>
    </row>
    <row r="2336" spans="1:11" x14ac:dyDescent="0.3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s="8">
        <f t="shared" si="36"/>
        <v>2013</v>
      </c>
      <c r="G2336" t="s">
        <v>503</v>
      </c>
      <c r="H2336" t="s">
        <v>496</v>
      </c>
      <c r="I2336" t="s">
        <v>609</v>
      </c>
      <c r="J2336">
        <v>90.123853246066531</v>
      </c>
      <c r="K2336" t="s">
        <v>515</v>
      </c>
    </row>
    <row r="2337" spans="1:11" x14ac:dyDescent="0.3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s="8">
        <f t="shared" si="36"/>
        <v>2014</v>
      </c>
      <c r="G2337" t="s">
        <v>586</v>
      </c>
      <c r="H2337" t="s">
        <v>64</v>
      </c>
      <c r="I2337" t="s">
        <v>580</v>
      </c>
      <c r="J2337">
        <v>158.12946103921374</v>
      </c>
      <c r="K2337" t="s">
        <v>550</v>
      </c>
    </row>
    <row r="2338" spans="1:11" x14ac:dyDescent="0.3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s="8">
        <f t="shared" si="36"/>
        <v>2009</v>
      </c>
      <c r="G2338" t="s">
        <v>495</v>
      </c>
      <c r="H2338" t="s">
        <v>500</v>
      </c>
      <c r="I2338" t="s">
        <v>497</v>
      </c>
      <c r="J2338">
        <v>2.2628946216253906E-3</v>
      </c>
      <c r="K2338" t="s">
        <v>541</v>
      </c>
    </row>
    <row r="2339" spans="1:11" x14ac:dyDescent="0.3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s="8">
        <f t="shared" si="36"/>
        <v>2001</v>
      </c>
      <c r="G2339" t="s">
        <v>2034</v>
      </c>
      <c r="H2339" t="s">
        <v>496</v>
      </c>
      <c r="I2339" t="s">
        <v>580</v>
      </c>
      <c r="J2339">
        <v>139.98065396387605</v>
      </c>
      <c r="K2339" t="s">
        <v>498</v>
      </c>
    </row>
    <row r="2340" spans="1:11" x14ac:dyDescent="0.3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s="8">
        <f t="shared" si="36"/>
        <v>2012</v>
      </c>
      <c r="G2340" t="s">
        <v>666</v>
      </c>
      <c r="H2340" t="s">
        <v>496</v>
      </c>
      <c r="I2340" t="s">
        <v>609</v>
      </c>
      <c r="J2340">
        <v>226.59777079276552</v>
      </c>
      <c r="K2340" t="s">
        <v>512</v>
      </c>
    </row>
    <row r="2341" spans="1:11" x14ac:dyDescent="0.3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s="8">
        <f t="shared" si="36"/>
        <v>2008</v>
      </c>
      <c r="G2341" t="s">
        <v>495</v>
      </c>
      <c r="H2341" t="s">
        <v>18</v>
      </c>
      <c r="I2341" t="s">
        <v>497</v>
      </c>
      <c r="J2341">
        <v>6.3610320270451283E-3</v>
      </c>
      <c r="K2341" t="s">
        <v>527</v>
      </c>
    </row>
    <row r="2342" spans="1:11" x14ac:dyDescent="0.3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s="8">
        <f t="shared" si="36"/>
        <v>2016</v>
      </c>
      <c r="G2342" t="s">
        <v>503</v>
      </c>
      <c r="H2342" t="s">
        <v>15</v>
      </c>
      <c r="I2342" t="s">
        <v>609</v>
      </c>
      <c r="J2342">
        <v>32.5</v>
      </c>
      <c r="K2342" t="s">
        <v>510</v>
      </c>
    </row>
    <row r="2343" spans="1:11" x14ac:dyDescent="0.3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s="8">
        <f t="shared" si="36"/>
        <v>2015</v>
      </c>
      <c r="G2343" t="s">
        <v>790</v>
      </c>
      <c r="H2343" t="s">
        <v>64</v>
      </c>
      <c r="I2343" t="s">
        <v>580</v>
      </c>
      <c r="J2343">
        <v>57.716287328306471</v>
      </c>
      <c r="K2343" t="s">
        <v>509</v>
      </c>
    </row>
    <row r="2344" spans="1:11" x14ac:dyDescent="0.3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s="8">
        <f t="shared" si="36"/>
        <v>2017</v>
      </c>
      <c r="G2344" t="s">
        <v>790</v>
      </c>
      <c r="H2344" t="s">
        <v>64</v>
      </c>
      <c r="I2344" t="s">
        <v>580</v>
      </c>
      <c r="J2344">
        <v>11.716630058102576</v>
      </c>
      <c r="K2344" t="s">
        <v>501</v>
      </c>
    </row>
    <row r="2345" spans="1:11" x14ac:dyDescent="0.3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s="8">
        <f t="shared" si="36"/>
        <v>2011</v>
      </c>
      <c r="G2345" t="s">
        <v>495</v>
      </c>
      <c r="H2345" t="s">
        <v>500</v>
      </c>
      <c r="I2345" t="s">
        <v>497</v>
      </c>
      <c r="J2345">
        <v>1.1206019009285613</v>
      </c>
      <c r="K2345" t="s">
        <v>514</v>
      </c>
    </row>
    <row r="2346" spans="1:11" x14ac:dyDescent="0.3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s="8">
        <f t="shared" si="36"/>
        <v>2012</v>
      </c>
      <c r="G2346" t="s">
        <v>495</v>
      </c>
      <c r="H2346" t="s">
        <v>500</v>
      </c>
      <c r="I2346" t="s">
        <v>497</v>
      </c>
      <c r="J2346">
        <v>5.0125274647959024E-2</v>
      </c>
      <c r="K2346" t="s">
        <v>512</v>
      </c>
    </row>
    <row r="2347" spans="1:11" x14ac:dyDescent="0.3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s="8">
        <f t="shared" si="36"/>
        <v>2013</v>
      </c>
      <c r="G2347" t="s">
        <v>495</v>
      </c>
      <c r="H2347" t="s">
        <v>500</v>
      </c>
      <c r="I2347" t="s">
        <v>497</v>
      </c>
      <c r="J2347">
        <v>1.0823398782440377E-4</v>
      </c>
      <c r="K2347" t="s">
        <v>515</v>
      </c>
    </row>
    <row r="2348" spans="1:11" x14ac:dyDescent="0.3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s="8">
        <f t="shared" si="36"/>
        <v>2012</v>
      </c>
      <c r="G2348" t="s">
        <v>666</v>
      </c>
      <c r="H2348" t="s">
        <v>496</v>
      </c>
      <c r="I2348" t="s">
        <v>609</v>
      </c>
      <c r="J2348">
        <v>92.451890483448324</v>
      </c>
      <c r="K2348" t="s">
        <v>512</v>
      </c>
    </row>
    <row r="2349" spans="1:11" x14ac:dyDescent="0.3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s="8">
        <f t="shared" si="36"/>
        <v>2011</v>
      </c>
      <c r="G2349" t="s">
        <v>666</v>
      </c>
      <c r="H2349" t="s">
        <v>496</v>
      </c>
      <c r="I2349" t="s">
        <v>497</v>
      </c>
      <c r="J2349">
        <v>0.41248521216172468</v>
      </c>
      <c r="K2349" t="s">
        <v>514</v>
      </c>
    </row>
    <row r="2350" spans="1:11" x14ac:dyDescent="0.3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s="8">
        <f t="shared" si="36"/>
        <v>2012</v>
      </c>
      <c r="G2350" t="s">
        <v>2426</v>
      </c>
      <c r="H2350" t="s">
        <v>496</v>
      </c>
      <c r="I2350" t="s">
        <v>580</v>
      </c>
      <c r="J2350">
        <v>203.93799371348896</v>
      </c>
      <c r="K2350" t="s">
        <v>2452</v>
      </c>
    </row>
    <row r="2351" spans="1:11" x14ac:dyDescent="0.3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s="8">
        <f t="shared" si="36"/>
        <v>2016</v>
      </c>
      <c r="G2351" t="s">
        <v>503</v>
      </c>
      <c r="H2351" t="s">
        <v>15</v>
      </c>
      <c r="I2351" t="s">
        <v>609</v>
      </c>
      <c r="J2351">
        <v>75</v>
      </c>
      <c r="K2351" t="s">
        <v>510</v>
      </c>
    </row>
    <row r="2352" spans="1:11" x14ac:dyDescent="0.3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s="8">
        <f t="shared" si="36"/>
        <v>2015</v>
      </c>
      <c r="G2352" t="s">
        <v>931</v>
      </c>
      <c r="H2352" t="s">
        <v>18</v>
      </c>
      <c r="I2352" t="s">
        <v>580</v>
      </c>
      <c r="J2352">
        <v>53.039187473272754</v>
      </c>
      <c r="K2352" t="s">
        <v>2455</v>
      </c>
    </row>
    <row r="2353" spans="1:11" x14ac:dyDescent="0.3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s="8">
        <f t="shared" si="36"/>
        <v>2012</v>
      </c>
      <c r="G2353" t="s">
        <v>666</v>
      </c>
      <c r="H2353" t="s">
        <v>496</v>
      </c>
      <c r="I2353" t="s">
        <v>497</v>
      </c>
      <c r="J2353">
        <v>0.67435496587927013</v>
      </c>
      <c r="K2353" t="s">
        <v>512</v>
      </c>
    </row>
    <row r="2354" spans="1:11" x14ac:dyDescent="0.3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s="8">
        <f t="shared" si="36"/>
        <v>2014</v>
      </c>
      <c r="G2354" t="s">
        <v>666</v>
      </c>
      <c r="H2354" t="s">
        <v>500</v>
      </c>
      <c r="I2354" t="s">
        <v>497</v>
      </c>
      <c r="J2354">
        <v>0.62833445313005132</v>
      </c>
      <c r="K2354" t="s">
        <v>550</v>
      </c>
    </row>
    <row r="2355" spans="1:11" x14ac:dyDescent="0.3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s="8">
        <f t="shared" si="36"/>
        <v>2009</v>
      </c>
      <c r="G2355" t="s">
        <v>586</v>
      </c>
      <c r="H2355" t="s">
        <v>500</v>
      </c>
      <c r="I2355" t="s">
        <v>497</v>
      </c>
      <c r="J2355">
        <v>9.8042032011438195E-3</v>
      </c>
      <c r="K2355" t="s">
        <v>541</v>
      </c>
    </row>
    <row r="2356" spans="1:11" x14ac:dyDescent="0.3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s="8">
        <f t="shared" si="36"/>
        <v>2010</v>
      </c>
      <c r="G2356" t="s">
        <v>586</v>
      </c>
      <c r="H2356" t="s">
        <v>500</v>
      </c>
      <c r="I2356" t="s">
        <v>497</v>
      </c>
      <c r="J2356">
        <v>3.2592508892375069E-2</v>
      </c>
      <c r="K2356" t="s">
        <v>518</v>
      </c>
    </row>
    <row r="2357" spans="1:11" x14ac:dyDescent="0.3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s="8">
        <f t="shared" si="36"/>
        <v>2011</v>
      </c>
      <c r="G2357" t="s">
        <v>586</v>
      </c>
      <c r="H2357" t="s">
        <v>500</v>
      </c>
      <c r="I2357" t="s">
        <v>497</v>
      </c>
      <c r="J2357">
        <v>4.400736670362515E-2</v>
      </c>
      <c r="K2357" t="s">
        <v>514</v>
      </c>
    </row>
    <row r="2358" spans="1:11" x14ac:dyDescent="0.3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s="8">
        <f t="shared" si="36"/>
        <v>2012</v>
      </c>
      <c r="G2358" t="s">
        <v>586</v>
      </c>
      <c r="H2358" t="s">
        <v>500</v>
      </c>
      <c r="I2358" t="s">
        <v>497</v>
      </c>
      <c r="J2358">
        <v>0.61169291864329389</v>
      </c>
      <c r="K2358" t="s">
        <v>512</v>
      </c>
    </row>
    <row r="2359" spans="1:11" x14ac:dyDescent="0.3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s="8">
        <f t="shared" si="36"/>
        <v>2013</v>
      </c>
      <c r="G2359" t="s">
        <v>586</v>
      </c>
      <c r="H2359" t="s">
        <v>500</v>
      </c>
      <c r="I2359" t="s">
        <v>497</v>
      </c>
      <c r="J2359">
        <v>1.7665967366387599E-2</v>
      </c>
      <c r="K2359" t="s">
        <v>515</v>
      </c>
    </row>
    <row r="2360" spans="1:11" x14ac:dyDescent="0.3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s="8">
        <f t="shared" si="36"/>
        <v>2014</v>
      </c>
      <c r="G2360" t="s">
        <v>586</v>
      </c>
      <c r="H2360" t="s">
        <v>500</v>
      </c>
      <c r="I2360" t="s">
        <v>497</v>
      </c>
      <c r="J2360">
        <v>1.2452326500167537</v>
      </c>
      <c r="K2360" t="s">
        <v>550</v>
      </c>
    </row>
    <row r="2361" spans="1:11" x14ac:dyDescent="0.3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s="8">
        <f t="shared" si="36"/>
        <v>2015</v>
      </c>
      <c r="G2361" t="s">
        <v>586</v>
      </c>
      <c r="H2361" t="s">
        <v>500</v>
      </c>
      <c r="I2361" t="s">
        <v>497</v>
      </c>
      <c r="J2361">
        <v>2.7200308858711521E-2</v>
      </c>
      <c r="K2361" t="s">
        <v>509</v>
      </c>
    </row>
    <row r="2362" spans="1:11" x14ac:dyDescent="0.3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s="8">
        <f t="shared" si="36"/>
        <v>2016</v>
      </c>
      <c r="G2362" t="s">
        <v>586</v>
      </c>
      <c r="H2362" t="s">
        <v>500</v>
      </c>
      <c r="I2362" t="s">
        <v>497</v>
      </c>
      <c r="J2362">
        <v>2.6653799999999998E-2</v>
      </c>
      <c r="K2362" t="s">
        <v>510</v>
      </c>
    </row>
    <row r="2363" spans="1:11" x14ac:dyDescent="0.3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s="8">
        <f t="shared" si="36"/>
        <v>2017</v>
      </c>
      <c r="G2363" t="s">
        <v>586</v>
      </c>
      <c r="H2363" t="s">
        <v>500</v>
      </c>
      <c r="I2363" t="s">
        <v>497</v>
      </c>
      <c r="J2363">
        <v>9.317352817865332E-3</v>
      </c>
      <c r="K2363" t="s">
        <v>501</v>
      </c>
    </row>
    <row r="2364" spans="1:11" x14ac:dyDescent="0.3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s="8">
        <f t="shared" si="36"/>
        <v>2010</v>
      </c>
      <c r="G2364" t="s">
        <v>495</v>
      </c>
      <c r="H2364" t="s">
        <v>15</v>
      </c>
      <c r="I2364" t="s">
        <v>497</v>
      </c>
      <c r="J2364">
        <v>7.5398135633204726</v>
      </c>
      <c r="K2364" t="s">
        <v>518</v>
      </c>
    </row>
    <row r="2365" spans="1:11" x14ac:dyDescent="0.3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s="8">
        <f t="shared" si="36"/>
        <v>2015</v>
      </c>
      <c r="G2365" t="s">
        <v>666</v>
      </c>
      <c r="H2365" t="s">
        <v>22</v>
      </c>
      <c r="I2365" t="s">
        <v>609</v>
      </c>
      <c r="J2365">
        <v>4.7790885246696853</v>
      </c>
      <c r="K2365" t="s">
        <v>509</v>
      </c>
    </row>
    <row r="2366" spans="1:11" x14ac:dyDescent="0.3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s="8">
        <f t="shared" si="36"/>
        <v>2010</v>
      </c>
      <c r="G2366" t="s">
        <v>495</v>
      </c>
      <c r="H2366" t="s">
        <v>500</v>
      </c>
      <c r="I2366" t="s">
        <v>497</v>
      </c>
      <c r="J2366">
        <v>5.8686399049089302E-2</v>
      </c>
      <c r="K2366" t="s">
        <v>518</v>
      </c>
    </row>
    <row r="2367" spans="1:11" x14ac:dyDescent="0.3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s="8">
        <f t="shared" si="36"/>
        <v>2000</v>
      </c>
      <c r="G2367" t="s">
        <v>931</v>
      </c>
      <c r="H2367" t="s">
        <v>496</v>
      </c>
      <c r="I2367" t="s">
        <v>580</v>
      </c>
      <c r="J2367">
        <v>13.091336169005071</v>
      </c>
      <c r="K2367" t="s">
        <v>498</v>
      </c>
    </row>
    <row r="2368" spans="1:11" x14ac:dyDescent="0.3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s="8">
        <f t="shared" si="36"/>
        <v>2015</v>
      </c>
      <c r="G2368" t="s">
        <v>606</v>
      </c>
      <c r="H2368" t="s">
        <v>496</v>
      </c>
      <c r="I2368" t="s">
        <v>580</v>
      </c>
      <c r="J2368">
        <v>0.75226856364859562</v>
      </c>
      <c r="K2368" t="s">
        <v>2462</v>
      </c>
    </row>
    <row r="2369" spans="1:11" x14ac:dyDescent="0.3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s="8">
        <f t="shared" si="36"/>
        <v>2011</v>
      </c>
      <c r="G2369" t="s">
        <v>503</v>
      </c>
      <c r="H2369" t="s">
        <v>500</v>
      </c>
      <c r="I2369" t="s">
        <v>497</v>
      </c>
      <c r="J2369">
        <v>14.605163091563211</v>
      </c>
      <c r="K2369" t="s">
        <v>514</v>
      </c>
    </row>
    <row r="2370" spans="1:11" x14ac:dyDescent="0.3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s="8">
        <f t="shared" si="36"/>
        <v>2016</v>
      </c>
      <c r="G2370" t="s">
        <v>931</v>
      </c>
      <c r="H2370" t="s">
        <v>22</v>
      </c>
      <c r="I2370" t="s">
        <v>497</v>
      </c>
      <c r="J2370">
        <v>0.67455500000000002</v>
      </c>
      <c r="K2370" t="s">
        <v>510</v>
      </c>
    </row>
    <row r="2371" spans="1:11" x14ac:dyDescent="0.3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s="8">
        <f t="shared" si="36"/>
        <v>2017</v>
      </c>
      <c r="G2371" t="s">
        <v>676</v>
      </c>
      <c r="H2371" t="s">
        <v>496</v>
      </c>
      <c r="I2371" t="s">
        <v>580</v>
      </c>
      <c r="J2371">
        <v>448.70170962543654</v>
      </c>
      <c r="K2371" t="s">
        <v>677</v>
      </c>
    </row>
    <row r="2372" spans="1:11" x14ac:dyDescent="0.3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s="8">
        <f t="shared" ref="F2372:F2435" si="37">YEAR($E2372)</f>
        <v>2016</v>
      </c>
      <c r="G2372" t="s">
        <v>495</v>
      </c>
      <c r="H2372" t="s">
        <v>15</v>
      </c>
      <c r="I2372" t="s">
        <v>497</v>
      </c>
      <c r="J2372">
        <v>6.6349099999999994E-2</v>
      </c>
      <c r="K2372" t="s">
        <v>510</v>
      </c>
    </row>
    <row r="2373" spans="1:11" x14ac:dyDescent="0.3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s="8">
        <f t="shared" si="37"/>
        <v>2000</v>
      </c>
      <c r="G2373" t="s">
        <v>495</v>
      </c>
      <c r="H2373" t="s">
        <v>496</v>
      </c>
      <c r="I2373" t="s">
        <v>497</v>
      </c>
      <c r="J2373">
        <v>2.439320550898786E-2</v>
      </c>
      <c r="K2373" t="s">
        <v>498</v>
      </c>
    </row>
    <row r="2374" spans="1:11" x14ac:dyDescent="0.3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s="8">
        <f t="shared" si="37"/>
        <v>2016</v>
      </c>
      <c r="G2374" t="s">
        <v>495</v>
      </c>
      <c r="H2374" t="s">
        <v>496</v>
      </c>
      <c r="I2374" t="s">
        <v>609</v>
      </c>
      <c r="J2374">
        <v>27.645700000000001</v>
      </c>
      <c r="K2374" t="s">
        <v>510</v>
      </c>
    </row>
    <row r="2375" spans="1:11" x14ac:dyDescent="0.3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s="8">
        <f t="shared" si="37"/>
        <v>2016</v>
      </c>
      <c r="G2375" t="s">
        <v>503</v>
      </c>
      <c r="H2375" t="s">
        <v>15</v>
      </c>
      <c r="I2375" t="s">
        <v>609</v>
      </c>
      <c r="J2375">
        <v>5.1003299999999996</v>
      </c>
      <c r="K2375" t="s">
        <v>510</v>
      </c>
    </row>
    <row r="2376" spans="1:11" x14ac:dyDescent="0.3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s="8">
        <f t="shared" si="37"/>
        <v>2012</v>
      </c>
      <c r="G2376" t="s">
        <v>495</v>
      </c>
      <c r="H2376" t="s">
        <v>15</v>
      </c>
      <c r="I2376" t="s">
        <v>497</v>
      </c>
      <c r="J2376">
        <v>0.25266478763299255</v>
      </c>
      <c r="K2376" t="s">
        <v>512</v>
      </c>
    </row>
    <row r="2377" spans="1:11" x14ac:dyDescent="0.3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s="8">
        <f t="shared" si="37"/>
        <v>2013</v>
      </c>
      <c r="G2377" t="s">
        <v>495</v>
      </c>
      <c r="H2377" t="s">
        <v>500</v>
      </c>
      <c r="I2377" t="s">
        <v>497</v>
      </c>
      <c r="J2377">
        <v>4.5147571810416802E-3</v>
      </c>
      <c r="K2377" t="s">
        <v>515</v>
      </c>
    </row>
    <row r="2378" spans="1:11" x14ac:dyDescent="0.3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s="8">
        <f t="shared" si="37"/>
        <v>2017</v>
      </c>
      <c r="G2378" t="s">
        <v>931</v>
      </c>
      <c r="H2378" t="s">
        <v>496</v>
      </c>
      <c r="I2378" t="s">
        <v>580</v>
      </c>
      <c r="J2378">
        <v>26.325190895923377</v>
      </c>
      <c r="K2378" t="s">
        <v>501</v>
      </c>
    </row>
    <row r="2379" spans="1:11" x14ac:dyDescent="0.3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s="8">
        <f t="shared" si="37"/>
        <v>2017</v>
      </c>
      <c r="G2379" t="s">
        <v>495</v>
      </c>
      <c r="H2379" t="s">
        <v>15</v>
      </c>
      <c r="I2379" t="s">
        <v>497</v>
      </c>
      <c r="J2379">
        <v>0.16318068297806054</v>
      </c>
      <c r="K2379" t="s">
        <v>501</v>
      </c>
    </row>
    <row r="2380" spans="1:11" x14ac:dyDescent="0.3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s="8">
        <f t="shared" si="37"/>
        <v>2011</v>
      </c>
      <c r="G2380" t="s">
        <v>495</v>
      </c>
      <c r="H2380" t="s">
        <v>15</v>
      </c>
      <c r="I2380" t="s">
        <v>497</v>
      </c>
      <c r="J2380">
        <v>6.0234539869013877E-3</v>
      </c>
      <c r="K2380" t="s">
        <v>514</v>
      </c>
    </row>
    <row r="2381" spans="1:11" x14ac:dyDescent="0.3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s="8">
        <f t="shared" si="37"/>
        <v>2013</v>
      </c>
      <c r="G2381" t="s">
        <v>676</v>
      </c>
      <c r="H2381" t="s">
        <v>496</v>
      </c>
      <c r="I2381" t="s">
        <v>580</v>
      </c>
      <c r="J2381">
        <v>475.88929416523439</v>
      </c>
      <c r="K2381" t="s">
        <v>677</v>
      </c>
    </row>
    <row r="2382" spans="1:11" x14ac:dyDescent="0.3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s="8">
        <f t="shared" si="37"/>
        <v>2010</v>
      </c>
      <c r="G2382" t="s">
        <v>495</v>
      </c>
      <c r="H2382" t="s">
        <v>500</v>
      </c>
      <c r="I2382" t="s">
        <v>497</v>
      </c>
      <c r="J2382">
        <v>0.85790200253005999</v>
      </c>
      <c r="K2382" t="s">
        <v>518</v>
      </c>
    </row>
    <row r="2383" spans="1:11" x14ac:dyDescent="0.3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s="8">
        <f t="shared" si="37"/>
        <v>2015</v>
      </c>
      <c r="G2383" t="s">
        <v>586</v>
      </c>
      <c r="H2383" t="s">
        <v>500</v>
      </c>
      <c r="I2383" t="s">
        <v>497</v>
      </c>
      <c r="J2383">
        <v>8.3287070321896202E-3</v>
      </c>
      <c r="K2383" t="s">
        <v>509</v>
      </c>
    </row>
    <row r="2384" spans="1:11" x14ac:dyDescent="0.3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s="8">
        <f t="shared" si="37"/>
        <v>2016</v>
      </c>
      <c r="G2384" t="s">
        <v>586</v>
      </c>
      <c r="H2384" t="s">
        <v>500</v>
      </c>
      <c r="I2384" t="s">
        <v>497</v>
      </c>
      <c r="J2384">
        <v>7.8950210000000003E-3</v>
      </c>
      <c r="K2384" t="s">
        <v>510</v>
      </c>
    </row>
    <row r="2385" spans="1:11" x14ac:dyDescent="0.3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s="8">
        <f t="shared" si="37"/>
        <v>2009</v>
      </c>
      <c r="G2385" t="s">
        <v>495</v>
      </c>
      <c r="H2385" t="s">
        <v>500</v>
      </c>
      <c r="I2385" t="s">
        <v>497</v>
      </c>
      <c r="J2385">
        <v>0.7361326687736458</v>
      </c>
      <c r="K2385" t="s">
        <v>541</v>
      </c>
    </row>
    <row r="2386" spans="1:11" x14ac:dyDescent="0.3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s="8">
        <f t="shared" si="37"/>
        <v>2006</v>
      </c>
      <c r="G2386" t="s">
        <v>503</v>
      </c>
      <c r="H2386" t="s">
        <v>500</v>
      </c>
      <c r="I2386" t="s">
        <v>609</v>
      </c>
      <c r="J2386">
        <v>30.926804835661244</v>
      </c>
      <c r="K2386" t="s">
        <v>506</v>
      </c>
    </row>
    <row r="2387" spans="1:11" x14ac:dyDescent="0.3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s="8">
        <f t="shared" si="37"/>
        <v>2003</v>
      </c>
      <c r="G2387" t="s">
        <v>503</v>
      </c>
      <c r="H2387" t="s">
        <v>500</v>
      </c>
      <c r="I2387" t="s">
        <v>609</v>
      </c>
      <c r="J2387">
        <v>5.9604847280758317</v>
      </c>
      <c r="K2387" t="s">
        <v>504</v>
      </c>
    </row>
    <row r="2388" spans="1:11" x14ac:dyDescent="0.3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s="8">
        <f t="shared" si="37"/>
        <v>2013</v>
      </c>
      <c r="G2388" t="s">
        <v>503</v>
      </c>
      <c r="H2388" t="s">
        <v>18</v>
      </c>
      <c r="I2388" t="s">
        <v>580</v>
      </c>
      <c r="J2388">
        <v>22.395777531647536</v>
      </c>
      <c r="K2388" t="s">
        <v>2480</v>
      </c>
    </row>
    <row r="2389" spans="1:11" x14ac:dyDescent="0.3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s="8">
        <f t="shared" si="37"/>
        <v>2008</v>
      </c>
      <c r="G2389" t="s">
        <v>495</v>
      </c>
      <c r="H2389" t="s">
        <v>500</v>
      </c>
      <c r="I2389" t="s">
        <v>580</v>
      </c>
      <c r="J2389">
        <v>62.422865536266428</v>
      </c>
      <c r="K2389" t="s">
        <v>527</v>
      </c>
    </row>
    <row r="2390" spans="1:11" x14ac:dyDescent="0.3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s="8">
        <f t="shared" si="37"/>
        <v>2009</v>
      </c>
      <c r="G2390" t="s">
        <v>495</v>
      </c>
      <c r="H2390" t="s">
        <v>500</v>
      </c>
      <c r="I2390" t="s">
        <v>497</v>
      </c>
      <c r="J2390">
        <v>0.10505761556511227</v>
      </c>
      <c r="K2390" t="s">
        <v>541</v>
      </c>
    </row>
    <row r="2391" spans="1:11" x14ac:dyDescent="0.3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s="8">
        <f t="shared" si="37"/>
        <v>2005</v>
      </c>
      <c r="G2391" t="s">
        <v>495</v>
      </c>
      <c r="H2391" t="s">
        <v>500</v>
      </c>
      <c r="I2391" t="s">
        <v>497</v>
      </c>
      <c r="J2391">
        <v>7.7556153308315249E-3</v>
      </c>
      <c r="K2391" t="s">
        <v>505</v>
      </c>
    </row>
    <row r="2392" spans="1:11" x14ac:dyDescent="0.3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s="8">
        <f t="shared" si="37"/>
        <v>2014</v>
      </c>
      <c r="G2392" t="s">
        <v>503</v>
      </c>
      <c r="H2392" t="s">
        <v>18</v>
      </c>
      <c r="I2392" t="s">
        <v>580</v>
      </c>
      <c r="J2392">
        <v>24.433234020285706</v>
      </c>
      <c r="K2392" t="s">
        <v>2484</v>
      </c>
    </row>
    <row r="2393" spans="1:11" x14ac:dyDescent="0.3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s="8">
        <f t="shared" si="37"/>
        <v>2012</v>
      </c>
      <c r="G2393" t="s">
        <v>503</v>
      </c>
      <c r="H2393" t="s">
        <v>18</v>
      </c>
      <c r="I2393" t="s">
        <v>580</v>
      </c>
      <c r="J2393">
        <v>23.96498023904288</v>
      </c>
      <c r="K2393" t="s">
        <v>2486</v>
      </c>
    </row>
    <row r="2394" spans="1:11" x14ac:dyDescent="0.3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s="8">
        <f t="shared" si="37"/>
        <v>2006</v>
      </c>
      <c r="G2394" t="s">
        <v>495</v>
      </c>
      <c r="H2394" t="s">
        <v>15</v>
      </c>
      <c r="I2394" t="s">
        <v>497</v>
      </c>
      <c r="J2394">
        <v>5.0465598811533736E-2</v>
      </c>
      <c r="K2394" t="s">
        <v>506</v>
      </c>
    </row>
    <row r="2395" spans="1:11" x14ac:dyDescent="0.3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s="8">
        <f t="shared" si="37"/>
        <v>2002</v>
      </c>
      <c r="G2395" t="s">
        <v>495</v>
      </c>
      <c r="H2395" t="s">
        <v>22</v>
      </c>
      <c r="I2395" t="s">
        <v>497</v>
      </c>
      <c r="J2395">
        <v>1.6327553829029444E-2</v>
      </c>
      <c r="K2395" t="s">
        <v>504</v>
      </c>
    </row>
    <row r="2396" spans="1:11" x14ac:dyDescent="0.3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s="8">
        <f t="shared" si="37"/>
        <v>2013</v>
      </c>
      <c r="G2396" t="s">
        <v>495</v>
      </c>
      <c r="H2396" t="s">
        <v>15</v>
      </c>
      <c r="I2396" t="s">
        <v>497</v>
      </c>
      <c r="J2396">
        <v>0.31802405784748006</v>
      </c>
      <c r="K2396" t="s">
        <v>515</v>
      </c>
    </row>
    <row r="2397" spans="1:11" x14ac:dyDescent="0.3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s="8">
        <f t="shared" si="37"/>
        <v>2017</v>
      </c>
      <c r="G2397" t="s">
        <v>676</v>
      </c>
      <c r="H2397" t="s">
        <v>15</v>
      </c>
      <c r="I2397" t="s">
        <v>580</v>
      </c>
      <c r="J2397">
        <v>58.65381825169105</v>
      </c>
      <c r="K2397" t="s">
        <v>677</v>
      </c>
    </row>
    <row r="2398" spans="1:11" x14ac:dyDescent="0.3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s="8">
        <f t="shared" si="37"/>
        <v>2008</v>
      </c>
      <c r="G2398" t="s">
        <v>495</v>
      </c>
      <c r="H2398" t="s">
        <v>15</v>
      </c>
      <c r="I2398" t="s">
        <v>497</v>
      </c>
      <c r="J2398">
        <v>2.6673773131614655E-2</v>
      </c>
      <c r="K2398" t="s">
        <v>527</v>
      </c>
    </row>
    <row r="2399" spans="1:11" x14ac:dyDescent="0.3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s="8">
        <f t="shared" si="37"/>
        <v>2009</v>
      </c>
      <c r="G2399" t="s">
        <v>495</v>
      </c>
      <c r="H2399" t="s">
        <v>500</v>
      </c>
      <c r="I2399" t="s">
        <v>497</v>
      </c>
      <c r="J2399">
        <v>1.3303328990876207E-2</v>
      </c>
      <c r="K2399" t="s">
        <v>541</v>
      </c>
    </row>
    <row r="2400" spans="1:11" x14ac:dyDescent="0.3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s="8">
        <f t="shared" si="37"/>
        <v>2012</v>
      </c>
      <c r="G2400" t="s">
        <v>495</v>
      </c>
      <c r="H2400" t="s">
        <v>500</v>
      </c>
      <c r="I2400" t="s">
        <v>497</v>
      </c>
      <c r="J2400">
        <v>1.0348011315719867E-3</v>
      </c>
      <c r="K2400" t="s">
        <v>512</v>
      </c>
    </row>
    <row r="2401" spans="1:11" x14ac:dyDescent="0.3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s="8">
        <f t="shared" si="37"/>
        <v>2016</v>
      </c>
      <c r="G2401" t="s">
        <v>495</v>
      </c>
      <c r="H2401" t="s">
        <v>500</v>
      </c>
      <c r="I2401" t="s">
        <v>497</v>
      </c>
      <c r="J2401">
        <v>1.5459499999999999E-2</v>
      </c>
      <c r="K2401" t="s">
        <v>510</v>
      </c>
    </row>
    <row r="2402" spans="1:11" x14ac:dyDescent="0.3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s="8">
        <f t="shared" si="37"/>
        <v>2002</v>
      </c>
      <c r="G2402" t="s">
        <v>495</v>
      </c>
      <c r="H2402" t="s">
        <v>500</v>
      </c>
      <c r="I2402" t="s">
        <v>497</v>
      </c>
      <c r="J2402">
        <v>0.32677609854648759</v>
      </c>
      <c r="K2402" t="s">
        <v>504</v>
      </c>
    </row>
    <row r="2403" spans="1:11" x14ac:dyDescent="0.3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s="8">
        <f t="shared" si="37"/>
        <v>2017</v>
      </c>
      <c r="G2403" t="s">
        <v>495</v>
      </c>
      <c r="H2403" t="s">
        <v>15</v>
      </c>
      <c r="I2403" t="s">
        <v>497</v>
      </c>
      <c r="J2403">
        <v>4.4143797670067812E-2</v>
      </c>
      <c r="K2403" t="s">
        <v>501</v>
      </c>
    </row>
    <row r="2404" spans="1:11" x14ac:dyDescent="0.3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s="8">
        <f t="shared" si="37"/>
        <v>2016</v>
      </c>
      <c r="G2404" t="s">
        <v>495</v>
      </c>
      <c r="H2404" t="s">
        <v>500</v>
      </c>
      <c r="I2404" t="s">
        <v>497</v>
      </c>
      <c r="J2404">
        <v>9.4696500000000003E-2</v>
      </c>
      <c r="K2404" t="s">
        <v>510</v>
      </c>
    </row>
    <row r="2405" spans="1:11" x14ac:dyDescent="0.3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s="8">
        <f t="shared" si="37"/>
        <v>2005</v>
      </c>
      <c r="G2405" t="s">
        <v>495</v>
      </c>
      <c r="H2405" t="s">
        <v>15</v>
      </c>
      <c r="I2405" t="s">
        <v>497</v>
      </c>
      <c r="J2405">
        <v>0.3836195313567467</v>
      </c>
      <c r="K2405" t="s">
        <v>505</v>
      </c>
    </row>
    <row r="2406" spans="1:11" x14ac:dyDescent="0.3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s="8">
        <f t="shared" si="37"/>
        <v>2016</v>
      </c>
      <c r="G2406" t="s">
        <v>495</v>
      </c>
      <c r="H2406" t="s">
        <v>22</v>
      </c>
      <c r="I2406" t="s">
        <v>497</v>
      </c>
      <c r="J2406">
        <v>9.9524500000000002E-2</v>
      </c>
      <c r="K2406" t="s">
        <v>510</v>
      </c>
    </row>
    <row r="2407" spans="1:11" x14ac:dyDescent="0.3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s="8">
        <f t="shared" si="37"/>
        <v>2015</v>
      </c>
      <c r="G2407" t="s">
        <v>495</v>
      </c>
      <c r="H2407" t="s">
        <v>22</v>
      </c>
      <c r="I2407" t="s">
        <v>497</v>
      </c>
      <c r="J2407">
        <v>8.2845397052354851E-3</v>
      </c>
      <c r="K2407" t="s">
        <v>509</v>
      </c>
    </row>
    <row r="2408" spans="1:11" x14ac:dyDescent="0.3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s="8">
        <f t="shared" si="37"/>
        <v>2017</v>
      </c>
      <c r="G2408" t="s">
        <v>495</v>
      </c>
      <c r="H2408" t="s">
        <v>500</v>
      </c>
      <c r="I2408" t="s">
        <v>497</v>
      </c>
      <c r="J2408">
        <v>1.1833022118368157</v>
      </c>
      <c r="K2408" t="s">
        <v>501</v>
      </c>
    </row>
    <row r="2409" spans="1:11" x14ac:dyDescent="0.3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s="8">
        <f t="shared" si="37"/>
        <v>2015</v>
      </c>
      <c r="G2409" t="s">
        <v>495</v>
      </c>
      <c r="H2409" t="s">
        <v>22</v>
      </c>
      <c r="I2409" t="s">
        <v>497</v>
      </c>
      <c r="J2409">
        <v>3.2159848661982107E-3</v>
      </c>
      <c r="K2409" t="s">
        <v>509</v>
      </c>
    </row>
    <row r="2410" spans="1:11" x14ac:dyDescent="0.3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s="8">
        <f t="shared" si="37"/>
        <v>2009</v>
      </c>
      <c r="G2410" t="s">
        <v>495</v>
      </c>
      <c r="H2410" t="s">
        <v>500</v>
      </c>
      <c r="I2410" t="s">
        <v>497</v>
      </c>
      <c r="J2410">
        <v>0.12280208353281441</v>
      </c>
      <c r="K2410" t="s">
        <v>541</v>
      </c>
    </row>
    <row r="2411" spans="1:11" x14ac:dyDescent="0.3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s="8">
        <f t="shared" si="37"/>
        <v>2000</v>
      </c>
      <c r="G2411" t="s">
        <v>495</v>
      </c>
      <c r="H2411" t="s">
        <v>18</v>
      </c>
      <c r="I2411" t="s">
        <v>497</v>
      </c>
      <c r="J2411">
        <v>0.45590510723784555</v>
      </c>
      <c r="K2411" t="s">
        <v>498</v>
      </c>
    </row>
    <row r="2412" spans="1:11" x14ac:dyDescent="0.3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s="8">
        <f t="shared" si="37"/>
        <v>2010</v>
      </c>
      <c r="G2412" t="s">
        <v>495</v>
      </c>
      <c r="H2412" t="s">
        <v>500</v>
      </c>
      <c r="I2412" t="s">
        <v>497</v>
      </c>
      <c r="J2412">
        <v>3.0201679242958181E-3</v>
      </c>
      <c r="K2412" t="s">
        <v>518</v>
      </c>
    </row>
    <row r="2413" spans="1:11" x14ac:dyDescent="0.3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s="8">
        <f t="shared" si="37"/>
        <v>2013</v>
      </c>
      <c r="G2413" t="s">
        <v>495</v>
      </c>
      <c r="H2413" t="s">
        <v>500</v>
      </c>
      <c r="I2413" t="s">
        <v>497</v>
      </c>
      <c r="J2413">
        <v>2.5122204340047536</v>
      </c>
      <c r="K2413" t="s">
        <v>515</v>
      </c>
    </row>
    <row r="2414" spans="1:11" x14ac:dyDescent="0.3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s="8">
        <f t="shared" si="37"/>
        <v>2015</v>
      </c>
      <c r="G2414" t="s">
        <v>495</v>
      </c>
      <c r="H2414" t="s">
        <v>500</v>
      </c>
      <c r="I2414" t="s">
        <v>497</v>
      </c>
      <c r="J2414">
        <v>0.15636345037788318</v>
      </c>
      <c r="K2414" t="s">
        <v>509</v>
      </c>
    </row>
    <row r="2415" spans="1:11" x14ac:dyDescent="0.3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s="8">
        <f t="shared" si="37"/>
        <v>2006</v>
      </c>
      <c r="G2415" t="s">
        <v>495</v>
      </c>
      <c r="H2415" t="s">
        <v>15</v>
      </c>
      <c r="I2415" t="s">
        <v>497</v>
      </c>
      <c r="J2415">
        <v>5.5474080584939758E-2</v>
      </c>
      <c r="K2415" t="s">
        <v>506</v>
      </c>
    </row>
    <row r="2416" spans="1:11" x14ac:dyDescent="0.3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s="8">
        <f t="shared" si="37"/>
        <v>2006</v>
      </c>
      <c r="G2416" t="s">
        <v>495</v>
      </c>
      <c r="H2416" t="s">
        <v>496</v>
      </c>
      <c r="I2416" t="s">
        <v>497</v>
      </c>
      <c r="J2416">
        <v>1.8966423957675637E-3</v>
      </c>
      <c r="K2416" t="s">
        <v>506</v>
      </c>
    </row>
    <row r="2417" spans="1:11" x14ac:dyDescent="0.3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s="8">
        <f t="shared" si="37"/>
        <v>2016</v>
      </c>
      <c r="G2417" t="s">
        <v>495</v>
      </c>
      <c r="H2417" t="s">
        <v>496</v>
      </c>
      <c r="I2417" t="s">
        <v>580</v>
      </c>
      <c r="J2417">
        <v>29.122699999999995</v>
      </c>
      <c r="K2417" t="s">
        <v>510</v>
      </c>
    </row>
    <row r="2418" spans="1:11" x14ac:dyDescent="0.3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s="8">
        <f t="shared" si="37"/>
        <v>2007</v>
      </c>
      <c r="G2418" t="s">
        <v>495</v>
      </c>
      <c r="H2418" t="s">
        <v>15</v>
      </c>
      <c r="I2418" t="s">
        <v>497</v>
      </c>
      <c r="J2418">
        <v>1.1665844055056149E-2</v>
      </c>
      <c r="K2418" t="s">
        <v>546</v>
      </c>
    </row>
    <row r="2419" spans="1:11" x14ac:dyDescent="0.3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s="8">
        <f t="shared" si="37"/>
        <v>2008</v>
      </c>
      <c r="G2419" t="s">
        <v>495</v>
      </c>
      <c r="H2419" t="s">
        <v>15</v>
      </c>
      <c r="I2419" t="s">
        <v>497</v>
      </c>
      <c r="J2419">
        <v>1.6262391229505554E-2</v>
      </c>
      <c r="K2419" t="s">
        <v>527</v>
      </c>
    </row>
    <row r="2420" spans="1:11" x14ac:dyDescent="0.3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s="8">
        <f t="shared" si="37"/>
        <v>2015</v>
      </c>
      <c r="G2420" t="s">
        <v>495</v>
      </c>
      <c r="H2420" t="s">
        <v>500</v>
      </c>
      <c r="I2420" t="s">
        <v>497</v>
      </c>
      <c r="J2420">
        <v>0.31761657017892297</v>
      </c>
      <c r="K2420" t="s">
        <v>509</v>
      </c>
    </row>
    <row r="2421" spans="1:11" x14ac:dyDescent="0.3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s="8">
        <f t="shared" si="37"/>
        <v>2001</v>
      </c>
      <c r="G2421" t="s">
        <v>495</v>
      </c>
      <c r="H2421" t="s">
        <v>15</v>
      </c>
      <c r="I2421" t="s">
        <v>497</v>
      </c>
      <c r="J2421">
        <v>2.9746788193429743</v>
      </c>
      <c r="K2421" t="s">
        <v>498</v>
      </c>
    </row>
    <row r="2422" spans="1:11" x14ac:dyDescent="0.3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s="8">
        <f t="shared" si="37"/>
        <v>2017</v>
      </c>
      <c r="G2422" t="s">
        <v>495</v>
      </c>
      <c r="H2422" t="s">
        <v>15</v>
      </c>
      <c r="I2422" t="s">
        <v>497</v>
      </c>
      <c r="J2422">
        <v>0.76830719575662876</v>
      </c>
      <c r="K2422" t="s">
        <v>501</v>
      </c>
    </row>
    <row r="2423" spans="1:11" x14ac:dyDescent="0.3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s="8">
        <f t="shared" si="37"/>
        <v>2006</v>
      </c>
      <c r="G2423" t="s">
        <v>495</v>
      </c>
      <c r="H2423" t="s">
        <v>500</v>
      </c>
      <c r="I2423" t="s">
        <v>497</v>
      </c>
      <c r="J2423">
        <v>7.1124278723550633E-3</v>
      </c>
      <c r="K2423" t="s">
        <v>506</v>
      </c>
    </row>
    <row r="2424" spans="1:11" x14ac:dyDescent="0.3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s="8">
        <f t="shared" si="37"/>
        <v>2000</v>
      </c>
      <c r="G2424" t="s">
        <v>495</v>
      </c>
      <c r="H2424" t="s">
        <v>496</v>
      </c>
      <c r="I2424" t="s">
        <v>497</v>
      </c>
      <c r="J2424">
        <v>3.3639422891969278E-2</v>
      </c>
      <c r="K2424" t="s">
        <v>498</v>
      </c>
    </row>
    <row r="2425" spans="1:11" x14ac:dyDescent="0.3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s="8">
        <f t="shared" si="37"/>
        <v>2011</v>
      </c>
      <c r="G2425" t="s">
        <v>495</v>
      </c>
      <c r="H2425" t="s">
        <v>15</v>
      </c>
      <c r="I2425" t="s">
        <v>497</v>
      </c>
      <c r="J2425">
        <v>0.36781249187204812</v>
      </c>
      <c r="K2425" t="s">
        <v>514</v>
      </c>
    </row>
    <row r="2426" spans="1:11" x14ac:dyDescent="0.3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s="8">
        <f t="shared" si="37"/>
        <v>2016</v>
      </c>
      <c r="G2426" t="s">
        <v>495</v>
      </c>
      <c r="H2426" t="s">
        <v>500</v>
      </c>
      <c r="I2426" t="s">
        <v>497</v>
      </c>
      <c r="J2426">
        <v>1.30454E-2</v>
      </c>
      <c r="K2426" t="s">
        <v>510</v>
      </c>
    </row>
    <row r="2427" spans="1:11" x14ac:dyDescent="0.3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s="8">
        <f t="shared" si="37"/>
        <v>2004</v>
      </c>
      <c r="G2427" t="s">
        <v>495</v>
      </c>
      <c r="H2427" t="s">
        <v>15</v>
      </c>
      <c r="I2427" t="s">
        <v>497</v>
      </c>
      <c r="J2427">
        <v>0.17117720835626815</v>
      </c>
      <c r="K2427" t="s">
        <v>505</v>
      </c>
    </row>
    <row r="2428" spans="1:11" x14ac:dyDescent="0.3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s="8">
        <f t="shared" si="37"/>
        <v>2001</v>
      </c>
      <c r="G2428" t="s">
        <v>495</v>
      </c>
      <c r="H2428" t="s">
        <v>15</v>
      </c>
      <c r="I2428" t="s">
        <v>497</v>
      </c>
      <c r="J2428">
        <v>1.3220662855183014E-2</v>
      </c>
      <c r="K2428" t="s">
        <v>498</v>
      </c>
    </row>
    <row r="2429" spans="1:11" x14ac:dyDescent="0.3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s="8">
        <f t="shared" si="37"/>
        <v>2002</v>
      </c>
      <c r="G2429" t="s">
        <v>495</v>
      </c>
      <c r="H2429" t="s">
        <v>500</v>
      </c>
      <c r="I2429" t="s">
        <v>497</v>
      </c>
      <c r="J2429">
        <v>0.7945772257039746</v>
      </c>
      <c r="K2429" t="s">
        <v>504</v>
      </c>
    </row>
    <row r="2430" spans="1:11" x14ac:dyDescent="0.3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s="8">
        <f t="shared" si="37"/>
        <v>2004</v>
      </c>
      <c r="G2430" t="s">
        <v>495</v>
      </c>
      <c r="H2430" t="s">
        <v>500</v>
      </c>
      <c r="I2430" t="s">
        <v>497</v>
      </c>
      <c r="J2430">
        <v>0.25146553620578049</v>
      </c>
      <c r="K2430" t="s">
        <v>505</v>
      </c>
    </row>
    <row r="2431" spans="1:11" x14ac:dyDescent="0.3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s="8">
        <f t="shared" si="37"/>
        <v>2000</v>
      </c>
      <c r="G2431" t="s">
        <v>495</v>
      </c>
      <c r="H2431" t="s">
        <v>15</v>
      </c>
      <c r="I2431" t="s">
        <v>497</v>
      </c>
      <c r="J2431">
        <v>0.21669099864571184</v>
      </c>
      <c r="K2431" t="s">
        <v>498</v>
      </c>
    </row>
    <row r="2432" spans="1:11" x14ac:dyDescent="0.3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s="8">
        <f t="shared" si="37"/>
        <v>2004</v>
      </c>
      <c r="G2432" t="s">
        <v>495</v>
      </c>
      <c r="H2432" t="s">
        <v>15</v>
      </c>
      <c r="I2432" t="s">
        <v>497</v>
      </c>
      <c r="J2432">
        <v>0.176001473668914</v>
      </c>
      <c r="K2432" t="s">
        <v>505</v>
      </c>
    </row>
    <row r="2433" spans="1:11" x14ac:dyDescent="0.3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s="8">
        <f t="shared" si="37"/>
        <v>2000</v>
      </c>
      <c r="G2433" t="s">
        <v>495</v>
      </c>
      <c r="H2433" t="s">
        <v>15</v>
      </c>
      <c r="I2433" t="s">
        <v>497</v>
      </c>
      <c r="J2433">
        <v>4.8015123428011799E-2</v>
      </c>
      <c r="K2433" t="s">
        <v>498</v>
      </c>
    </row>
    <row r="2434" spans="1:11" x14ac:dyDescent="0.3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s="8">
        <f t="shared" si="37"/>
        <v>2006</v>
      </c>
      <c r="G2434" t="s">
        <v>495</v>
      </c>
      <c r="H2434" t="s">
        <v>15</v>
      </c>
      <c r="I2434" t="s">
        <v>497</v>
      </c>
      <c r="J2434">
        <v>0.13632105414437679</v>
      </c>
      <c r="K2434" t="s">
        <v>506</v>
      </c>
    </row>
    <row r="2435" spans="1:11" x14ac:dyDescent="0.3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s="8">
        <f t="shared" si="37"/>
        <v>2003</v>
      </c>
      <c r="G2435" t="s">
        <v>495</v>
      </c>
      <c r="H2435" t="s">
        <v>15</v>
      </c>
      <c r="I2435" t="s">
        <v>497</v>
      </c>
      <c r="J2435">
        <v>0.17627724667529987</v>
      </c>
      <c r="K2435" t="s">
        <v>504</v>
      </c>
    </row>
    <row r="2436" spans="1:11" x14ac:dyDescent="0.3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s="8">
        <f t="shared" ref="F2436:F2499" si="38">YEAR($E2436)</f>
        <v>2001</v>
      </c>
      <c r="G2436" t="s">
        <v>495</v>
      </c>
      <c r="H2436" t="s">
        <v>15</v>
      </c>
      <c r="I2436" t="s">
        <v>497</v>
      </c>
      <c r="J2436">
        <v>4.3843306471642612E-2</v>
      </c>
      <c r="K2436" t="s">
        <v>498</v>
      </c>
    </row>
    <row r="2437" spans="1:11" x14ac:dyDescent="0.3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s="8">
        <f t="shared" si="38"/>
        <v>2001</v>
      </c>
      <c r="G2437" t="s">
        <v>495</v>
      </c>
      <c r="H2437" t="s">
        <v>500</v>
      </c>
      <c r="I2437" t="s">
        <v>497</v>
      </c>
      <c r="J2437">
        <v>0.80807576196567299</v>
      </c>
      <c r="K2437" t="s">
        <v>498</v>
      </c>
    </row>
    <row r="2438" spans="1:11" x14ac:dyDescent="0.3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s="8">
        <f t="shared" si="38"/>
        <v>2003</v>
      </c>
      <c r="G2438" t="s">
        <v>495</v>
      </c>
      <c r="H2438" t="s">
        <v>500</v>
      </c>
      <c r="I2438" t="s">
        <v>497</v>
      </c>
      <c r="J2438">
        <v>4.8304917161840835E-2</v>
      </c>
      <c r="K2438" t="s">
        <v>504</v>
      </c>
    </row>
    <row r="2439" spans="1:11" x14ac:dyDescent="0.3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s="8">
        <f t="shared" si="38"/>
        <v>2003</v>
      </c>
      <c r="G2439" t="s">
        <v>495</v>
      </c>
      <c r="H2439" t="s">
        <v>15</v>
      </c>
      <c r="I2439" t="s">
        <v>497</v>
      </c>
      <c r="J2439">
        <v>3.3805557025159076E-2</v>
      </c>
      <c r="K2439" t="s">
        <v>504</v>
      </c>
    </row>
    <row r="2440" spans="1:11" x14ac:dyDescent="0.3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s="8">
        <f t="shared" si="38"/>
        <v>2006</v>
      </c>
      <c r="G2440" t="s">
        <v>495</v>
      </c>
      <c r="H2440" t="s">
        <v>500</v>
      </c>
      <c r="I2440" t="s">
        <v>497</v>
      </c>
      <c r="J2440">
        <v>0.16825349020194491</v>
      </c>
      <c r="K2440" t="s">
        <v>506</v>
      </c>
    </row>
    <row r="2441" spans="1:11" x14ac:dyDescent="0.3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s="8">
        <f t="shared" si="38"/>
        <v>2013</v>
      </c>
      <c r="G2441" t="s">
        <v>495</v>
      </c>
      <c r="H2441" t="s">
        <v>500</v>
      </c>
      <c r="I2441" t="s">
        <v>497</v>
      </c>
      <c r="J2441">
        <v>5.2476502518404772E-2</v>
      </c>
      <c r="K2441" t="s">
        <v>515</v>
      </c>
    </row>
    <row r="2442" spans="1:11" x14ac:dyDescent="0.3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s="8">
        <f t="shared" si="38"/>
        <v>2015</v>
      </c>
      <c r="G2442" t="s">
        <v>676</v>
      </c>
      <c r="H2442" t="s">
        <v>22</v>
      </c>
      <c r="I2442" t="s">
        <v>580</v>
      </c>
      <c r="J2442">
        <v>56.874525784286334</v>
      </c>
      <c r="K2442" t="s">
        <v>677</v>
      </c>
    </row>
    <row r="2443" spans="1:11" x14ac:dyDescent="0.3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s="8">
        <f t="shared" si="38"/>
        <v>2002</v>
      </c>
      <c r="G2443" t="s">
        <v>495</v>
      </c>
      <c r="H2443" t="s">
        <v>500</v>
      </c>
      <c r="I2443" t="s">
        <v>497</v>
      </c>
      <c r="J2443">
        <v>0.21530493395729261</v>
      </c>
      <c r="K2443" t="s">
        <v>504</v>
      </c>
    </row>
    <row r="2444" spans="1:11" x14ac:dyDescent="0.3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s="8">
        <f t="shared" si="38"/>
        <v>2010</v>
      </c>
      <c r="G2444" t="s">
        <v>495</v>
      </c>
      <c r="H2444" t="s">
        <v>500</v>
      </c>
      <c r="I2444" t="s">
        <v>497</v>
      </c>
      <c r="J2444">
        <v>3.5416539932638775</v>
      </c>
      <c r="K2444" t="s">
        <v>518</v>
      </c>
    </row>
    <row r="2445" spans="1:11" x14ac:dyDescent="0.3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s="8">
        <f t="shared" si="38"/>
        <v>2011</v>
      </c>
      <c r="G2445" t="s">
        <v>495</v>
      </c>
      <c r="H2445" t="s">
        <v>500</v>
      </c>
      <c r="I2445" t="s">
        <v>497</v>
      </c>
      <c r="J2445">
        <v>0.19442905333289173</v>
      </c>
      <c r="K2445" t="s">
        <v>514</v>
      </c>
    </row>
    <row r="2446" spans="1:11" x14ac:dyDescent="0.3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s="8">
        <f t="shared" si="38"/>
        <v>2004</v>
      </c>
      <c r="G2446" t="s">
        <v>495</v>
      </c>
      <c r="H2446" t="s">
        <v>15</v>
      </c>
      <c r="I2446" t="s">
        <v>497</v>
      </c>
      <c r="J2446">
        <v>0.24390386037937634</v>
      </c>
      <c r="K2446" t="s">
        <v>505</v>
      </c>
    </row>
    <row r="2447" spans="1:11" x14ac:dyDescent="0.3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s="8">
        <f t="shared" si="38"/>
        <v>2009</v>
      </c>
      <c r="G2447" t="s">
        <v>508</v>
      </c>
      <c r="H2447" t="s">
        <v>496</v>
      </c>
      <c r="I2447" t="s">
        <v>497</v>
      </c>
      <c r="J2447">
        <v>5.494482123697674E-4</v>
      </c>
      <c r="K2447" t="s">
        <v>541</v>
      </c>
    </row>
    <row r="2448" spans="1:11" x14ac:dyDescent="0.3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s="8">
        <f t="shared" si="38"/>
        <v>2011</v>
      </c>
      <c r="G2448" t="s">
        <v>495</v>
      </c>
      <c r="H2448" t="s">
        <v>15</v>
      </c>
      <c r="I2448" t="s">
        <v>497</v>
      </c>
      <c r="J2448">
        <v>2.6848922162607095E-2</v>
      </c>
      <c r="K2448" t="s">
        <v>514</v>
      </c>
    </row>
    <row r="2449" spans="1:11" x14ac:dyDescent="0.3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s="8">
        <f t="shared" si="38"/>
        <v>2010</v>
      </c>
      <c r="G2449" t="s">
        <v>495</v>
      </c>
      <c r="H2449" t="s">
        <v>22</v>
      </c>
      <c r="I2449" t="s">
        <v>497</v>
      </c>
      <c r="J2449">
        <v>1.238314791294705E-2</v>
      </c>
      <c r="K2449" t="s">
        <v>518</v>
      </c>
    </row>
    <row r="2450" spans="1:11" x14ac:dyDescent="0.3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s="8">
        <f t="shared" si="38"/>
        <v>2010</v>
      </c>
      <c r="G2450" t="s">
        <v>495</v>
      </c>
      <c r="H2450" t="s">
        <v>15</v>
      </c>
      <c r="I2450" t="s">
        <v>497</v>
      </c>
      <c r="J2450">
        <v>2.8233590753970278E-2</v>
      </c>
      <c r="K2450" t="s">
        <v>518</v>
      </c>
    </row>
    <row r="2451" spans="1:11" x14ac:dyDescent="0.3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s="8">
        <f t="shared" si="38"/>
        <v>2011</v>
      </c>
      <c r="G2451" t="s">
        <v>495</v>
      </c>
      <c r="H2451" t="s">
        <v>500</v>
      </c>
      <c r="I2451" t="s">
        <v>497</v>
      </c>
      <c r="J2451">
        <v>6.5766002047231736E-2</v>
      </c>
      <c r="K2451" t="s">
        <v>514</v>
      </c>
    </row>
    <row r="2452" spans="1:11" x14ac:dyDescent="0.3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s="8">
        <f t="shared" si="38"/>
        <v>2012</v>
      </c>
      <c r="G2452" t="s">
        <v>495</v>
      </c>
      <c r="H2452" t="s">
        <v>18</v>
      </c>
      <c r="I2452" t="s">
        <v>497</v>
      </c>
      <c r="J2452">
        <v>8.9399973750690399E-3</v>
      </c>
      <c r="K2452" t="s">
        <v>512</v>
      </c>
    </row>
    <row r="2453" spans="1:11" x14ac:dyDescent="0.3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s="8">
        <f t="shared" si="38"/>
        <v>2013</v>
      </c>
      <c r="G2453" t="s">
        <v>495</v>
      </c>
      <c r="H2453" t="s">
        <v>500</v>
      </c>
      <c r="I2453" t="s">
        <v>497</v>
      </c>
      <c r="J2453">
        <v>1.1135606027933597E-3</v>
      </c>
      <c r="K2453" t="s">
        <v>515</v>
      </c>
    </row>
    <row r="2454" spans="1:11" x14ac:dyDescent="0.3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s="8">
        <f t="shared" si="38"/>
        <v>2010</v>
      </c>
      <c r="G2454" t="s">
        <v>495</v>
      </c>
      <c r="H2454" t="s">
        <v>22</v>
      </c>
      <c r="I2454" t="s">
        <v>497</v>
      </c>
      <c r="J2454">
        <v>0.10011290497343496</v>
      </c>
      <c r="K2454" t="s">
        <v>518</v>
      </c>
    </row>
    <row r="2455" spans="1:11" x14ac:dyDescent="0.3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s="8">
        <f t="shared" si="38"/>
        <v>2002</v>
      </c>
      <c r="G2455" t="s">
        <v>495</v>
      </c>
      <c r="H2455" t="s">
        <v>500</v>
      </c>
      <c r="I2455" t="s">
        <v>497</v>
      </c>
      <c r="J2455">
        <v>0.19594811376870314</v>
      </c>
      <c r="K2455" t="s">
        <v>504</v>
      </c>
    </row>
    <row r="2456" spans="1:11" x14ac:dyDescent="0.3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s="8">
        <f t="shared" si="38"/>
        <v>2009</v>
      </c>
      <c r="G2456" t="s">
        <v>495</v>
      </c>
      <c r="H2456" t="s">
        <v>500</v>
      </c>
      <c r="I2456" t="s">
        <v>497</v>
      </c>
      <c r="J2456">
        <v>0.26384080314423131</v>
      </c>
      <c r="K2456" t="s">
        <v>541</v>
      </c>
    </row>
    <row r="2457" spans="1:11" x14ac:dyDescent="0.3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s="8">
        <f t="shared" si="38"/>
        <v>2011</v>
      </c>
      <c r="G2457" t="s">
        <v>495</v>
      </c>
      <c r="H2457" t="s">
        <v>500</v>
      </c>
      <c r="I2457" t="s">
        <v>497</v>
      </c>
      <c r="J2457">
        <v>3.1539790889523207E-3</v>
      </c>
      <c r="K2457" t="s">
        <v>514</v>
      </c>
    </row>
    <row r="2458" spans="1:11" x14ac:dyDescent="0.3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s="8">
        <f t="shared" si="38"/>
        <v>2013</v>
      </c>
      <c r="G2458" t="s">
        <v>495</v>
      </c>
      <c r="H2458" t="s">
        <v>500</v>
      </c>
      <c r="I2458" t="s">
        <v>497</v>
      </c>
      <c r="J2458">
        <v>2.8120712567534761E-2</v>
      </c>
      <c r="K2458" t="s">
        <v>515</v>
      </c>
    </row>
    <row r="2459" spans="1:11" x14ac:dyDescent="0.3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s="8">
        <f t="shared" si="38"/>
        <v>2012</v>
      </c>
      <c r="G2459" t="s">
        <v>495</v>
      </c>
      <c r="H2459" t="s">
        <v>500</v>
      </c>
      <c r="I2459" t="s">
        <v>497</v>
      </c>
      <c r="J2459">
        <v>4.9389311247934345E-2</v>
      </c>
      <c r="K2459" t="s">
        <v>512</v>
      </c>
    </row>
    <row r="2460" spans="1:11" x14ac:dyDescent="0.3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s="8">
        <f t="shared" si="38"/>
        <v>2010</v>
      </c>
      <c r="G2460" t="s">
        <v>495</v>
      </c>
      <c r="H2460" t="s">
        <v>500</v>
      </c>
      <c r="I2460" t="s">
        <v>497</v>
      </c>
      <c r="J2460">
        <v>9.6673885715397867E-2</v>
      </c>
      <c r="K2460" t="s">
        <v>518</v>
      </c>
    </row>
    <row r="2461" spans="1:11" x14ac:dyDescent="0.3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s="8">
        <f t="shared" si="38"/>
        <v>2011</v>
      </c>
      <c r="G2461" t="s">
        <v>495</v>
      </c>
      <c r="H2461" t="s">
        <v>500</v>
      </c>
      <c r="I2461" t="s">
        <v>497</v>
      </c>
      <c r="J2461">
        <v>8.7863479963576102E-2</v>
      </c>
      <c r="K2461" t="s">
        <v>514</v>
      </c>
    </row>
    <row r="2462" spans="1:11" x14ac:dyDescent="0.3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s="8">
        <f t="shared" si="38"/>
        <v>2012</v>
      </c>
      <c r="G2462" t="s">
        <v>495</v>
      </c>
      <c r="H2462" t="s">
        <v>500</v>
      </c>
      <c r="I2462" t="s">
        <v>497</v>
      </c>
      <c r="J2462">
        <v>2.7843696471024779E-2</v>
      </c>
      <c r="K2462" t="s">
        <v>512</v>
      </c>
    </row>
    <row r="2463" spans="1:11" x14ac:dyDescent="0.3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s="8">
        <f t="shared" si="38"/>
        <v>2013</v>
      </c>
      <c r="G2463" t="s">
        <v>495</v>
      </c>
      <c r="H2463" t="s">
        <v>500</v>
      </c>
      <c r="I2463" t="s">
        <v>497</v>
      </c>
      <c r="J2463">
        <v>4.2095936517891203E-2</v>
      </c>
      <c r="K2463" t="s">
        <v>515</v>
      </c>
    </row>
    <row r="2464" spans="1:11" x14ac:dyDescent="0.3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s="8">
        <f t="shared" si="38"/>
        <v>2010</v>
      </c>
      <c r="G2464" t="s">
        <v>495</v>
      </c>
      <c r="H2464" t="s">
        <v>500</v>
      </c>
      <c r="I2464" t="s">
        <v>497</v>
      </c>
      <c r="J2464">
        <v>1.7016309708850052E-2</v>
      </c>
      <c r="K2464" t="s">
        <v>518</v>
      </c>
    </row>
    <row r="2465" spans="1:11" x14ac:dyDescent="0.3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s="8">
        <f t="shared" si="38"/>
        <v>2011</v>
      </c>
      <c r="G2465" t="s">
        <v>495</v>
      </c>
      <c r="H2465" t="s">
        <v>500</v>
      </c>
      <c r="I2465" t="s">
        <v>497</v>
      </c>
      <c r="J2465">
        <v>4.5288459219609271E-2</v>
      </c>
      <c r="K2465" t="s">
        <v>514</v>
      </c>
    </row>
    <row r="2466" spans="1:11" x14ac:dyDescent="0.3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s="8">
        <f t="shared" si="38"/>
        <v>2001</v>
      </c>
      <c r="G2466" t="s">
        <v>495</v>
      </c>
      <c r="H2466" t="s">
        <v>15</v>
      </c>
      <c r="I2466" t="s">
        <v>497</v>
      </c>
      <c r="J2466">
        <v>0.53726032453693329</v>
      </c>
      <c r="K2466" t="s">
        <v>498</v>
      </c>
    </row>
    <row r="2467" spans="1:11" x14ac:dyDescent="0.3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s="8">
        <f t="shared" si="38"/>
        <v>2011</v>
      </c>
      <c r="G2467" t="s">
        <v>495</v>
      </c>
      <c r="H2467" t="s">
        <v>500</v>
      </c>
      <c r="I2467" t="s">
        <v>497</v>
      </c>
      <c r="J2467">
        <v>2.2041790836593148E-2</v>
      </c>
      <c r="K2467" t="s">
        <v>514</v>
      </c>
    </row>
    <row r="2468" spans="1:11" x14ac:dyDescent="0.3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s="8">
        <f t="shared" si="38"/>
        <v>2012</v>
      </c>
      <c r="G2468" t="s">
        <v>495</v>
      </c>
      <c r="H2468" t="s">
        <v>500</v>
      </c>
      <c r="I2468" t="s">
        <v>497</v>
      </c>
      <c r="J2468">
        <v>1.3875358339263497E-2</v>
      </c>
      <c r="K2468" t="s">
        <v>512</v>
      </c>
    </row>
    <row r="2469" spans="1:11" x14ac:dyDescent="0.3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s="8">
        <f t="shared" si="38"/>
        <v>2011</v>
      </c>
      <c r="G2469" t="s">
        <v>495</v>
      </c>
      <c r="H2469" t="s">
        <v>500</v>
      </c>
      <c r="I2469" t="s">
        <v>497</v>
      </c>
      <c r="J2469">
        <v>5.4547141688846133E-2</v>
      </c>
      <c r="K2469" t="s">
        <v>514</v>
      </c>
    </row>
    <row r="2470" spans="1:11" x14ac:dyDescent="0.3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s="8">
        <f t="shared" si="38"/>
        <v>2010</v>
      </c>
      <c r="G2470" t="s">
        <v>495</v>
      </c>
      <c r="H2470" t="s">
        <v>500</v>
      </c>
      <c r="I2470" t="s">
        <v>497</v>
      </c>
      <c r="J2470">
        <v>8.6721745172071416E-2</v>
      </c>
      <c r="K2470" t="s">
        <v>518</v>
      </c>
    </row>
    <row r="2471" spans="1:11" x14ac:dyDescent="0.3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s="8">
        <f t="shared" si="38"/>
        <v>2011</v>
      </c>
      <c r="G2471" t="s">
        <v>495</v>
      </c>
      <c r="H2471" t="s">
        <v>500</v>
      </c>
      <c r="I2471" t="s">
        <v>497</v>
      </c>
      <c r="J2471">
        <v>5.1194937805817086E-4</v>
      </c>
      <c r="K2471" t="s">
        <v>514</v>
      </c>
    </row>
    <row r="2472" spans="1:11" x14ac:dyDescent="0.3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s="8">
        <f t="shared" si="38"/>
        <v>2009</v>
      </c>
      <c r="G2472" t="s">
        <v>495</v>
      </c>
      <c r="H2472" t="s">
        <v>500</v>
      </c>
      <c r="I2472" t="s">
        <v>497</v>
      </c>
      <c r="J2472">
        <v>0.44982840871522056</v>
      </c>
      <c r="K2472" t="s">
        <v>541</v>
      </c>
    </row>
    <row r="2473" spans="1:11" x14ac:dyDescent="0.3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s="8">
        <f t="shared" si="38"/>
        <v>2015</v>
      </c>
      <c r="G2473" t="s">
        <v>495</v>
      </c>
      <c r="H2473" t="s">
        <v>15</v>
      </c>
      <c r="I2473" t="s">
        <v>497</v>
      </c>
      <c r="J2473">
        <v>0.2517364265616675</v>
      </c>
      <c r="K2473" t="s">
        <v>509</v>
      </c>
    </row>
    <row r="2474" spans="1:11" x14ac:dyDescent="0.3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s="8">
        <f t="shared" si="38"/>
        <v>2012</v>
      </c>
      <c r="G2474" t="s">
        <v>495</v>
      </c>
      <c r="H2474" t="s">
        <v>500</v>
      </c>
      <c r="I2474" t="s">
        <v>497</v>
      </c>
      <c r="J2474">
        <v>4.1009851420143999E-3</v>
      </c>
      <c r="K2474" t="s">
        <v>512</v>
      </c>
    </row>
    <row r="2475" spans="1:11" x14ac:dyDescent="0.3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s="8">
        <f t="shared" si="38"/>
        <v>2010</v>
      </c>
      <c r="G2475" t="s">
        <v>495</v>
      </c>
      <c r="H2475" t="s">
        <v>15</v>
      </c>
      <c r="I2475" t="s">
        <v>497</v>
      </c>
      <c r="J2475">
        <v>4.4326488987692522E-2</v>
      </c>
      <c r="K2475" t="s">
        <v>518</v>
      </c>
    </row>
    <row r="2476" spans="1:11" x14ac:dyDescent="0.3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s="8">
        <f t="shared" si="38"/>
        <v>2002</v>
      </c>
      <c r="G2476" t="s">
        <v>495</v>
      </c>
      <c r="H2476" t="s">
        <v>15</v>
      </c>
      <c r="I2476" t="s">
        <v>497</v>
      </c>
      <c r="J2476">
        <v>6.0430985097126126E-2</v>
      </c>
      <c r="K2476" t="s">
        <v>504</v>
      </c>
    </row>
    <row r="2477" spans="1:11" x14ac:dyDescent="0.3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s="8">
        <f t="shared" si="38"/>
        <v>2002</v>
      </c>
      <c r="G2477" t="s">
        <v>495</v>
      </c>
      <c r="H2477" t="s">
        <v>15</v>
      </c>
      <c r="I2477" t="s">
        <v>497</v>
      </c>
      <c r="J2477">
        <v>1.1382979820308387E-2</v>
      </c>
      <c r="K2477" t="s">
        <v>504</v>
      </c>
    </row>
    <row r="2478" spans="1:11" x14ac:dyDescent="0.3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s="8">
        <f t="shared" si="38"/>
        <v>2017</v>
      </c>
      <c r="G2478" t="s">
        <v>495</v>
      </c>
      <c r="H2478" t="s">
        <v>15</v>
      </c>
      <c r="I2478" t="s">
        <v>580</v>
      </c>
      <c r="J2478">
        <v>44.252040070674639</v>
      </c>
      <c r="K2478" t="s">
        <v>501</v>
      </c>
    </row>
    <row r="2479" spans="1:11" x14ac:dyDescent="0.3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s="8">
        <f t="shared" si="38"/>
        <v>2011</v>
      </c>
      <c r="G2479" t="s">
        <v>495</v>
      </c>
      <c r="H2479" t="s">
        <v>15</v>
      </c>
      <c r="I2479" t="s">
        <v>497</v>
      </c>
      <c r="J2479">
        <v>0.35512946889370794</v>
      </c>
      <c r="K2479" t="s">
        <v>514</v>
      </c>
    </row>
    <row r="2480" spans="1:11" x14ac:dyDescent="0.3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s="8">
        <f t="shared" si="38"/>
        <v>2016</v>
      </c>
      <c r="G2480" t="s">
        <v>495</v>
      </c>
      <c r="H2480" t="s">
        <v>500</v>
      </c>
      <c r="I2480" t="s">
        <v>497</v>
      </c>
      <c r="J2480">
        <v>0.30881199999999998</v>
      </c>
      <c r="K2480" t="s">
        <v>510</v>
      </c>
    </row>
    <row r="2481" spans="1:11" x14ac:dyDescent="0.3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s="8">
        <f t="shared" si="38"/>
        <v>2011</v>
      </c>
      <c r="G2481" t="s">
        <v>495</v>
      </c>
      <c r="H2481" t="s">
        <v>500</v>
      </c>
      <c r="I2481" t="s">
        <v>497</v>
      </c>
      <c r="J2481">
        <v>1.8674846554321837E-2</v>
      </c>
      <c r="K2481" t="s">
        <v>514</v>
      </c>
    </row>
    <row r="2482" spans="1:11" x14ac:dyDescent="0.3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s="8">
        <f t="shared" si="38"/>
        <v>2017</v>
      </c>
      <c r="G2482" t="s">
        <v>495</v>
      </c>
      <c r="H2482" t="s">
        <v>15</v>
      </c>
      <c r="I2482" t="s">
        <v>497</v>
      </c>
      <c r="J2482">
        <v>0.89487458809586495</v>
      </c>
      <c r="K2482" t="s">
        <v>501</v>
      </c>
    </row>
    <row r="2483" spans="1:11" x14ac:dyDescent="0.3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s="8">
        <f t="shared" si="38"/>
        <v>2012</v>
      </c>
      <c r="G2483" t="s">
        <v>586</v>
      </c>
      <c r="H2483" t="s">
        <v>500</v>
      </c>
      <c r="I2483" t="s">
        <v>497</v>
      </c>
      <c r="J2483">
        <v>2.1705163802020404E-2</v>
      </c>
      <c r="K2483" t="s">
        <v>512</v>
      </c>
    </row>
    <row r="2484" spans="1:11" x14ac:dyDescent="0.3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s="8">
        <f t="shared" si="38"/>
        <v>2015</v>
      </c>
      <c r="G2484" t="s">
        <v>586</v>
      </c>
      <c r="H2484" t="s">
        <v>500</v>
      </c>
      <c r="I2484" t="s">
        <v>497</v>
      </c>
      <c r="J2484">
        <v>1.8315747590080166E-2</v>
      </c>
      <c r="K2484" t="s">
        <v>509</v>
      </c>
    </row>
    <row r="2485" spans="1:11" x14ac:dyDescent="0.3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s="8">
        <f t="shared" si="38"/>
        <v>2016</v>
      </c>
      <c r="G2485" t="s">
        <v>586</v>
      </c>
      <c r="H2485" t="s">
        <v>500</v>
      </c>
      <c r="I2485" t="s">
        <v>497</v>
      </c>
      <c r="J2485">
        <v>9.9078410000000006E-3</v>
      </c>
      <c r="K2485" t="s">
        <v>510</v>
      </c>
    </row>
    <row r="2486" spans="1:11" x14ac:dyDescent="0.3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s="8">
        <f t="shared" si="38"/>
        <v>2017</v>
      </c>
      <c r="G2486" t="s">
        <v>586</v>
      </c>
      <c r="H2486" t="s">
        <v>500</v>
      </c>
      <c r="I2486" t="s">
        <v>497</v>
      </c>
      <c r="J2486">
        <v>1.523397343564251E-2</v>
      </c>
      <c r="K2486" t="s">
        <v>501</v>
      </c>
    </row>
    <row r="2487" spans="1:11" x14ac:dyDescent="0.3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s="8">
        <f t="shared" si="38"/>
        <v>2015</v>
      </c>
      <c r="G2487" t="s">
        <v>495</v>
      </c>
      <c r="H2487" t="s">
        <v>15</v>
      </c>
      <c r="I2487" t="s">
        <v>580</v>
      </c>
      <c r="J2487">
        <v>14.934651639592767</v>
      </c>
      <c r="K2487" t="s">
        <v>509</v>
      </c>
    </row>
    <row r="2488" spans="1:11" x14ac:dyDescent="0.3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s="8">
        <f t="shared" si="38"/>
        <v>2016</v>
      </c>
      <c r="G2488" t="s">
        <v>495</v>
      </c>
      <c r="H2488" t="s">
        <v>15</v>
      </c>
      <c r="I2488" t="s">
        <v>497</v>
      </c>
      <c r="J2488">
        <v>2.7674399999999998E-2</v>
      </c>
      <c r="K2488" t="s">
        <v>510</v>
      </c>
    </row>
    <row r="2489" spans="1:11" x14ac:dyDescent="0.3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s="8">
        <f t="shared" si="38"/>
        <v>2004</v>
      </c>
      <c r="G2489" t="s">
        <v>495</v>
      </c>
      <c r="H2489" t="s">
        <v>15</v>
      </c>
      <c r="I2489" t="s">
        <v>497</v>
      </c>
      <c r="J2489">
        <v>2.2578672369048227E-2</v>
      </c>
      <c r="K2489" t="s">
        <v>505</v>
      </c>
    </row>
    <row r="2490" spans="1:11" x14ac:dyDescent="0.3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s="8">
        <f t="shared" si="38"/>
        <v>2012</v>
      </c>
      <c r="G2490" t="s">
        <v>495</v>
      </c>
      <c r="H2490" t="s">
        <v>15</v>
      </c>
      <c r="I2490" t="s">
        <v>497</v>
      </c>
      <c r="J2490">
        <v>0.26564814324470398</v>
      </c>
      <c r="K2490" t="s">
        <v>512</v>
      </c>
    </row>
    <row r="2491" spans="1:11" x14ac:dyDescent="0.3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s="8">
        <f t="shared" si="38"/>
        <v>2013</v>
      </c>
      <c r="G2491" t="s">
        <v>495</v>
      </c>
      <c r="H2491" t="s">
        <v>15</v>
      </c>
      <c r="I2491" t="s">
        <v>497</v>
      </c>
      <c r="J2491">
        <v>2.3589926292040819E-2</v>
      </c>
      <c r="K2491" t="s">
        <v>515</v>
      </c>
    </row>
    <row r="2492" spans="1:11" x14ac:dyDescent="0.3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s="8">
        <f t="shared" si="38"/>
        <v>2014</v>
      </c>
      <c r="G2492" t="s">
        <v>495</v>
      </c>
      <c r="H2492" t="s">
        <v>15</v>
      </c>
      <c r="I2492" t="s">
        <v>497</v>
      </c>
      <c r="J2492">
        <v>3.8606195295437219E-2</v>
      </c>
      <c r="K2492" t="s">
        <v>550</v>
      </c>
    </row>
    <row r="2493" spans="1:11" x14ac:dyDescent="0.3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s="8">
        <f t="shared" si="38"/>
        <v>2010</v>
      </c>
      <c r="G2493" t="s">
        <v>495</v>
      </c>
      <c r="H2493" t="s">
        <v>500</v>
      </c>
      <c r="I2493" t="s">
        <v>497</v>
      </c>
      <c r="J2493">
        <v>1.901657901730869E-3</v>
      </c>
      <c r="K2493" t="s">
        <v>518</v>
      </c>
    </row>
    <row r="2494" spans="1:11" x14ac:dyDescent="0.3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s="8">
        <f t="shared" si="38"/>
        <v>2017</v>
      </c>
      <c r="G2494" t="s">
        <v>495</v>
      </c>
      <c r="H2494" t="s">
        <v>500</v>
      </c>
      <c r="I2494" t="s">
        <v>1462</v>
      </c>
      <c r="J2494">
        <v>5.8939804934393311E-2</v>
      </c>
      <c r="K2494" t="s">
        <v>501</v>
      </c>
    </row>
    <row r="2495" spans="1:11" x14ac:dyDescent="0.3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s="8">
        <f t="shared" si="38"/>
        <v>2015</v>
      </c>
      <c r="G2495" t="s">
        <v>495</v>
      </c>
      <c r="H2495" t="s">
        <v>500</v>
      </c>
      <c r="I2495" t="s">
        <v>497</v>
      </c>
      <c r="J2495">
        <v>0.4954496898900993</v>
      </c>
      <c r="K2495" t="s">
        <v>509</v>
      </c>
    </row>
    <row r="2496" spans="1:11" x14ac:dyDescent="0.3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s="8">
        <f t="shared" si="38"/>
        <v>2016</v>
      </c>
      <c r="G2496" t="s">
        <v>495</v>
      </c>
      <c r="H2496" t="s">
        <v>500</v>
      </c>
      <c r="I2496" t="s">
        <v>497</v>
      </c>
      <c r="J2496">
        <v>5.72487E-2</v>
      </c>
      <c r="K2496" t="s">
        <v>510</v>
      </c>
    </row>
    <row r="2497" spans="1:11" x14ac:dyDescent="0.3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s="8">
        <f t="shared" si="38"/>
        <v>2017</v>
      </c>
      <c r="G2497" t="s">
        <v>495</v>
      </c>
      <c r="H2497" t="s">
        <v>500</v>
      </c>
      <c r="I2497" t="s">
        <v>497</v>
      </c>
      <c r="J2497">
        <v>2.7954557765550548E-2</v>
      </c>
      <c r="K2497" t="s">
        <v>501</v>
      </c>
    </row>
    <row r="2498" spans="1:11" x14ac:dyDescent="0.3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s="8">
        <f t="shared" si="38"/>
        <v>2017</v>
      </c>
      <c r="G2498" t="s">
        <v>495</v>
      </c>
      <c r="H2498" t="s">
        <v>500</v>
      </c>
      <c r="I2498" t="s">
        <v>497</v>
      </c>
      <c r="J2498">
        <v>0.35398017512636309</v>
      </c>
      <c r="K2498" t="s">
        <v>501</v>
      </c>
    </row>
    <row r="2499" spans="1:11" x14ac:dyDescent="0.3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s="8">
        <f t="shared" si="38"/>
        <v>2003</v>
      </c>
      <c r="G2499" t="s">
        <v>495</v>
      </c>
      <c r="H2499" t="s">
        <v>15</v>
      </c>
      <c r="I2499" t="s">
        <v>497</v>
      </c>
      <c r="J2499">
        <v>7.9017349430702932E-2</v>
      </c>
      <c r="K2499" t="s">
        <v>504</v>
      </c>
    </row>
    <row r="2500" spans="1:11" x14ac:dyDescent="0.3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s="8">
        <f t="shared" ref="F2500:F2563" si="39">YEAR($E2500)</f>
        <v>2009</v>
      </c>
      <c r="G2500" t="s">
        <v>790</v>
      </c>
      <c r="H2500" t="s">
        <v>18</v>
      </c>
      <c r="I2500" t="s">
        <v>580</v>
      </c>
      <c r="J2500">
        <v>77.372004370232645</v>
      </c>
      <c r="K2500" t="s">
        <v>2570</v>
      </c>
    </row>
    <row r="2501" spans="1:11" x14ac:dyDescent="0.3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s="8">
        <f t="shared" si="39"/>
        <v>2010</v>
      </c>
      <c r="G2501" t="s">
        <v>790</v>
      </c>
      <c r="H2501" t="s">
        <v>15</v>
      </c>
      <c r="I2501" t="s">
        <v>580</v>
      </c>
      <c r="J2501">
        <v>121.63792728864942</v>
      </c>
      <c r="K2501" t="s">
        <v>2572</v>
      </c>
    </row>
    <row r="2502" spans="1:11" x14ac:dyDescent="0.3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s="8">
        <f t="shared" si="39"/>
        <v>2011</v>
      </c>
      <c r="G2502" t="s">
        <v>790</v>
      </c>
      <c r="H2502" t="s">
        <v>15</v>
      </c>
      <c r="I2502" t="s">
        <v>580</v>
      </c>
      <c r="J2502">
        <v>92.241311805821141</v>
      </c>
      <c r="K2502" t="s">
        <v>2572</v>
      </c>
    </row>
    <row r="2503" spans="1:11" x14ac:dyDescent="0.3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s="8">
        <f t="shared" si="39"/>
        <v>2015</v>
      </c>
      <c r="G2503" t="s">
        <v>790</v>
      </c>
      <c r="H2503" t="s">
        <v>583</v>
      </c>
      <c r="I2503" t="s">
        <v>647</v>
      </c>
      <c r="J2503">
        <v>62.765582332572713</v>
      </c>
      <c r="K2503" t="s">
        <v>2574</v>
      </c>
    </row>
    <row r="2504" spans="1:11" x14ac:dyDescent="0.3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s="8">
        <f t="shared" si="39"/>
        <v>2011</v>
      </c>
      <c r="G2504" t="s">
        <v>1207</v>
      </c>
      <c r="H2504" t="s">
        <v>18</v>
      </c>
      <c r="I2504" t="s">
        <v>580</v>
      </c>
      <c r="J2504">
        <v>295.70409840438413</v>
      </c>
      <c r="K2504" t="s">
        <v>2576</v>
      </c>
    </row>
    <row r="2505" spans="1:11" x14ac:dyDescent="0.3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s="8">
        <f t="shared" si="39"/>
        <v>2010</v>
      </c>
      <c r="G2505" t="s">
        <v>1207</v>
      </c>
      <c r="H2505" t="s">
        <v>496</v>
      </c>
      <c r="I2505" t="s">
        <v>580</v>
      </c>
      <c r="J2505">
        <v>41.847766017300039</v>
      </c>
      <c r="K2505" t="s">
        <v>2578</v>
      </c>
    </row>
    <row r="2506" spans="1:11" x14ac:dyDescent="0.3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s="8">
        <f t="shared" si="39"/>
        <v>2012</v>
      </c>
      <c r="G2506" t="s">
        <v>1207</v>
      </c>
      <c r="H2506" t="s">
        <v>496</v>
      </c>
      <c r="I2506" t="s">
        <v>580</v>
      </c>
      <c r="J2506">
        <v>54.799521581402423</v>
      </c>
      <c r="K2506" t="s">
        <v>2580</v>
      </c>
    </row>
    <row r="2507" spans="1:11" x14ac:dyDescent="0.3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s="8">
        <f t="shared" si="39"/>
        <v>2014</v>
      </c>
      <c r="G2507" t="s">
        <v>1207</v>
      </c>
      <c r="H2507" t="s">
        <v>583</v>
      </c>
      <c r="I2507" t="s">
        <v>580</v>
      </c>
      <c r="J2507">
        <v>5.9883803456750657</v>
      </c>
      <c r="K2507" t="s">
        <v>2582</v>
      </c>
    </row>
    <row r="2508" spans="1:11" x14ac:dyDescent="0.3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s="8">
        <f t="shared" si="39"/>
        <v>2012</v>
      </c>
      <c r="G2508" t="s">
        <v>1207</v>
      </c>
      <c r="H2508" t="s">
        <v>18</v>
      </c>
      <c r="I2508" t="s">
        <v>580</v>
      </c>
      <c r="J2508">
        <v>27.399760790701212</v>
      </c>
      <c r="K2508" t="s">
        <v>2584</v>
      </c>
    </row>
    <row r="2509" spans="1:11" x14ac:dyDescent="0.3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s="8">
        <f t="shared" si="39"/>
        <v>2009</v>
      </c>
      <c r="G2509" t="s">
        <v>1207</v>
      </c>
      <c r="H2509" t="s">
        <v>18</v>
      </c>
      <c r="I2509" t="s">
        <v>580</v>
      </c>
      <c r="J2509">
        <v>13.213092718088005</v>
      </c>
      <c r="K2509" t="s">
        <v>2586</v>
      </c>
    </row>
    <row r="2510" spans="1:11" x14ac:dyDescent="0.3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s="8">
        <f t="shared" si="39"/>
        <v>2010</v>
      </c>
      <c r="G2510" t="s">
        <v>1207</v>
      </c>
      <c r="H2510" t="s">
        <v>18</v>
      </c>
      <c r="I2510" t="s">
        <v>580</v>
      </c>
      <c r="J2510">
        <v>25.108659610380023</v>
      </c>
      <c r="K2510" t="s">
        <v>2588</v>
      </c>
    </row>
    <row r="2511" spans="1:11" x14ac:dyDescent="0.3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s="8">
        <f t="shared" si="39"/>
        <v>2013</v>
      </c>
      <c r="G2511" t="s">
        <v>1207</v>
      </c>
      <c r="H2511" t="s">
        <v>18</v>
      </c>
      <c r="I2511" t="s">
        <v>580</v>
      </c>
      <c r="J2511">
        <v>35.908587591949761</v>
      </c>
      <c r="K2511" t="s">
        <v>2590</v>
      </c>
    </row>
    <row r="2512" spans="1:11" x14ac:dyDescent="0.3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s="8">
        <f t="shared" si="39"/>
        <v>2016</v>
      </c>
      <c r="G2512" t="s">
        <v>503</v>
      </c>
      <c r="H2512" t="s">
        <v>500</v>
      </c>
      <c r="I2512" t="s">
        <v>580</v>
      </c>
      <c r="J2512">
        <v>0.4</v>
      </c>
      <c r="K2512" t="s">
        <v>510</v>
      </c>
    </row>
    <row r="2513" spans="1:11" x14ac:dyDescent="0.3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s="8">
        <f t="shared" si="39"/>
        <v>2013</v>
      </c>
      <c r="G2513" t="s">
        <v>503</v>
      </c>
      <c r="H2513" t="s">
        <v>500</v>
      </c>
      <c r="I2513" t="s">
        <v>580</v>
      </c>
      <c r="J2513">
        <v>2.7037155973819957</v>
      </c>
      <c r="K2513" t="s">
        <v>515</v>
      </c>
    </row>
    <row r="2514" spans="1:11" x14ac:dyDescent="0.3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s="8">
        <f t="shared" si="39"/>
        <v>2012</v>
      </c>
      <c r="G2514" t="s">
        <v>503</v>
      </c>
      <c r="H2514" t="s">
        <v>18</v>
      </c>
      <c r="I2514" t="s">
        <v>497</v>
      </c>
      <c r="J2514">
        <v>3.5820575606920366</v>
      </c>
      <c r="K2514" t="s">
        <v>512</v>
      </c>
    </row>
    <row r="2515" spans="1:11" x14ac:dyDescent="0.3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s="8">
        <f t="shared" si="39"/>
        <v>2005</v>
      </c>
      <c r="G2515" t="s">
        <v>503</v>
      </c>
      <c r="H2515" t="s">
        <v>18</v>
      </c>
      <c r="I2515" t="s">
        <v>580</v>
      </c>
      <c r="J2515">
        <v>5.6994308304111438</v>
      </c>
      <c r="K2515" t="s">
        <v>505</v>
      </c>
    </row>
    <row r="2516" spans="1:11" x14ac:dyDescent="0.3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s="8">
        <f t="shared" si="39"/>
        <v>2010</v>
      </c>
      <c r="G2516" t="s">
        <v>503</v>
      </c>
      <c r="H2516" t="s">
        <v>18</v>
      </c>
      <c r="I2516" t="s">
        <v>497</v>
      </c>
      <c r="J2516">
        <v>4.2801237762987672</v>
      </c>
      <c r="K2516" t="s">
        <v>518</v>
      </c>
    </row>
    <row r="2517" spans="1:11" x14ac:dyDescent="0.3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s="8">
        <f t="shared" si="39"/>
        <v>2013</v>
      </c>
      <c r="G2517" t="s">
        <v>1915</v>
      </c>
      <c r="H2517" t="s">
        <v>64</v>
      </c>
      <c r="I2517" t="s">
        <v>497</v>
      </c>
      <c r="J2517">
        <v>4.8357665812388673</v>
      </c>
      <c r="K2517" t="s">
        <v>515</v>
      </c>
    </row>
    <row r="2518" spans="1:11" x14ac:dyDescent="0.3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s="8">
        <f t="shared" si="39"/>
        <v>2013</v>
      </c>
      <c r="G2518" t="s">
        <v>1915</v>
      </c>
      <c r="H2518" t="s">
        <v>64</v>
      </c>
      <c r="I2518" t="s">
        <v>580</v>
      </c>
      <c r="J2518">
        <v>0.36839927491394614</v>
      </c>
      <c r="K2518" t="s">
        <v>515</v>
      </c>
    </row>
    <row r="2519" spans="1:11" x14ac:dyDescent="0.3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s="8">
        <f t="shared" si="39"/>
        <v>2012</v>
      </c>
      <c r="G2519" t="s">
        <v>495</v>
      </c>
      <c r="H2519" t="s">
        <v>64</v>
      </c>
      <c r="I2519" t="s">
        <v>497</v>
      </c>
      <c r="J2519">
        <v>5.4713028788104721</v>
      </c>
      <c r="K2519" t="s">
        <v>512</v>
      </c>
    </row>
    <row r="2520" spans="1:11" x14ac:dyDescent="0.3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s="8">
        <f t="shared" si="39"/>
        <v>2010</v>
      </c>
      <c r="G2520" t="s">
        <v>495</v>
      </c>
      <c r="H2520" t="s">
        <v>64</v>
      </c>
      <c r="I2520" t="s">
        <v>580</v>
      </c>
      <c r="J2520">
        <v>6.5703654460726693</v>
      </c>
      <c r="K2520" t="s">
        <v>518</v>
      </c>
    </row>
    <row r="2521" spans="1:11" x14ac:dyDescent="0.3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s="8">
        <f t="shared" si="39"/>
        <v>2015</v>
      </c>
      <c r="G2521" t="s">
        <v>931</v>
      </c>
      <c r="H2521" t="s">
        <v>64</v>
      </c>
      <c r="I2521" t="s">
        <v>497</v>
      </c>
      <c r="J2521">
        <v>2.7747170184681922</v>
      </c>
      <c r="K2521" t="s">
        <v>2599</v>
      </c>
    </row>
    <row r="2522" spans="1:11" x14ac:dyDescent="0.3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s="8">
        <f t="shared" si="39"/>
        <v>2014</v>
      </c>
      <c r="G2522" t="s">
        <v>931</v>
      </c>
      <c r="H2522" t="s">
        <v>64</v>
      </c>
      <c r="I2522" t="s">
        <v>497</v>
      </c>
      <c r="J2522">
        <v>2.8055984044501305</v>
      </c>
      <c r="K2522" t="s">
        <v>550</v>
      </c>
    </row>
    <row r="2523" spans="1:11" x14ac:dyDescent="0.3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s="8">
        <f t="shared" si="39"/>
        <v>2011</v>
      </c>
      <c r="G2523" t="s">
        <v>586</v>
      </c>
      <c r="H2523" t="s">
        <v>500</v>
      </c>
      <c r="I2523" t="s">
        <v>497</v>
      </c>
      <c r="J2523">
        <v>8.4566311911625832E-3</v>
      </c>
      <c r="K2523" t="s">
        <v>514</v>
      </c>
    </row>
    <row r="2524" spans="1:11" x14ac:dyDescent="0.3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s="8">
        <f t="shared" si="39"/>
        <v>2012</v>
      </c>
      <c r="G2524" t="s">
        <v>586</v>
      </c>
      <c r="H2524" t="s">
        <v>500</v>
      </c>
      <c r="I2524" t="s">
        <v>497</v>
      </c>
      <c r="J2524">
        <v>4.8504501544561082E-2</v>
      </c>
      <c r="K2524" t="s">
        <v>512</v>
      </c>
    </row>
    <row r="2525" spans="1:11" x14ac:dyDescent="0.3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s="8">
        <f t="shared" si="39"/>
        <v>2013</v>
      </c>
      <c r="G2525" t="s">
        <v>586</v>
      </c>
      <c r="H2525" t="s">
        <v>500</v>
      </c>
      <c r="I2525" t="s">
        <v>497</v>
      </c>
      <c r="J2525">
        <v>9.8836304093048964E-3</v>
      </c>
      <c r="K2525" t="s">
        <v>515</v>
      </c>
    </row>
    <row r="2526" spans="1:11" x14ac:dyDescent="0.3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s="8">
        <f t="shared" si="39"/>
        <v>2014</v>
      </c>
      <c r="G2526" t="s">
        <v>586</v>
      </c>
      <c r="H2526" t="s">
        <v>500</v>
      </c>
      <c r="I2526" t="s">
        <v>497</v>
      </c>
      <c r="J2526">
        <v>0.22147552785698979</v>
      </c>
      <c r="K2526" t="s">
        <v>550</v>
      </c>
    </row>
    <row r="2527" spans="1:11" x14ac:dyDescent="0.3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s="8">
        <f t="shared" si="39"/>
        <v>2015</v>
      </c>
      <c r="G2527" t="s">
        <v>586</v>
      </c>
      <c r="H2527" t="s">
        <v>500</v>
      </c>
      <c r="I2527" t="s">
        <v>497</v>
      </c>
      <c r="J2527">
        <v>0.93610441913518883</v>
      </c>
      <c r="K2527" t="s">
        <v>509</v>
      </c>
    </row>
    <row r="2528" spans="1:11" x14ac:dyDescent="0.3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s="8">
        <f t="shared" si="39"/>
        <v>2016</v>
      </c>
      <c r="G2528" t="s">
        <v>586</v>
      </c>
      <c r="H2528" t="s">
        <v>500</v>
      </c>
      <c r="I2528" t="s">
        <v>497</v>
      </c>
      <c r="J2528">
        <v>0.86976700000000007</v>
      </c>
      <c r="K2528" t="s">
        <v>510</v>
      </c>
    </row>
    <row r="2529" spans="1:11" x14ac:dyDescent="0.3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s="8">
        <f t="shared" si="39"/>
        <v>2017</v>
      </c>
      <c r="G2529" t="s">
        <v>586</v>
      </c>
      <c r="H2529" t="s">
        <v>500</v>
      </c>
      <c r="I2529" t="s">
        <v>497</v>
      </c>
      <c r="J2529">
        <v>1.7330425946644827</v>
      </c>
      <c r="K2529" t="s">
        <v>501</v>
      </c>
    </row>
    <row r="2530" spans="1:11" x14ac:dyDescent="0.3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s="8">
        <f t="shared" si="39"/>
        <v>2009</v>
      </c>
      <c r="G2530" t="s">
        <v>495</v>
      </c>
      <c r="H2530" t="s">
        <v>15</v>
      </c>
      <c r="I2530" t="s">
        <v>497</v>
      </c>
      <c r="J2530">
        <v>5.570496338938506</v>
      </c>
      <c r="K2530" t="s">
        <v>541</v>
      </c>
    </row>
    <row r="2531" spans="1:11" x14ac:dyDescent="0.3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s="8">
        <f t="shared" si="39"/>
        <v>2010</v>
      </c>
      <c r="G2531" t="s">
        <v>495</v>
      </c>
      <c r="H2531" t="s">
        <v>15</v>
      </c>
      <c r="I2531" t="s">
        <v>497</v>
      </c>
      <c r="J2531">
        <v>1.0808070701988839</v>
      </c>
      <c r="K2531" t="s">
        <v>518</v>
      </c>
    </row>
    <row r="2532" spans="1:11" x14ac:dyDescent="0.3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s="8">
        <f t="shared" si="39"/>
        <v>2013</v>
      </c>
      <c r="G2532" t="s">
        <v>931</v>
      </c>
      <c r="H2532" t="s">
        <v>64</v>
      </c>
      <c r="I2532" t="s">
        <v>580</v>
      </c>
      <c r="J2532">
        <v>7.3364899831494963</v>
      </c>
      <c r="K2532" t="s">
        <v>515</v>
      </c>
    </row>
    <row r="2533" spans="1:11" x14ac:dyDescent="0.3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s="8">
        <f t="shared" si="39"/>
        <v>2017</v>
      </c>
      <c r="G2533" t="s">
        <v>752</v>
      </c>
      <c r="H2533" t="s">
        <v>64</v>
      </c>
      <c r="I2533" t="s">
        <v>497</v>
      </c>
      <c r="J2533">
        <v>0.93715987083006513</v>
      </c>
      <c r="K2533" t="s">
        <v>501</v>
      </c>
    </row>
    <row r="2534" spans="1:11" x14ac:dyDescent="0.3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s="8">
        <f t="shared" si="39"/>
        <v>2017</v>
      </c>
      <c r="G2534" t="s">
        <v>752</v>
      </c>
      <c r="H2534" t="s">
        <v>64</v>
      </c>
      <c r="I2534" t="s">
        <v>580</v>
      </c>
      <c r="J2534">
        <v>8.8504080141349259</v>
      </c>
      <c r="K2534" t="s">
        <v>501</v>
      </c>
    </row>
    <row r="2535" spans="1:11" x14ac:dyDescent="0.3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s="8">
        <f t="shared" si="39"/>
        <v>2014</v>
      </c>
      <c r="G2535" t="s">
        <v>495</v>
      </c>
      <c r="H2535" t="s">
        <v>15</v>
      </c>
      <c r="I2535" t="s">
        <v>497</v>
      </c>
      <c r="J2535">
        <v>1.6390553020221053</v>
      </c>
      <c r="K2535" t="s">
        <v>550</v>
      </c>
    </row>
    <row r="2536" spans="1:11" x14ac:dyDescent="0.3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s="8">
        <f t="shared" si="39"/>
        <v>2017</v>
      </c>
      <c r="G2536" t="s">
        <v>495</v>
      </c>
      <c r="H2536" t="s">
        <v>500</v>
      </c>
      <c r="I2536" t="s">
        <v>497</v>
      </c>
      <c r="J2536">
        <v>2.9501360047116423</v>
      </c>
      <c r="K2536" t="s">
        <v>501</v>
      </c>
    </row>
    <row r="2537" spans="1:11" x14ac:dyDescent="0.3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s="8">
        <f t="shared" si="39"/>
        <v>2001</v>
      </c>
      <c r="G2537" t="s">
        <v>495</v>
      </c>
      <c r="H2537" t="s">
        <v>500</v>
      </c>
      <c r="I2537" t="s">
        <v>647</v>
      </c>
      <c r="J2537">
        <v>0.10972546539703512</v>
      </c>
      <c r="K2537" t="s">
        <v>498</v>
      </c>
    </row>
    <row r="2538" spans="1:11" x14ac:dyDescent="0.3">
      <c r="A2538" t="s">
        <v>2606</v>
      </c>
      <c r="B2538" t="s">
        <v>232</v>
      </c>
      <c r="C2538" t="s">
        <v>656</v>
      </c>
      <c r="E2538" s="4">
        <v>38256</v>
      </c>
      <c r="F2538" s="8">
        <f t="shared" si="39"/>
        <v>2004</v>
      </c>
      <c r="G2538" t="s">
        <v>586</v>
      </c>
      <c r="H2538" t="s">
        <v>500</v>
      </c>
      <c r="I2538" t="s">
        <v>497</v>
      </c>
      <c r="J2538">
        <v>1.1363873828203093E-2</v>
      </c>
      <c r="K2538" t="s">
        <v>505</v>
      </c>
    </row>
    <row r="2539" spans="1:11" x14ac:dyDescent="0.3">
      <c r="A2539" t="s">
        <v>2606</v>
      </c>
      <c r="B2539" t="s">
        <v>232</v>
      </c>
      <c r="C2539" t="s">
        <v>656</v>
      </c>
      <c r="E2539" s="4">
        <v>38186</v>
      </c>
      <c r="F2539" s="8">
        <f t="shared" si="39"/>
        <v>2004</v>
      </c>
      <c r="G2539" t="s">
        <v>495</v>
      </c>
      <c r="H2539" t="s">
        <v>500</v>
      </c>
      <c r="I2539" t="s">
        <v>497</v>
      </c>
      <c r="J2539">
        <v>2.9779808956506344E-2</v>
      </c>
      <c r="K2539" t="s">
        <v>505</v>
      </c>
    </row>
    <row r="2540" spans="1:11" x14ac:dyDescent="0.3">
      <c r="A2540" t="s">
        <v>2606</v>
      </c>
      <c r="B2540" t="s">
        <v>232</v>
      </c>
      <c r="C2540" t="s">
        <v>656</v>
      </c>
      <c r="E2540" s="4">
        <v>38399</v>
      </c>
      <c r="F2540" s="8">
        <f t="shared" si="39"/>
        <v>2005</v>
      </c>
      <c r="G2540" t="s">
        <v>586</v>
      </c>
      <c r="H2540" t="s">
        <v>500</v>
      </c>
      <c r="I2540" t="s">
        <v>497</v>
      </c>
      <c r="J2540">
        <v>6.1524646426662617E-2</v>
      </c>
      <c r="K2540" t="s">
        <v>505</v>
      </c>
    </row>
    <row r="2541" spans="1:11" x14ac:dyDescent="0.3">
      <c r="A2541" t="s">
        <v>2606</v>
      </c>
      <c r="B2541" t="s">
        <v>232</v>
      </c>
      <c r="C2541" t="s">
        <v>656</v>
      </c>
      <c r="E2541" s="4">
        <v>38750</v>
      </c>
      <c r="F2541" s="8">
        <f t="shared" si="39"/>
        <v>2006</v>
      </c>
      <c r="G2541" t="s">
        <v>586</v>
      </c>
      <c r="H2541" t="s">
        <v>500</v>
      </c>
      <c r="I2541" t="s">
        <v>497</v>
      </c>
      <c r="J2541">
        <v>6.3592678202933142E-2</v>
      </c>
      <c r="K2541" t="s">
        <v>506</v>
      </c>
    </row>
    <row r="2542" spans="1:11" x14ac:dyDescent="0.3">
      <c r="A2542" t="s">
        <v>2606</v>
      </c>
      <c r="B2542" t="s">
        <v>232</v>
      </c>
      <c r="C2542" t="s">
        <v>656</v>
      </c>
      <c r="E2542" s="4">
        <v>39153</v>
      </c>
      <c r="F2542" s="8">
        <f t="shared" si="39"/>
        <v>2007</v>
      </c>
      <c r="G2542" t="s">
        <v>586</v>
      </c>
      <c r="H2542" t="s">
        <v>500</v>
      </c>
      <c r="I2542" t="s">
        <v>497</v>
      </c>
      <c r="J2542">
        <v>0.1084404345265349</v>
      </c>
      <c r="K2542" t="s">
        <v>546</v>
      </c>
    </row>
    <row r="2543" spans="1:11" x14ac:dyDescent="0.3">
      <c r="A2543" t="s">
        <v>2606</v>
      </c>
      <c r="B2543" t="s">
        <v>232</v>
      </c>
      <c r="C2543" t="s">
        <v>656</v>
      </c>
      <c r="E2543" s="4">
        <v>39766</v>
      </c>
      <c r="F2543" s="8">
        <f t="shared" si="39"/>
        <v>2008</v>
      </c>
      <c r="G2543" t="s">
        <v>586</v>
      </c>
      <c r="H2543" t="s">
        <v>500</v>
      </c>
      <c r="I2543" t="s">
        <v>497</v>
      </c>
      <c r="J2543">
        <v>1.1814670662743935E-2</v>
      </c>
      <c r="K2543" t="s">
        <v>527</v>
      </c>
    </row>
    <row r="2544" spans="1:11" x14ac:dyDescent="0.3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s="8">
        <f t="shared" si="39"/>
        <v>2014</v>
      </c>
      <c r="G2544" t="s">
        <v>495</v>
      </c>
      <c r="H2544" t="s">
        <v>496</v>
      </c>
      <c r="I2544" t="s">
        <v>497</v>
      </c>
      <c r="J2544">
        <v>0.1003265906937075</v>
      </c>
      <c r="K2544" t="s">
        <v>550</v>
      </c>
    </row>
    <row r="2545" spans="1:11" x14ac:dyDescent="0.3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s="8">
        <f t="shared" si="39"/>
        <v>2017</v>
      </c>
      <c r="G2545" t="s">
        <v>495</v>
      </c>
      <c r="H2545" t="s">
        <v>500</v>
      </c>
      <c r="I2545" t="s">
        <v>497</v>
      </c>
      <c r="J2545">
        <v>0.10373405668453223</v>
      </c>
      <c r="K2545" t="s">
        <v>501</v>
      </c>
    </row>
    <row r="2546" spans="1:11" x14ac:dyDescent="0.3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s="8">
        <f t="shared" si="39"/>
        <v>2016</v>
      </c>
      <c r="G2546" t="s">
        <v>503</v>
      </c>
      <c r="H2546" t="s">
        <v>15</v>
      </c>
      <c r="I2546" t="s">
        <v>609</v>
      </c>
      <c r="J2546">
        <v>46.577100000000002</v>
      </c>
      <c r="K2546" t="s">
        <v>510</v>
      </c>
    </row>
    <row r="2547" spans="1:11" x14ac:dyDescent="0.3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s="8">
        <f t="shared" si="39"/>
        <v>2012</v>
      </c>
      <c r="G2547" t="s">
        <v>495</v>
      </c>
      <c r="H2547" t="s">
        <v>18</v>
      </c>
      <c r="I2547" t="s">
        <v>497</v>
      </c>
      <c r="J2547">
        <v>8.1855059028448585E-2</v>
      </c>
      <c r="K2547" t="s">
        <v>512</v>
      </c>
    </row>
    <row r="2548" spans="1:11" x14ac:dyDescent="0.3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s="8">
        <f t="shared" si="39"/>
        <v>2005</v>
      </c>
      <c r="G2548" t="s">
        <v>495</v>
      </c>
      <c r="H2548" t="s">
        <v>18</v>
      </c>
      <c r="I2548" t="s">
        <v>497</v>
      </c>
      <c r="J2548">
        <v>5.9852028878466692</v>
      </c>
      <c r="K2548" t="s">
        <v>505</v>
      </c>
    </row>
    <row r="2549" spans="1:11" x14ac:dyDescent="0.3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s="8">
        <f t="shared" si="39"/>
        <v>2000</v>
      </c>
      <c r="G2549" t="s">
        <v>532</v>
      </c>
      <c r="H2549" t="s">
        <v>496</v>
      </c>
      <c r="I2549" t="s">
        <v>580</v>
      </c>
      <c r="J2549">
        <v>10.407028671394913</v>
      </c>
      <c r="K2549" t="s">
        <v>498</v>
      </c>
    </row>
    <row r="2550" spans="1:11" x14ac:dyDescent="0.3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s="8">
        <f t="shared" si="39"/>
        <v>2015</v>
      </c>
      <c r="G2550" t="s">
        <v>495</v>
      </c>
      <c r="H2550" t="s">
        <v>500</v>
      </c>
      <c r="I2550" t="s">
        <v>497</v>
      </c>
      <c r="J2550">
        <v>7.0537958341172366E-2</v>
      </c>
      <c r="K2550" t="s">
        <v>509</v>
      </c>
    </row>
    <row r="2551" spans="1:11" x14ac:dyDescent="0.3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s="8">
        <f t="shared" si="39"/>
        <v>2002</v>
      </c>
      <c r="G2551" t="s">
        <v>495</v>
      </c>
      <c r="H2551" t="s">
        <v>15</v>
      </c>
      <c r="I2551" t="s">
        <v>497</v>
      </c>
      <c r="J2551">
        <v>3.4768943221567553E-2</v>
      </c>
      <c r="K2551" t="s">
        <v>504</v>
      </c>
    </row>
    <row r="2552" spans="1:11" x14ac:dyDescent="0.3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s="8">
        <f t="shared" si="39"/>
        <v>2006</v>
      </c>
      <c r="G2552" t="s">
        <v>495</v>
      </c>
      <c r="H2552" t="s">
        <v>15</v>
      </c>
      <c r="I2552" t="s">
        <v>497</v>
      </c>
      <c r="J2552">
        <v>4.0133326325801223E-2</v>
      </c>
      <c r="K2552" t="s">
        <v>506</v>
      </c>
    </row>
    <row r="2553" spans="1:11" x14ac:dyDescent="0.3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s="8">
        <f t="shared" si="39"/>
        <v>2001</v>
      </c>
      <c r="G2553" t="s">
        <v>495</v>
      </c>
      <c r="H2553" t="s">
        <v>500</v>
      </c>
      <c r="I2553" t="s">
        <v>497</v>
      </c>
      <c r="J2553">
        <v>2.7404310837540131</v>
      </c>
      <c r="K2553" t="s">
        <v>498</v>
      </c>
    </row>
    <row r="2554" spans="1:11" x14ac:dyDescent="0.3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s="8">
        <f t="shared" si="39"/>
        <v>2007</v>
      </c>
      <c r="G2554" t="s">
        <v>495</v>
      </c>
      <c r="H2554" t="s">
        <v>15</v>
      </c>
      <c r="I2554" t="s">
        <v>497</v>
      </c>
      <c r="J2554">
        <v>0.25034982805717804</v>
      </c>
      <c r="K2554" t="s">
        <v>546</v>
      </c>
    </row>
    <row r="2555" spans="1:11" x14ac:dyDescent="0.3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s="8">
        <f t="shared" si="39"/>
        <v>2010</v>
      </c>
      <c r="G2555" t="s">
        <v>495</v>
      </c>
      <c r="H2555" t="s">
        <v>500</v>
      </c>
      <c r="I2555" t="s">
        <v>497</v>
      </c>
      <c r="J2555">
        <v>7.8116234357473877E-2</v>
      </c>
      <c r="K2555" t="s">
        <v>518</v>
      </c>
    </row>
    <row r="2556" spans="1:11" x14ac:dyDescent="0.3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s="8">
        <f t="shared" si="39"/>
        <v>2009</v>
      </c>
      <c r="G2556" t="s">
        <v>495</v>
      </c>
      <c r="H2556" t="s">
        <v>18</v>
      </c>
      <c r="I2556" t="s">
        <v>497</v>
      </c>
      <c r="J2556">
        <v>0.29467182226507282</v>
      </c>
      <c r="K2556" t="s">
        <v>541</v>
      </c>
    </row>
    <row r="2557" spans="1:11" x14ac:dyDescent="0.3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s="8">
        <f t="shared" si="39"/>
        <v>2006</v>
      </c>
      <c r="G2557" t="s">
        <v>495</v>
      </c>
      <c r="H2557" t="s">
        <v>500</v>
      </c>
      <c r="I2557" t="s">
        <v>497</v>
      </c>
      <c r="J2557">
        <v>0.39597256219160704</v>
      </c>
      <c r="K2557" t="s">
        <v>506</v>
      </c>
    </row>
    <row r="2558" spans="1:11" x14ac:dyDescent="0.3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s="8">
        <f t="shared" si="39"/>
        <v>2001</v>
      </c>
      <c r="G2558" t="s">
        <v>495</v>
      </c>
      <c r="H2558" t="s">
        <v>496</v>
      </c>
      <c r="I2558" t="s">
        <v>497</v>
      </c>
      <c r="J2558">
        <v>3.3257084593771295E-2</v>
      </c>
      <c r="K2558" t="s">
        <v>498</v>
      </c>
    </row>
    <row r="2559" spans="1:11" x14ac:dyDescent="0.3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s="8">
        <f t="shared" si="39"/>
        <v>2002</v>
      </c>
      <c r="G2559" t="s">
        <v>495</v>
      </c>
      <c r="H2559" t="s">
        <v>496</v>
      </c>
      <c r="I2559" t="s">
        <v>497</v>
      </c>
      <c r="J2559">
        <v>0.52406802036056677</v>
      </c>
      <c r="K2559" t="s">
        <v>504</v>
      </c>
    </row>
    <row r="2560" spans="1:11" x14ac:dyDescent="0.3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s="8">
        <f t="shared" si="39"/>
        <v>2013</v>
      </c>
      <c r="G2560" t="s">
        <v>495</v>
      </c>
      <c r="H2560" t="s">
        <v>15</v>
      </c>
      <c r="I2560" t="s">
        <v>497</v>
      </c>
      <c r="J2560">
        <v>2.5611885476917572E-3</v>
      </c>
      <c r="K2560" t="s">
        <v>515</v>
      </c>
    </row>
    <row r="2561" spans="1:11" x14ac:dyDescent="0.3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s="8">
        <f t="shared" si="39"/>
        <v>2011</v>
      </c>
      <c r="G2561" t="s">
        <v>495</v>
      </c>
      <c r="H2561" t="s">
        <v>15</v>
      </c>
      <c r="I2561" t="s">
        <v>497</v>
      </c>
      <c r="J2561">
        <v>8.9460752124012263E-3</v>
      </c>
      <c r="K2561" t="s">
        <v>514</v>
      </c>
    </row>
    <row r="2562" spans="1:11" x14ac:dyDescent="0.3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s="8">
        <f t="shared" si="39"/>
        <v>2002</v>
      </c>
      <c r="G2562" t="s">
        <v>495</v>
      </c>
      <c r="H2562" t="s">
        <v>15</v>
      </c>
      <c r="I2562" t="s">
        <v>497</v>
      </c>
      <c r="J2562">
        <v>7.286638337691527E-2</v>
      </c>
      <c r="K2562" t="s">
        <v>504</v>
      </c>
    </row>
    <row r="2563" spans="1:11" x14ac:dyDescent="0.3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s="8">
        <f t="shared" si="39"/>
        <v>2014</v>
      </c>
      <c r="G2563" t="s">
        <v>495</v>
      </c>
      <c r="H2563" t="s">
        <v>496</v>
      </c>
      <c r="I2563" t="s">
        <v>497</v>
      </c>
      <c r="J2563">
        <v>3.4082701237521827E-3</v>
      </c>
      <c r="K2563" t="s">
        <v>550</v>
      </c>
    </row>
    <row r="2564" spans="1:11" x14ac:dyDescent="0.3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s="8">
        <f t="shared" ref="F2564:F2627" si="40">YEAR($E2564)</f>
        <v>2012</v>
      </c>
      <c r="G2564" t="s">
        <v>495</v>
      </c>
      <c r="H2564" t="s">
        <v>496</v>
      </c>
      <c r="I2564" t="s">
        <v>497</v>
      </c>
      <c r="J2564">
        <v>2.8548993251340062E-3</v>
      </c>
      <c r="K2564" t="s">
        <v>512</v>
      </c>
    </row>
    <row r="2565" spans="1:11" x14ac:dyDescent="0.3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s="8">
        <f t="shared" si="40"/>
        <v>2013</v>
      </c>
      <c r="G2565" t="s">
        <v>495</v>
      </c>
      <c r="H2565" t="s">
        <v>496</v>
      </c>
      <c r="I2565" t="s">
        <v>497</v>
      </c>
      <c r="J2565">
        <v>2.8448396509468481E-3</v>
      </c>
      <c r="K2565" t="s">
        <v>515</v>
      </c>
    </row>
    <row r="2566" spans="1:11" x14ac:dyDescent="0.3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s="8">
        <f t="shared" si="40"/>
        <v>2010</v>
      </c>
      <c r="G2566" t="s">
        <v>2426</v>
      </c>
      <c r="H2566" t="s">
        <v>496</v>
      </c>
      <c r="I2566" t="s">
        <v>580</v>
      </c>
      <c r="J2566">
        <v>75.089890812259071</v>
      </c>
      <c r="K2566" t="s">
        <v>2628</v>
      </c>
    </row>
    <row r="2567" spans="1:11" x14ac:dyDescent="0.3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s="8">
        <f t="shared" si="40"/>
        <v>2016</v>
      </c>
      <c r="G2567" t="s">
        <v>503</v>
      </c>
      <c r="H2567" t="s">
        <v>15</v>
      </c>
      <c r="I2567" t="s">
        <v>609</v>
      </c>
      <c r="J2567">
        <v>32</v>
      </c>
      <c r="K2567" t="s">
        <v>510</v>
      </c>
    </row>
    <row r="2568" spans="1:11" x14ac:dyDescent="0.3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s="8">
        <f t="shared" si="40"/>
        <v>2017</v>
      </c>
      <c r="G2568" t="s">
        <v>931</v>
      </c>
      <c r="H2568" t="s">
        <v>18</v>
      </c>
      <c r="I2568" t="s">
        <v>580</v>
      </c>
      <c r="J2568">
        <v>14.595698423873776</v>
      </c>
      <c r="K2568" t="s">
        <v>2631</v>
      </c>
    </row>
    <row r="2569" spans="1:11" x14ac:dyDescent="0.3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s="8">
        <f t="shared" si="40"/>
        <v>2008</v>
      </c>
      <c r="G2569" t="s">
        <v>508</v>
      </c>
      <c r="H2569" t="s">
        <v>500</v>
      </c>
      <c r="I2569" t="s">
        <v>497</v>
      </c>
      <c r="J2569">
        <v>2.8949886392886856E-2</v>
      </c>
      <c r="K2569" t="s">
        <v>527</v>
      </c>
    </row>
    <row r="2570" spans="1:11" x14ac:dyDescent="0.3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s="8">
        <f t="shared" si="40"/>
        <v>2001</v>
      </c>
      <c r="G2570" t="s">
        <v>495</v>
      </c>
      <c r="H2570" t="s">
        <v>496</v>
      </c>
      <c r="I2570" t="s">
        <v>497</v>
      </c>
      <c r="J2570">
        <v>1.0412019149699829</v>
      </c>
      <c r="K2570" t="s">
        <v>498</v>
      </c>
    </row>
    <row r="2571" spans="1:11" x14ac:dyDescent="0.3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s="8">
        <f t="shared" si="40"/>
        <v>2010</v>
      </c>
      <c r="G2571" t="s">
        <v>495</v>
      </c>
      <c r="H2571" t="s">
        <v>496</v>
      </c>
      <c r="I2571" t="s">
        <v>497</v>
      </c>
      <c r="J2571">
        <v>9.2802858225429163E-2</v>
      </c>
      <c r="K2571" t="s">
        <v>518</v>
      </c>
    </row>
    <row r="2572" spans="1:11" x14ac:dyDescent="0.3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s="8">
        <f t="shared" si="40"/>
        <v>2004</v>
      </c>
      <c r="G2572" t="s">
        <v>495</v>
      </c>
      <c r="H2572" t="s">
        <v>500</v>
      </c>
      <c r="I2572" t="s">
        <v>497</v>
      </c>
      <c r="J2572">
        <v>0.39768773418157477</v>
      </c>
      <c r="K2572" t="s">
        <v>505</v>
      </c>
    </row>
    <row r="2573" spans="1:11" x14ac:dyDescent="0.3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s="8">
        <f t="shared" si="40"/>
        <v>2013</v>
      </c>
      <c r="G2573" t="s">
        <v>495</v>
      </c>
      <c r="H2573" t="s">
        <v>500</v>
      </c>
      <c r="I2573" t="s">
        <v>497</v>
      </c>
      <c r="J2573">
        <v>1.7872104374933471E-3</v>
      </c>
      <c r="K2573" t="s">
        <v>515</v>
      </c>
    </row>
    <row r="2574" spans="1:11" x14ac:dyDescent="0.3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s="8">
        <f t="shared" si="40"/>
        <v>2012</v>
      </c>
      <c r="G2574" t="s">
        <v>495</v>
      </c>
      <c r="H2574" t="s">
        <v>500</v>
      </c>
      <c r="I2574" t="s">
        <v>497</v>
      </c>
      <c r="J2574">
        <v>2.0508577243601319E-3</v>
      </c>
      <c r="K2574" t="s">
        <v>512</v>
      </c>
    </row>
    <row r="2575" spans="1:11" x14ac:dyDescent="0.3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s="8">
        <f t="shared" si="40"/>
        <v>2008</v>
      </c>
      <c r="G2575" t="s">
        <v>495</v>
      </c>
      <c r="H2575" t="s">
        <v>500</v>
      </c>
      <c r="I2575" t="s">
        <v>497</v>
      </c>
      <c r="J2575">
        <v>0.10018884243503957</v>
      </c>
      <c r="K2575" t="s">
        <v>527</v>
      </c>
    </row>
    <row r="2576" spans="1:11" x14ac:dyDescent="0.3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s="8">
        <f t="shared" si="40"/>
        <v>2011</v>
      </c>
      <c r="G2576" t="s">
        <v>495</v>
      </c>
      <c r="H2576" t="s">
        <v>18</v>
      </c>
      <c r="I2576" t="s">
        <v>497</v>
      </c>
      <c r="J2576">
        <v>0.13076435997511487</v>
      </c>
      <c r="K2576" t="s">
        <v>514</v>
      </c>
    </row>
    <row r="2577" spans="1:11" x14ac:dyDescent="0.3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s="8">
        <f t="shared" si="40"/>
        <v>2012</v>
      </c>
      <c r="G2577" t="s">
        <v>495</v>
      </c>
      <c r="H2577" t="s">
        <v>18</v>
      </c>
      <c r="I2577" t="s">
        <v>497</v>
      </c>
      <c r="J2577">
        <v>1.3413883650672599E-2</v>
      </c>
      <c r="K2577" t="s">
        <v>512</v>
      </c>
    </row>
    <row r="2578" spans="1:11" x14ac:dyDescent="0.3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s="8">
        <f t="shared" si="40"/>
        <v>2012</v>
      </c>
      <c r="G2578" t="s">
        <v>495</v>
      </c>
      <c r="H2578" t="s">
        <v>500</v>
      </c>
      <c r="I2578" t="s">
        <v>497</v>
      </c>
      <c r="J2578">
        <v>1.2326918731126444</v>
      </c>
      <c r="K2578" t="s">
        <v>512</v>
      </c>
    </row>
    <row r="2579" spans="1:11" x14ac:dyDescent="0.3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s="8">
        <f t="shared" si="40"/>
        <v>2013</v>
      </c>
      <c r="G2579" t="s">
        <v>586</v>
      </c>
      <c r="H2579" t="s">
        <v>500</v>
      </c>
      <c r="I2579" t="s">
        <v>497</v>
      </c>
      <c r="J2579">
        <v>8.8330032990845807E-3</v>
      </c>
      <c r="K2579" t="s">
        <v>515</v>
      </c>
    </row>
    <row r="2580" spans="1:11" x14ac:dyDescent="0.3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s="8">
        <f t="shared" si="40"/>
        <v>2016</v>
      </c>
      <c r="G2580" t="s">
        <v>586</v>
      </c>
      <c r="H2580" t="s">
        <v>500</v>
      </c>
      <c r="I2580" t="s">
        <v>497</v>
      </c>
      <c r="J2580">
        <v>9.806740999999999E-3</v>
      </c>
      <c r="K2580" t="s">
        <v>510</v>
      </c>
    </row>
    <row r="2581" spans="1:11" x14ac:dyDescent="0.3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s="8">
        <f t="shared" si="40"/>
        <v>2014</v>
      </c>
      <c r="G2581" t="s">
        <v>495</v>
      </c>
      <c r="H2581" t="s">
        <v>15</v>
      </c>
      <c r="I2581" t="s">
        <v>497</v>
      </c>
      <c r="J2581">
        <v>0.31926378136469002</v>
      </c>
      <c r="K2581" t="s">
        <v>550</v>
      </c>
    </row>
    <row r="2582" spans="1:11" x14ac:dyDescent="0.3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s="8">
        <f t="shared" si="40"/>
        <v>2011</v>
      </c>
      <c r="G2582" t="s">
        <v>495</v>
      </c>
      <c r="H2582" t="s">
        <v>15</v>
      </c>
      <c r="I2582" t="s">
        <v>497</v>
      </c>
      <c r="J2582">
        <v>9.332243511408235E-2</v>
      </c>
      <c r="K2582" t="s">
        <v>514</v>
      </c>
    </row>
    <row r="2583" spans="1:11" x14ac:dyDescent="0.3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s="8">
        <f t="shared" si="40"/>
        <v>2009</v>
      </c>
      <c r="G2583" t="s">
        <v>495</v>
      </c>
      <c r="H2583" t="s">
        <v>500</v>
      </c>
      <c r="I2583" t="s">
        <v>497</v>
      </c>
      <c r="J2583">
        <v>0.92742330703243414</v>
      </c>
      <c r="K2583" t="s">
        <v>541</v>
      </c>
    </row>
    <row r="2584" spans="1:11" x14ac:dyDescent="0.3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s="8">
        <f t="shared" si="40"/>
        <v>2013</v>
      </c>
      <c r="G2584" t="s">
        <v>495</v>
      </c>
      <c r="H2584" t="s">
        <v>500</v>
      </c>
      <c r="I2584" t="s">
        <v>497</v>
      </c>
      <c r="J2584">
        <v>8.9084344983686559E-2</v>
      </c>
      <c r="K2584" t="s">
        <v>515</v>
      </c>
    </row>
    <row r="2585" spans="1:11" x14ac:dyDescent="0.3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s="8">
        <f t="shared" si="40"/>
        <v>2005</v>
      </c>
      <c r="G2585" t="s">
        <v>495</v>
      </c>
      <c r="H2585" t="s">
        <v>496</v>
      </c>
      <c r="I2585" t="s">
        <v>497</v>
      </c>
      <c r="J2585">
        <v>3.6336236198907029E-3</v>
      </c>
      <c r="K2585" t="s">
        <v>505</v>
      </c>
    </row>
    <row r="2586" spans="1:11" x14ac:dyDescent="0.3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s="8">
        <f t="shared" si="40"/>
        <v>2008</v>
      </c>
      <c r="G2586" t="s">
        <v>495</v>
      </c>
      <c r="H2586" t="s">
        <v>496</v>
      </c>
      <c r="I2586" t="s">
        <v>497</v>
      </c>
      <c r="J2586">
        <v>1.2355197334097578E-2</v>
      </c>
      <c r="K2586" t="s">
        <v>527</v>
      </c>
    </row>
    <row r="2587" spans="1:11" x14ac:dyDescent="0.3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s="8">
        <f t="shared" si="40"/>
        <v>2009</v>
      </c>
      <c r="G2587" t="s">
        <v>495</v>
      </c>
      <c r="H2587" t="s">
        <v>500</v>
      </c>
      <c r="I2587" t="s">
        <v>497</v>
      </c>
      <c r="J2587">
        <v>1.1147721934139734E-2</v>
      </c>
      <c r="K2587" t="s">
        <v>541</v>
      </c>
    </row>
    <row r="2588" spans="1:11" x14ac:dyDescent="0.3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s="8">
        <f t="shared" si="40"/>
        <v>2016</v>
      </c>
      <c r="G2588" t="s">
        <v>495</v>
      </c>
      <c r="H2588" t="s">
        <v>500</v>
      </c>
      <c r="I2588" t="s">
        <v>497</v>
      </c>
      <c r="J2588">
        <v>2.7930699999999999E-3</v>
      </c>
      <c r="K2588" t="s">
        <v>510</v>
      </c>
    </row>
    <row r="2589" spans="1:11" x14ac:dyDescent="0.3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s="8">
        <f t="shared" si="40"/>
        <v>2015</v>
      </c>
      <c r="G2589" t="s">
        <v>666</v>
      </c>
      <c r="H2589" t="s">
        <v>22</v>
      </c>
      <c r="I2589" t="s">
        <v>497</v>
      </c>
      <c r="J2589">
        <v>0.60679489611665405</v>
      </c>
      <c r="K2589" t="s">
        <v>509</v>
      </c>
    </row>
    <row r="2590" spans="1:11" x14ac:dyDescent="0.3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s="8">
        <f t="shared" si="40"/>
        <v>2016</v>
      </c>
      <c r="G2590" t="s">
        <v>495</v>
      </c>
      <c r="H2590" t="s">
        <v>500</v>
      </c>
      <c r="I2590" t="s">
        <v>497</v>
      </c>
      <c r="J2590">
        <v>1.1431500000000001E-2</v>
      </c>
      <c r="K2590" t="s">
        <v>510</v>
      </c>
    </row>
    <row r="2591" spans="1:11" x14ac:dyDescent="0.3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s="8">
        <f t="shared" si="40"/>
        <v>2014</v>
      </c>
      <c r="G2591" t="s">
        <v>676</v>
      </c>
      <c r="H2591" t="s">
        <v>496</v>
      </c>
      <c r="I2591" t="s">
        <v>580</v>
      </c>
      <c r="J2591">
        <v>476.41749498159152</v>
      </c>
      <c r="K2591" t="s">
        <v>677</v>
      </c>
    </row>
    <row r="2592" spans="1:11" x14ac:dyDescent="0.3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s="8">
        <f t="shared" si="40"/>
        <v>2010</v>
      </c>
      <c r="G2592" t="s">
        <v>676</v>
      </c>
      <c r="H2592" t="s">
        <v>496</v>
      </c>
      <c r="I2592" t="s">
        <v>580</v>
      </c>
      <c r="J2592">
        <v>1981.1413348859119</v>
      </c>
      <c r="K2592" t="s">
        <v>677</v>
      </c>
    </row>
    <row r="2593" spans="1:11" x14ac:dyDescent="0.3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s="8">
        <f t="shared" si="40"/>
        <v>2015</v>
      </c>
      <c r="G2593" t="s">
        <v>40</v>
      </c>
      <c r="H2593" t="s">
        <v>22</v>
      </c>
      <c r="I2593" t="s">
        <v>580</v>
      </c>
      <c r="J2593">
        <v>6.9695040984766239</v>
      </c>
      <c r="K2593" t="s">
        <v>2073</v>
      </c>
    </row>
    <row r="2594" spans="1:11" x14ac:dyDescent="0.3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s="8">
        <f t="shared" si="40"/>
        <v>2011</v>
      </c>
      <c r="G2594" t="s">
        <v>739</v>
      </c>
      <c r="H2594" t="s">
        <v>496</v>
      </c>
      <c r="I2594" t="s">
        <v>580</v>
      </c>
      <c r="J2594">
        <v>706.49211277351606</v>
      </c>
      <c r="K2594" t="s">
        <v>677</v>
      </c>
    </row>
    <row r="2595" spans="1:11" x14ac:dyDescent="0.3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s="8">
        <f t="shared" si="40"/>
        <v>2002</v>
      </c>
      <c r="G2595" t="s">
        <v>495</v>
      </c>
      <c r="H2595" t="s">
        <v>500</v>
      </c>
      <c r="I2595" t="s">
        <v>497</v>
      </c>
      <c r="J2595">
        <v>5.2919820852813368E-2</v>
      </c>
      <c r="K2595" t="s">
        <v>504</v>
      </c>
    </row>
    <row r="2596" spans="1:11" x14ac:dyDescent="0.3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s="8">
        <f t="shared" si="40"/>
        <v>2004</v>
      </c>
      <c r="G2596" t="s">
        <v>495</v>
      </c>
      <c r="H2596" t="s">
        <v>500</v>
      </c>
      <c r="I2596" t="s">
        <v>497</v>
      </c>
      <c r="J2596">
        <v>8.3729469336188536E-2</v>
      </c>
      <c r="K2596" t="s">
        <v>505</v>
      </c>
    </row>
    <row r="2597" spans="1:11" x14ac:dyDescent="0.3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s="8">
        <f t="shared" si="40"/>
        <v>2015</v>
      </c>
      <c r="G2597" t="s">
        <v>40</v>
      </c>
      <c r="H2597" t="s">
        <v>496</v>
      </c>
      <c r="I2597" t="s">
        <v>580</v>
      </c>
      <c r="J2597">
        <v>21.904155738069388</v>
      </c>
      <c r="K2597" t="s">
        <v>2073</v>
      </c>
    </row>
    <row r="2598" spans="1:11" x14ac:dyDescent="0.3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s="8">
        <f t="shared" si="40"/>
        <v>2017</v>
      </c>
      <c r="G2598" t="s">
        <v>495</v>
      </c>
      <c r="H2598" t="s">
        <v>64</v>
      </c>
      <c r="I2598" t="s">
        <v>497</v>
      </c>
      <c r="J2598">
        <v>0.21951661983468884</v>
      </c>
      <c r="K2598" t="s">
        <v>501</v>
      </c>
    </row>
    <row r="2599" spans="1:11" x14ac:dyDescent="0.3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s="8">
        <f t="shared" si="40"/>
        <v>2004</v>
      </c>
      <c r="G2599" t="s">
        <v>495</v>
      </c>
      <c r="H2599" t="s">
        <v>496</v>
      </c>
      <c r="I2599" t="s">
        <v>497</v>
      </c>
      <c r="J2599">
        <v>6.2508992699962301E-3</v>
      </c>
      <c r="K2599" t="s">
        <v>505</v>
      </c>
    </row>
    <row r="2600" spans="1:11" x14ac:dyDescent="0.3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s="8">
        <f t="shared" si="40"/>
        <v>2013</v>
      </c>
      <c r="G2600" t="s">
        <v>40</v>
      </c>
      <c r="H2600" t="s">
        <v>583</v>
      </c>
      <c r="I2600" t="s">
        <v>580</v>
      </c>
      <c r="J2600">
        <v>18.024770649213306</v>
      </c>
      <c r="K2600" t="s">
        <v>731</v>
      </c>
    </row>
    <row r="2601" spans="1:11" x14ac:dyDescent="0.3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s="8">
        <f t="shared" si="40"/>
        <v>2010</v>
      </c>
      <c r="G2601" t="s">
        <v>495</v>
      </c>
      <c r="H2601" t="s">
        <v>15</v>
      </c>
      <c r="I2601" t="s">
        <v>497</v>
      </c>
      <c r="J2601">
        <v>10.808070701988841</v>
      </c>
      <c r="K2601" t="s">
        <v>518</v>
      </c>
    </row>
    <row r="2602" spans="1:11" x14ac:dyDescent="0.3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s="8">
        <f t="shared" si="40"/>
        <v>2016</v>
      </c>
      <c r="G2602" t="s">
        <v>666</v>
      </c>
      <c r="H2602" t="s">
        <v>500</v>
      </c>
      <c r="I2602" t="s">
        <v>497</v>
      </c>
      <c r="J2602">
        <v>1.2899999999999998E-2</v>
      </c>
      <c r="K2602" t="s">
        <v>510</v>
      </c>
    </row>
    <row r="2603" spans="1:11" x14ac:dyDescent="0.3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s="8">
        <f t="shared" si="40"/>
        <v>2015</v>
      </c>
      <c r="G2603" t="s">
        <v>666</v>
      </c>
      <c r="H2603" t="s">
        <v>64</v>
      </c>
      <c r="I2603" t="s">
        <v>497</v>
      </c>
      <c r="J2603">
        <v>1.1151206557562599E-2</v>
      </c>
      <c r="K2603" t="s">
        <v>509</v>
      </c>
    </row>
    <row r="2604" spans="1:11" x14ac:dyDescent="0.3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s="8">
        <f t="shared" si="40"/>
        <v>2016</v>
      </c>
      <c r="G2604" t="s">
        <v>508</v>
      </c>
      <c r="H2604" t="s">
        <v>500</v>
      </c>
      <c r="I2604" t="s">
        <v>497</v>
      </c>
      <c r="J2604">
        <v>2.1603899999999999E-2</v>
      </c>
      <c r="K2604" t="s">
        <v>510</v>
      </c>
    </row>
    <row r="2605" spans="1:11" x14ac:dyDescent="0.3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s="8">
        <f t="shared" si="40"/>
        <v>2017</v>
      </c>
      <c r="G2605" t="s">
        <v>508</v>
      </c>
      <c r="H2605" t="s">
        <v>500</v>
      </c>
      <c r="I2605" t="s">
        <v>497</v>
      </c>
      <c r="J2605">
        <v>2.5979881036158961E-2</v>
      </c>
      <c r="K2605" t="s">
        <v>501</v>
      </c>
    </row>
    <row r="2606" spans="1:11" x14ac:dyDescent="0.3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s="8">
        <f t="shared" si="40"/>
        <v>2017</v>
      </c>
      <c r="G2606" t="s">
        <v>606</v>
      </c>
      <c r="H2606" t="s">
        <v>496</v>
      </c>
      <c r="I2606" t="s">
        <v>580</v>
      </c>
      <c r="J2606">
        <v>14.598739626573584</v>
      </c>
      <c r="K2606" t="s">
        <v>2659</v>
      </c>
    </row>
    <row r="2607" spans="1:11" x14ac:dyDescent="0.3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s="8">
        <f t="shared" si="40"/>
        <v>2017</v>
      </c>
      <c r="G2607" t="s">
        <v>606</v>
      </c>
      <c r="H2607" t="s">
        <v>496</v>
      </c>
      <c r="I2607" t="s">
        <v>580</v>
      </c>
      <c r="J2607">
        <v>0.13193756924912142</v>
      </c>
      <c r="K2607" t="s">
        <v>2660</v>
      </c>
    </row>
    <row r="2608" spans="1:11" x14ac:dyDescent="0.3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s="8">
        <f t="shared" si="40"/>
        <v>2012</v>
      </c>
      <c r="G2608" t="s">
        <v>40</v>
      </c>
      <c r="H2608" t="s">
        <v>496</v>
      </c>
      <c r="I2608" t="s">
        <v>580</v>
      </c>
      <c r="J2608">
        <v>22.659777079276548</v>
      </c>
      <c r="K2608" t="s">
        <v>696</v>
      </c>
    </row>
    <row r="2609" spans="1:11" x14ac:dyDescent="0.3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s="8">
        <f t="shared" si="40"/>
        <v>2010</v>
      </c>
      <c r="G2609" t="s">
        <v>495</v>
      </c>
      <c r="H2609" t="s">
        <v>22</v>
      </c>
      <c r="I2609" t="s">
        <v>497</v>
      </c>
      <c r="J2609">
        <v>1.1185775848199775E-2</v>
      </c>
      <c r="K2609" t="s">
        <v>518</v>
      </c>
    </row>
    <row r="2610" spans="1:11" x14ac:dyDescent="0.3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s="8">
        <f t="shared" si="40"/>
        <v>2015</v>
      </c>
      <c r="G2610" t="s">
        <v>495</v>
      </c>
      <c r="H2610" t="s">
        <v>500</v>
      </c>
      <c r="I2610" t="s">
        <v>497</v>
      </c>
      <c r="J2610">
        <v>1.541720467026513E-2</v>
      </c>
      <c r="K2610" t="s">
        <v>509</v>
      </c>
    </row>
    <row r="2611" spans="1:11" x14ac:dyDescent="0.3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s="8">
        <f t="shared" si="40"/>
        <v>2014</v>
      </c>
      <c r="G2611" t="s">
        <v>495</v>
      </c>
      <c r="H2611" t="s">
        <v>500</v>
      </c>
      <c r="I2611" t="s">
        <v>497</v>
      </c>
      <c r="J2611">
        <v>5.1662667150279571E-3</v>
      </c>
      <c r="K2611" t="s">
        <v>550</v>
      </c>
    </row>
    <row r="2612" spans="1:11" x14ac:dyDescent="0.3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s="8">
        <f t="shared" si="40"/>
        <v>2016</v>
      </c>
      <c r="G2612" t="s">
        <v>503</v>
      </c>
      <c r="H2612" t="s">
        <v>15</v>
      </c>
      <c r="I2612" t="s">
        <v>609</v>
      </c>
      <c r="J2612">
        <v>20</v>
      </c>
      <c r="K2612" t="s">
        <v>510</v>
      </c>
    </row>
    <row r="2613" spans="1:11" x14ac:dyDescent="0.3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s="8">
        <f t="shared" si="40"/>
        <v>2017</v>
      </c>
      <c r="G2613" t="s">
        <v>495</v>
      </c>
      <c r="H2613" t="s">
        <v>22</v>
      </c>
      <c r="I2613" t="s">
        <v>497</v>
      </c>
      <c r="J2613">
        <v>3.364089716121412E-3</v>
      </c>
      <c r="K2613" t="s">
        <v>501</v>
      </c>
    </row>
    <row r="2614" spans="1:11" x14ac:dyDescent="0.3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s="8">
        <f t="shared" si="40"/>
        <v>2017</v>
      </c>
      <c r="G2614" t="s">
        <v>495</v>
      </c>
      <c r="H2614" t="s">
        <v>22</v>
      </c>
      <c r="I2614" t="s">
        <v>497</v>
      </c>
      <c r="J2614">
        <v>2.7218701623465289E-3</v>
      </c>
      <c r="K2614" t="s">
        <v>501</v>
      </c>
    </row>
    <row r="2615" spans="1:11" x14ac:dyDescent="0.3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s="8">
        <f t="shared" si="40"/>
        <v>2013</v>
      </c>
      <c r="G2615" t="s">
        <v>676</v>
      </c>
      <c r="H2615" t="s">
        <v>496</v>
      </c>
      <c r="I2615" t="s">
        <v>580</v>
      </c>
      <c r="J2615">
        <v>297.41177328150491</v>
      </c>
      <c r="K2615" t="s">
        <v>677</v>
      </c>
    </row>
    <row r="2616" spans="1:11" x14ac:dyDescent="0.3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s="8">
        <f t="shared" si="40"/>
        <v>2010</v>
      </c>
      <c r="G2616" t="s">
        <v>495</v>
      </c>
      <c r="H2616" t="s">
        <v>500</v>
      </c>
      <c r="I2616" t="s">
        <v>497</v>
      </c>
      <c r="J2616">
        <v>2.9713964214469292E-2</v>
      </c>
      <c r="K2616" t="s">
        <v>518</v>
      </c>
    </row>
    <row r="2617" spans="1:11" x14ac:dyDescent="0.3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s="8">
        <f t="shared" si="40"/>
        <v>2008</v>
      </c>
      <c r="G2617" t="s">
        <v>495</v>
      </c>
      <c r="H2617" t="s">
        <v>500</v>
      </c>
      <c r="I2617" t="s">
        <v>497</v>
      </c>
      <c r="J2617">
        <v>0.89905991009845354</v>
      </c>
      <c r="K2617" t="s">
        <v>527</v>
      </c>
    </row>
    <row r="2618" spans="1:11" x14ac:dyDescent="0.3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s="8">
        <f t="shared" si="40"/>
        <v>2011</v>
      </c>
      <c r="G2618" t="s">
        <v>495</v>
      </c>
      <c r="H2618" t="s">
        <v>500</v>
      </c>
      <c r="I2618" t="s">
        <v>497</v>
      </c>
      <c r="J2618">
        <v>0.28575103359829346</v>
      </c>
      <c r="K2618" t="s">
        <v>514</v>
      </c>
    </row>
    <row r="2619" spans="1:11" x14ac:dyDescent="0.3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s="8">
        <f t="shared" si="40"/>
        <v>2016</v>
      </c>
      <c r="G2619" t="s">
        <v>666</v>
      </c>
      <c r="H2619" t="s">
        <v>496</v>
      </c>
      <c r="I2619" t="s">
        <v>609</v>
      </c>
      <c r="J2619">
        <v>10</v>
      </c>
      <c r="K2619" t="s">
        <v>510</v>
      </c>
    </row>
    <row r="2620" spans="1:11" x14ac:dyDescent="0.3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s="8">
        <f t="shared" si="40"/>
        <v>2000</v>
      </c>
      <c r="G2620" t="s">
        <v>495</v>
      </c>
      <c r="H2620" t="s">
        <v>500</v>
      </c>
      <c r="I2620" t="s">
        <v>497</v>
      </c>
      <c r="J2620">
        <v>2.0814057342789827</v>
      </c>
      <c r="K2620" t="s">
        <v>498</v>
      </c>
    </row>
    <row r="2621" spans="1:11" x14ac:dyDescent="0.3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s="8">
        <f t="shared" si="40"/>
        <v>2016</v>
      </c>
      <c r="G2621" t="s">
        <v>503</v>
      </c>
      <c r="H2621" t="s">
        <v>15</v>
      </c>
      <c r="I2621" t="s">
        <v>609</v>
      </c>
      <c r="J2621">
        <v>75</v>
      </c>
      <c r="K2621" t="s">
        <v>510</v>
      </c>
    </row>
    <row r="2622" spans="1:11" x14ac:dyDescent="0.3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s="8">
        <f t="shared" si="40"/>
        <v>2016</v>
      </c>
      <c r="G2622" t="s">
        <v>495</v>
      </c>
      <c r="H2622" t="s">
        <v>22</v>
      </c>
      <c r="I2622" t="s">
        <v>497</v>
      </c>
      <c r="J2622">
        <v>2.3879600000000002E-3</v>
      </c>
      <c r="K2622" t="s">
        <v>510</v>
      </c>
    </row>
    <row r="2623" spans="1:11" x14ac:dyDescent="0.3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s="8">
        <f t="shared" si="40"/>
        <v>2008</v>
      </c>
      <c r="G2623" t="s">
        <v>495</v>
      </c>
      <c r="H2623" t="s">
        <v>22</v>
      </c>
      <c r="I2623" t="s">
        <v>497</v>
      </c>
      <c r="J2623">
        <v>1.1232054210395536E-2</v>
      </c>
      <c r="K2623" t="s">
        <v>527</v>
      </c>
    </row>
    <row r="2624" spans="1:11" x14ac:dyDescent="0.3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s="8">
        <f t="shared" si="40"/>
        <v>2016</v>
      </c>
      <c r="G2624" t="s">
        <v>503</v>
      </c>
      <c r="H2624" t="s">
        <v>15</v>
      </c>
      <c r="I2624" t="s">
        <v>609</v>
      </c>
      <c r="J2624">
        <v>20</v>
      </c>
      <c r="K2624" t="s">
        <v>510</v>
      </c>
    </row>
    <row r="2625" spans="1:11" x14ac:dyDescent="0.3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s="8">
        <f t="shared" si="40"/>
        <v>2008</v>
      </c>
      <c r="G2625" t="s">
        <v>495</v>
      </c>
      <c r="H2625" t="s">
        <v>496</v>
      </c>
      <c r="I2625" t="s">
        <v>497</v>
      </c>
      <c r="J2625">
        <v>1.2355197334097578E-2</v>
      </c>
      <c r="K2625" t="s">
        <v>527</v>
      </c>
    </row>
    <row r="2626" spans="1:11" x14ac:dyDescent="0.3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s="8">
        <f t="shared" si="40"/>
        <v>2001</v>
      </c>
      <c r="G2626" t="s">
        <v>503</v>
      </c>
      <c r="H2626" t="s">
        <v>500</v>
      </c>
      <c r="I2626" t="s">
        <v>609</v>
      </c>
      <c r="J2626">
        <v>1.8925078112073019</v>
      </c>
      <c r="K2626" t="s">
        <v>498</v>
      </c>
    </row>
    <row r="2627" spans="1:11" x14ac:dyDescent="0.3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s="8">
        <f t="shared" si="40"/>
        <v>2009</v>
      </c>
      <c r="G2627" t="s">
        <v>495</v>
      </c>
      <c r="H2627" t="s">
        <v>500</v>
      </c>
      <c r="I2627" t="s">
        <v>497</v>
      </c>
      <c r="J2627">
        <v>1.3267446456359562E-2</v>
      </c>
      <c r="K2627" t="s">
        <v>541</v>
      </c>
    </row>
    <row r="2628" spans="1:11" x14ac:dyDescent="0.3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s="8">
        <f t="shared" ref="F2628:F2691" si="41">YEAR($E2628)</f>
        <v>2006</v>
      </c>
      <c r="G2628" t="s">
        <v>495</v>
      </c>
      <c r="H2628" t="s">
        <v>500</v>
      </c>
      <c r="I2628" t="s">
        <v>497</v>
      </c>
      <c r="J2628">
        <v>8.6929663501991508E-3</v>
      </c>
      <c r="K2628" t="s">
        <v>506</v>
      </c>
    </row>
    <row r="2629" spans="1:11" x14ac:dyDescent="0.3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s="8">
        <f t="shared" si="41"/>
        <v>2016</v>
      </c>
      <c r="G2629" t="s">
        <v>495</v>
      </c>
      <c r="H2629" t="s">
        <v>22</v>
      </c>
      <c r="I2629" t="s">
        <v>497</v>
      </c>
      <c r="J2629">
        <v>3.3893600000000005E-3</v>
      </c>
      <c r="K2629" t="s">
        <v>510</v>
      </c>
    </row>
    <row r="2630" spans="1:11" x14ac:dyDescent="0.3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s="8">
        <f t="shared" si="41"/>
        <v>2012</v>
      </c>
      <c r="G2630" t="s">
        <v>495</v>
      </c>
      <c r="H2630" t="s">
        <v>500</v>
      </c>
      <c r="I2630" t="s">
        <v>497</v>
      </c>
      <c r="J2630">
        <v>4.041352121829626E-3</v>
      </c>
      <c r="K2630" t="s">
        <v>512</v>
      </c>
    </row>
    <row r="2631" spans="1:11" x14ac:dyDescent="0.3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s="8">
        <f t="shared" si="41"/>
        <v>2012</v>
      </c>
      <c r="G2631" t="s">
        <v>495</v>
      </c>
      <c r="H2631" t="s">
        <v>15</v>
      </c>
      <c r="I2631" t="s">
        <v>497</v>
      </c>
      <c r="J2631">
        <v>4.041352121829626E-3</v>
      </c>
      <c r="K2631" t="s">
        <v>512</v>
      </c>
    </row>
    <row r="2632" spans="1:11" x14ac:dyDescent="0.3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s="8">
        <f t="shared" si="41"/>
        <v>2011</v>
      </c>
      <c r="G2632" t="s">
        <v>495</v>
      </c>
      <c r="H2632" t="s">
        <v>500</v>
      </c>
      <c r="I2632" t="s">
        <v>497</v>
      </c>
      <c r="J2632">
        <v>1.8037478405283497E-2</v>
      </c>
      <c r="K2632" t="s">
        <v>514</v>
      </c>
    </row>
    <row r="2633" spans="1:11" x14ac:dyDescent="0.3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s="8">
        <f t="shared" si="41"/>
        <v>2013</v>
      </c>
      <c r="G2633" t="s">
        <v>495</v>
      </c>
      <c r="H2633" t="s">
        <v>500</v>
      </c>
      <c r="I2633" t="s">
        <v>497</v>
      </c>
      <c r="J2633">
        <v>5.638390780754547E-3</v>
      </c>
      <c r="K2633" t="s">
        <v>515</v>
      </c>
    </row>
    <row r="2634" spans="1:11" x14ac:dyDescent="0.3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s="8">
        <f t="shared" si="41"/>
        <v>2014</v>
      </c>
      <c r="G2634" t="s">
        <v>495</v>
      </c>
      <c r="H2634" t="s">
        <v>22</v>
      </c>
      <c r="I2634" t="s">
        <v>497</v>
      </c>
      <c r="J2634">
        <v>1.2552048906033232E-2</v>
      </c>
      <c r="K2634" t="s">
        <v>550</v>
      </c>
    </row>
    <row r="2635" spans="1:11" x14ac:dyDescent="0.3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s="8">
        <f t="shared" si="41"/>
        <v>2016</v>
      </c>
      <c r="G2635" t="s">
        <v>495</v>
      </c>
      <c r="H2635" t="s">
        <v>500</v>
      </c>
      <c r="I2635" t="s">
        <v>497</v>
      </c>
      <c r="J2635">
        <v>1.39755E-2</v>
      </c>
      <c r="K2635" t="s">
        <v>510</v>
      </c>
    </row>
    <row r="2636" spans="1:11" x14ac:dyDescent="0.3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s="8">
        <f t="shared" si="41"/>
        <v>2016</v>
      </c>
      <c r="G2636" t="s">
        <v>495</v>
      </c>
      <c r="H2636" t="s">
        <v>500</v>
      </c>
      <c r="I2636" t="s">
        <v>497</v>
      </c>
      <c r="J2636">
        <v>1.3683600000000002E-2</v>
      </c>
      <c r="K2636" t="s">
        <v>510</v>
      </c>
    </row>
    <row r="2637" spans="1:11" x14ac:dyDescent="0.3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s="8">
        <f t="shared" si="41"/>
        <v>2008</v>
      </c>
      <c r="G2637" t="s">
        <v>495</v>
      </c>
      <c r="H2637" t="s">
        <v>500</v>
      </c>
      <c r="I2637" t="s">
        <v>497</v>
      </c>
      <c r="J2637">
        <v>0.233208525549497</v>
      </c>
      <c r="K2637" t="s">
        <v>527</v>
      </c>
    </row>
    <row r="2638" spans="1:11" x14ac:dyDescent="0.3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s="8">
        <f t="shared" si="41"/>
        <v>2008</v>
      </c>
      <c r="G2638" t="s">
        <v>495</v>
      </c>
      <c r="H2638" t="s">
        <v>500</v>
      </c>
      <c r="I2638" t="s">
        <v>497</v>
      </c>
      <c r="J2638">
        <v>0.233208525549497</v>
      </c>
      <c r="K2638" t="s">
        <v>527</v>
      </c>
    </row>
    <row r="2639" spans="1:11" x14ac:dyDescent="0.3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s="8">
        <f t="shared" si="41"/>
        <v>2002</v>
      </c>
      <c r="G2639" t="s">
        <v>495</v>
      </c>
      <c r="H2639" t="s">
        <v>500</v>
      </c>
      <c r="I2639" t="s">
        <v>497</v>
      </c>
      <c r="J2639">
        <v>0.29689024652427887</v>
      </c>
      <c r="K2639" t="s">
        <v>504</v>
      </c>
    </row>
    <row r="2640" spans="1:11" x14ac:dyDescent="0.3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s="8">
        <f t="shared" si="41"/>
        <v>2004</v>
      </c>
      <c r="G2640" t="s">
        <v>495</v>
      </c>
      <c r="H2640" t="s">
        <v>500</v>
      </c>
      <c r="I2640" t="s">
        <v>497</v>
      </c>
      <c r="J2640">
        <v>0.20539239823910282</v>
      </c>
      <c r="K2640" t="s">
        <v>505</v>
      </c>
    </row>
    <row r="2641" spans="1:11" x14ac:dyDescent="0.3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s="8">
        <f t="shared" si="41"/>
        <v>2001</v>
      </c>
      <c r="G2641" t="s">
        <v>495</v>
      </c>
      <c r="H2641" t="s">
        <v>15</v>
      </c>
      <c r="I2641" t="s">
        <v>497</v>
      </c>
      <c r="J2641">
        <v>0.164826548375612</v>
      </c>
      <c r="K2641" t="s">
        <v>498</v>
      </c>
    </row>
    <row r="2642" spans="1:11" x14ac:dyDescent="0.3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s="8">
        <f t="shared" si="41"/>
        <v>2002</v>
      </c>
      <c r="G2642" t="s">
        <v>495</v>
      </c>
      <c r="H2642" t="s">
        <v>500</v>
      </c>
      <c r="I2642" t="s">
        <v>497</v>
      </c>
      <c r="J2642">
        <v>0.44623594753470075</v>
      </c>
      <c r="K2642" t="s">
        <v>504</v>
      </c>
    </row>
    <row r="2643" spans="1:11" x14ac:dyDescent="0.3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s="8">
        <f t="shared" si="41"/>
        <v>2016</v>
      </c>
      <c r="G2643" t="s">
        <v>495</v>
      </c>
      <c r="H2643" t="s">
        <v>15</v>
      </c>
      <c r="I2643" t="s">
        <v>497</v>
      </c>
      <c r="J2643">
        <v>1.78841E-2</v>
      </c>
      <c r="K2643" t="s">
        <v>510</v>
      </c>
    </row>
    <row r="2644" spans="1:11" x14ac:dyDescent="0.3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s="8">
        <f t="shared" si="41"/>
        <v>2012</v>
      </c>
      <c r="G2644" t="s">
        <v>495</v>
      </c>
      <c r="H2644" t="s">
        <v>500</v>
      </c>
      <c r="I2644" t="s">
        <v>497</v>
      </c>
      <c r="J2644">
        <v>8.148457929569361E-2</v>
      </c>
      <c r="K2644" t="s">
        <v>512</v>
      </c>
    </row>
    <row r="2645" spans="1:11" x14ac:dyDescent="0.3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s="8">
        <f t="shared" si="41"/>
        <v>2017</v>
      </c>
      <c r="G2645" t="s">
        <v>931</v>
      </c>
      <c r="H2645" t="s">
        <v>496</v>
      </c>
      <c r="I2645" t="s">
        <v>580</v>
      </c>
      <c r="J2645">
        <v>10.394667198858267</v>
      </c>
      <c r="K2645" t="s">
        <v>501</v>
      </c>
    </row>
    <row r="2646" spans="1:11" x14ac:dyDescent="0.3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s="8">
        <f t="shared" si="41"/>
        <v>2013</v>
      </c>
      <c r="G2646" t="s">
        <v>495</v>
      </c>
      <c r="H2646" t="s">
        <v>500</v>
      </c>
      <c r="I2646" t="s">
        <v>497</v>
      </c>
      <c r="J2646">
        <v>0.81930693747466621</v>
      </c>
      <c r="K2646" t="s">
        <v>515</v>
      </c>
    </row>
    <row r="2647" spans="1:11" x14ac:dyDescent="0.3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s="8">
        <f t="shared" si="41"/>
        <v>2005</v>
      </c>
      <c r="G2647" t="s">
        <v>503</v>
      </c>
      <c r="H2647" t="s">
        <v>500</v>
      </c>
      <c r="I2647" t="s">
        <v>609</v>
      </c>
      <c r="J2647">
        <v>8.0349118849781167</v>
      </c>
      <c r="K2647" t="s">
        <v>505</v>
      </c>
    </row>
    <row r="2648" spans="1:11" x14ac:dyDescent="0.3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s="8">
        <f t="shared" si="41"/>
        <v>2016</v>
      </c>
      <c r="G2648" t="s">
        <v>508</v>
      </c>
      <c r="H2648" t="s">
        <v>500</v>
      </c>
      <c r="I2648" t="s">
        <v>497</v>
      </c>
      <c r="J2648">
        <v>9.9427600000000001E-3</v>
      </c>
      <c r="K2648" t="s">
        <v>510</v>
      </c>
    </row>
    <row r="2649" spans="1:11" x14ac:dyDescent="0.3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s="8">
        <f t="shared" si="41"/>
        <v>2017</v>
      </c>
      <c r="G2649" t="s">
        <v>508</v>
      </c>
      <c r="H2649" t="s">
        <v>500</v>
      </c>
      <c r="I2649" t="s">
        <v>497</v>
      </c>
      <c r="J2649">
        <v>4.8424220746404656E-3</v>
      </c>
      <c r="K2649" t="s">
        <v>501</v>
      </c>
    </row>
    <row r="2650" spans="1:11" x14ac:dyDescent="0.3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s="8">
        <f t="shared" si="41"/>
        <v>2017</v>
      </c>
      <c r="G2650" t="s">
        <v>495</v>
      </c>
      <c r="H2650" t="s">
        <v>500</v>
      </c>
      <c r="I2650" t="s">
        <v>497</v>
      </c>
      <c r="J2650">
        <v>4.0068198229762472E-2</v>
      </c>
      <c r="K2650" t="s">
        <v>501</v>
      </c>
    </row>
    <row r="2651" spans="1:11" x14ac:dyDescent="0.3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s="8">
        <f t="shared" si="41"/>
        <v>2017</v>
      </c>
      <c r="G2651" t="s">
        <v>495</v>
      </c>
      <c r="H2651" t="s">
        <v>15</v>
      </c>
      <c r="I2651" t="s">
        <v>497</v>
      </c>
      <c r="J2651">
        <v>2.1780787417963268E-2</v>
      </c>
      <c r="K2651" t="s">
        <v>501</v>
      </c>
    </row>
    <row r="2652" spans="1:11" x14ac:dyDescent="0.3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s="8">
        <f t="shared" si="41"/>
        <v>2017</v>
      </c>
      <c r="G2652" t="s">
        <v>495</v>
      </c>
      <c r="H2652" t="s">
        <v>15</v>
      </c>
      <c r="I2652" t="s">
        <v>497</v>
      </c>
      <c r="J2652">
        <v>0.13613016288368296</v>
      </c>
      <c r="K2652" t="s">
        <v>501</v>
      </c>
    </row>
    <row r="2653" spans="1:11" x14ac:dyDescent="0.3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s="8">
        <f t="shared" si="41"/>
        <v>2010</v>
      </c>
      <c r="G2653" t="s">
        <v>676</v>
      </c>
      <c r="H2653" t="s">
        <v>496</v>
      </c>
      <c r="I2653" t="s">
        <v>580</v>
      </c>
      <c r="J2653">
        <v>672.27176693400827</v>
      </c>
      <c r="K2653" t="s">
        <v>677</v>
      </c>
    </row>
    <row r="2654" spans="1:11" x14ac:dyDescent="0.3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s="8">
        <f t="shared" si="41"/>
        <v>2010</v>
      </c>
      <c r="G2654" t="s">
        <v>495</v>
      </c>
      <c r="H2654" t="s">
        <v>500</v>
      </c>
      <c r="I2654" t="s">
        <v>497</v>
      </c>
      <c r="J2654">
        <v>1.2584061168838836E-2</v>
      </c>
      <c r="K2654" t="s">
        <v>518</v>
      </c>
    </row>
    <row r="2655" spans="1:11" x14ac:dyDescent="0.3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s="8">
        <f t="shared" si="41"/>
        <v>2003</v>
      </c>
      <c r="G2655" t="s">
        <v>532</v>
      </c>
      <c r="H2655" t="s">
        <v>500</v>
      </c>
      <c r="I2655" t="s">
        <v>497</v>
      </c>
      <c r="J2655">
        <v>0.33439864687129217</v>
      </c>
      <c r="K2655" t="s">
        <v>504</v>
      </c>
    </row>
    <row r="2656" spans="1:11" x14ac:dyDescent="0.3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s="8">
        <f t="shared" si="41"/>
        <v>2016</v>
      </c>
      <c r="G2656" t="s">
        <v>666</v>
      </c>
      <c r="H2656" t="s">
        <v>500</v>
      </c>
      <c r="I2656" t="s">
        <v>497</v>
      </c>
      <c r="J2656">
        <v>0.2</v>
      </c>
      <c r="K2656" t="s">
        <v>510</v>
      </c>
    </row>
    <row r="2657" spans="1:11" x14ac:dyDescent="0.3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s="8">
        <f t="shared" si="41"/>
        <v>2015</v>
      </c>
      <c r="G2657" t="s">
        <v>666</v>
      </c>
      <c r="H2657" t="s">
        <v>500</v>
      </c>
      <c r="I2657" t="s">
        <v>497</v>
      </c>
      <c r="J2657">
        <v>0.34847520492383116</v>
      </c>
      <c r="K2657" t="s">
        <v>509</v>
      </c>
    </row>
    <row r="2658" spans="1:11" x14ac:dyDescent="0.3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s="8">
        <f t="shared" si="41"/>
        <v>2011</v>
      </c>
      <c r="G2658" t="s">
        <v>666</v>
      </c>
      <c r="H2658" t="s">
        <v>496</v>
      </c>
      <c r="I2658" t="s">
        <v>497</v>
      </c>
      <c r="J2658">
        <v>0.19473550788750946</v>
      </c>
      <c r="K2658" t="s">
        <v>514</v>
      </c>
    </row>
    <row r="2659" spans="1:11" x14ac:dyDescent="0.3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s="8">
        <f t="shared" si="41"/>
        <v>2009</v>
      </c>
      <c r="G2659" t="s">
        <v>495</v>
      </c>
      <c r="H2659" t="s">
        <v>500</v>
      </c>
      <c r="I2659" t="s">
        <v>497</v>
      </c>
      <c r="J2659">
        <v>0.24648243956630955</v>
      </c>
      <c r="K2659" t="s">
        <v>541</v>
      </c>
    </row>
    <row r="2660" spans="1:11" x14ac:dyDescent="0.3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s="8">
        <f t="shared" si="41"/>
        <v>2016</v>
      </c>
      <c r="G2660" t="s">
        <v>495</v>
      </c>
      <c r="H2660" t="s">
        <v>15</v>
      </c>
      <c r="I2660" t="s">
        <v>497</v>
      </c>
      <c r="J2660">
        <v>2.2116500000000001E-2</v>
      </c>
      <c r="K2660" t="s">
        <v>510</v>
      </c>
    </row>
    <row r="2661" spans="1:11" x14ac:dyDescent="0.3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s="8">
        <f t="shared" si="41"/>
        <v>2005</v>
      </c>
      <c r="G2661" t="s">
        <v>495</v>
      </c>
      <c r="H2661" t="s">
        <v>500</v>
      </c>
      <c r="I2661" t="s">
        <v>497</v>
      </c>
      <c r="J2661">
        <v>1.8517636054445667E-2</v>
      </c>
      <c r="K2661" t="s">
        <v>505</v>
      </c>
    </row>
    <row r="2662" spans="1:11" x14ac:dyDescent="0.3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s="8">
        <f t="shared" si="41"/>
        <v>2008</v>
      </c>
      <c r="G2662" t="s">
        <v>495</v>
      </c>
      <c r="H2662" t="s">
        <v>22</v>
      </c>
      <c r="I2662" t="s">
        <v>497</v>
      </c>
      <c r="J2662">
        <v>1.2314249218782629</v>
      </c>
      <c r="K2662" t="s">
        <v>527</v>
      </c>
    </row>
    <row r="2663" spans="1:11" x14ac:dyDescent="0.3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s="8">
        <f t="shared" si="41"/>
        <v>2011</v>
      </c>
      <c r="G2663" t="s">
        <v>495</v>
      </c>
      <c r="H2663" t="s">
        <v>22</v>
      </c>
      <c r="I2663" t="s">
        <v>497</v>
      </c>
      <c r="J2663">
        <v>0.60810964774832565</v>
      </c>
      <c r="K2663" t="s">
        <v>514</v>
      </c>
    </row>
    <row r="2664" spans="1:11" x14ac:dyDescent="0.3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s="8">
        <f t="shared" si="41"/>
        <v>2012</v>
      </c>
      <c r="G2664" t="s">
        <v>495</v>
      </c>
      <c r="H2664" t="s">
        <v>22</v>
      </c>
      <c r="I2664" t="s">
        <v>497</v>
      </c>
      <c r="J2664">
        <v>2.5465516330870628</v>
      </c>
      <c r="K2664" t="s">
        <v>512</v>
      </c>
    </row>
    <row r="2665" spans="1:11" x14ac:dyDescent="0.3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s="8">
        <f t="shared" si="41"/>
        <v>2012</v>
      </c>
      <c r="G2665" t="s">
        <v>586</v>
      </c>
      <c r="H2665" t="s">
        <v>500</v>
      </c>
      <c r="I2665" t="s">
        <v>497</v>
      </c>
      <c r="J2665">
        <v>6.4759238428133886E-2</v>
      </c>
      <c r="K2665" t="s">
        <v>512</v>
      </c>
    </row>
    <row r="2666" spans="1:11" x14ac:dyDescent="0.3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s="8">
        <f t="shared" si="41"/>
        <v>2013</v>
      </c>
      <c r="G2666" t="s">
        <v>586</v>
      </c>
      <c r="H2666" t="s">
        <v>500</v>
      </c>
      <c r="I2666" t="s">
        <v>497</v>
      </c>
      <c r="J2666">
        <v>3.3532364692551123E-2</v>
      </c>
      <c r="K2666" t="s">
        <v>515</v>
      </c>
    </row>
    <row r="2667" spans="1:11" x14ac:dyDescent="0.3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s="8">
        <f t="shared" si="41"/>
        <v>2014</v>
      </c>
      <c r="G2667" t="s">
        <v>586</v>
      </c>
      <c r="H2667" t="s">
        <v>500</v>
      </c>
      <c r="I2667" t="s">
        <v>497</v>
      </c>
      <c r="J2667">
        <v>3.0118513327921266E-2</v>
      </c>
      <c r="K2667" t="s">
        <v>550</v>
      </c>
    </row>
    <row r="2668" spans="1:11" x14ac:dyDescent="0.3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s="8">
        <f t="shared" si="41"/>
        <v>2015</v>
      </c>
      <c r="G2668" t="s">
        <v>586</v>
      </c>
      <c r="H2668" t="s">
        <v>500</v>
      </c>
      <c r="I2668" t="s">
        <v>497</v>
      </c>
      <c r="J2668">
        <v>7.5162248401313803E-2</v>
      </c>
      <c r="K2668" t="s">
        <v>509</v>
      </c>
    </row>
    <row r="2669" spans="1:11" x14ac:dyDescent="0.3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s="8">
        <f t="shared" si="41"/>
        <v>2016</v>
      </c>
      <c r="G2669" t="s">
        <v>586</v>
      </c>
      <c r="H2669" t="s">
        <v>500</v>
      </c>
      <c r="I2669" t="s">
        <v>497</v>
      </c>
      <c r="J2669">
        <v>3.9324806400000001</v>
      </c>
      <c r="K2669" t="s">
        <v>510</v>
      </c>
    </row>
    <row r="2670" spans="1:11" x14ac:dyDescent="0.3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s="8">
        <f t="shared" si="41"/>
        <v>2017</v>
      </c>
      <c r="G2670" t="s">
        <v>586</v>
      </c>
      <c r="H2670" t="s">
        <v>500</v>
      </c>
      <c r="I2670" t="s">
        <v>497</v>
      </c>
      <c r="J2670">
        <v>0.16185161116524491</v>
      </c>
      <c r="K2670" t="s">
        <v>501</v>
      </c>
    </row>
    <row r="2671" spans="1:11" x14ac:dyDescent="0.3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s="8">
        <f t="shared" si="41"/>
        <v>2017</v>
      </c>
      <c r="G2671" t="s">
        <v>508</v>
      </c>
      <c r="H2671" t="s">
        <v>500</v>
      </c>
      <c r="I2671" t="s">
        <v>497</v>
      </c>
      <c r="J2671">
        <v>1.8445528693725899E-2</v>
      </c>
      <c r="K2671" t="s">
        <v>501</v>
      </c>
    </row>
    <row r="2672" spans="1:11" x14ac:dyDescent="0.3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s="8">
        <f t="shared" si="41"/>
        <v>2010</v>
      </c>
      <c r="G2672" t="s">
        <v>495</v>
      </c>
      <c r="H2672" t="s">
        <v>15</v>
      </c>
      <c r="I2672" t="s">
        <v>497</v>
      </c>
      <c r="J2672">
        <v>8.0052411125304879</v>
      </c>
      <c r="K2672" t="s">
        <v>518</v>
      </c>
    </row>
    <row r="2673" spans="1:11" x14ac:dyDescent="0.3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s="8">
        <f t="shared" si="41"/>
        <v>2014</v>
      </c>
      <c r="G2673" t="s">
        <v>40</v>
      </c>
      <c r="H2673" t="s">
        <v>15</v>
      </c>
      <c r="I2673" t="s">
        <v>580</v>
      </c>
      <c r="J2673">
        <v>5.8345342076361906</v>
      </c>
      <c r="K2673" t="s">
        <v>2713</v>
      </c>
    </row>
    <row r="2674" spans="1:11" x14ac:dyDescent="0.3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s="8">
        <f t="shared" si="41"/>
        <v>2011</v>
      </c>
      <c r="G2674" t="s">
        <v>739</v>
      </c>
      <c r="H2674" t="s">
        <v>18</v>
      </c>
      <c r="I2674" t="s">
        <v>580</v>
      </c>
      <c r="J2674">
        <v>38.960962101480668</v>
      </c>
      <c r="K2674" t="s">
        <v>677</v>
      </c>
    </row>
    <row r="2675" spans="1:11" x14ac:dyDescent="0.3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s="8">
        <f t="shared" si="41"/>
        <v>2002</v>
      </c>
      <c r="G2675" t="s">
        <v>495</v>
      </c>
      <c r="H2675" t="s">
        <v>18</v>
      </c>
      <c r="I2675" t="s">
        <v>497</v>
      </c>
      <c r="J2675">
        <v>0.51079705434443734</v>
      </c>
      <c r="K2675" t="s">
        <v>504</v>
      </c>
    </row>
    <row r="2676" spans="1:11" x14ac:dyDescent="0.3">
      <c r="A2676" t="s">
        <v>53</v>
      </c>
      <c r="B2676" t="s">
        <v>54</v>
      </c>
      <c r="C2676" t="s">
        <v>9</v>
      </c>
      <c r="E2676" s="4">
        <v>38030</v>
      </c>
      <c r="F2676" s="8">
        <f t="shared" si="41"/>
        <v>2004</v>
      </c>
      <c r="G2676" t="s">
        <v>495</v>
      </c>
      <c r="H2676" t="s">
        <v>500</v>
      </c>
      <c r="I2676" t="s">
        <v>497</v>
      </c>
      <c r="J2676">
        <v>0.18738288501354999</v>
      </c>
      <c r="K2676" t="s">
        <v>505</v>
      </c>
    </row>
    <row r="2677" spans="1:11" x14ac:dyDescent="0.3">
      <c r="A2677" t="s">
        <v>53</v>
      </c>
      <c r="B2677" t="s">
        <v>54</v>
      </c>
      <c r="C2677" t="s">
        <v>9</v>
      </c>
      <c r="E2677" s="4">
        <v>38302</v>
      </c>
      <c r="F2677" s="8">
        <f t="shared" si="41"/>
        <v>2004</v>
      </c>
      <c r="G2677" t="s">
        <v>495</v>
      </c>
      <c r="H2677" t="s">
        <v>18</v>
      </c>
      <c r="I2677" t="s">
        <v>580</v>
      </c>
      <c r="J2677">
        <v>45.034914496535997</v>
      </c>
      <c r="K2677" t="s">
        <v>505</v>
      </c>
    </row>
    <row r="2678" spans="1:11" x14ac:dyDescent="0.3">
      <c r="A2678" t="s">
        <v>53</v>
      </c>
      <c r="B2678" t="s">
        <v>54</v>
      </c>
      <c r="C2678" t="s">
        <v>9</v>
      </c>
      <c r="E2678" s="4">
        <v>39062</v>
      </c>
      <c r="F2678" s="8">
        <f t="shared" si="41"/>
        <v>2006</v>
      </c>
      <c r="G2678" t="s">
        <v>586</v>
      </c>
      <c r="H2678" t="s">
        <v>500</v>
      </c>
      <c r="I2678" t="s">
        <v>497</v>
      </c>
      <c r="J2678">
        <v>2.597815829532584E-3</v>
      </c>
      <c r="K2678" t="s">
        <v>506</v>
      </c>
    </row>
    <row r="2679" spans="1:11" x14ac:dyDescent="0.3">
      <c r="A2679" t="s">
        <v>53</v>
      </c>
      <c r="B2679" t="s">
        <v>54</v>
      </c>
      <c r="C2679" t="s">
        <v>9</v>
      </c>
      <c r="E2679" s="4">
        <v>43025</v>
      </c>
      <c r="F2679" s="8">
        <f t="shared" si="41"/>
        <v>2017</v>
      </c>
      <c r="G2679" t="s">
        <v>2715</v>
      </c>
      <c r="H2679" t="s">
        <v>500</v>
      </c>
      <c r="I2679" t="s">
        <v>609</v>
      </c>
      <c r="J2679">
        <v>218.46561939024625</v>
      </c>
      <c r="K2679" t="s">
        <v>501</v>
      </c>
    </row>
    <row r="2680" spans="1:11" x14ac:dyDescent="0.3">
      <c r="A2680" t="s">
        <v>53</v>
      </c>
      <c r="B2680" t="s">
        <v>54</v>
      </c>
      <c r="C2680" t="s">
        <v>9</v>
      </c>
      <c r="E2680" s="4">
        <v>42925</v>
      </c>
      <c r="F2680" s="8">
        <f t="shared" si="41"/>
        <v>2017</v>
      </c>
      <c r="G2680" t="s">
        <v>2715</v>
      </c>
      <c r="H2680" t="s">
        <v>15</v>
      </c>
      <c r="I2680" t="s">
        <v>609</v>
      </c>
      <c r="J2680">
        <v>93.793144669392746</v>
      </c>
      <c r="K2680" t="s">
        <v>501</v>
      </c>
    </row>
    <row r="2681" spans="1:11" x14ac:dyDescent="0.3">
      <c r="A2681" t="s">
        <v>53</v>
      </c>
      <c r="B2681" t="s">
        <v>54</v>
      </c>
      <c r="C2681" t="s">
        <v>9</v>
      </c>
      <c r="E2681" s="4">
        <v>42953</v>
      </c>
      <c r="F2681" s="8">
        <f t="shared" si="41"/>
        <v>2017</v>
      </c>
      <c r="G2681" t="s">
        <v>495</v>
      </c>
      <c r="H2681" t="s">
        <v>15</v>
      </c>
      <c r="I2681" t="s">
        <v>647</v>
      </c>
      <c r="J2681">
        <v>9.3301852992943513</v>
      </c>
      <c r="K2681" t="s">
        <v>501</v>
      </c>
    </row>
    <row r="2682" spans="1:11" x14ac:dyDescent="0.3">
      <c r="A2682" t="s">
        <v>53</v>
      </c>
      <c r="B2682" t="s">
        <v>54</v>
      </c>
      <c r="C2682" t="s">
        <v>9</v>
      </c>
      <c r="E2682" s="4">
        <v>43006</v>
      </c>
      <c r="F2682" s="8">
        <f t="shared" si="41"/>
        <v>2017</v>
      </c>
      <c r="G2682" t="s">
        <v>503</v>
      </c>
      <c r="H2682" t="s">
        <v>15</v>
      </c>
      <c r="I2682" t="s">
        <v>609</v>
      </c>
      <c r="J2682">
        <v>147.01511090146352</v>
      </c>
      <c r="K2682" t="s">
        <v>501</v>
      </c>
    </row>
    <row r="2683" spans="1:11" x14ac:dyDescent="0.3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s="8">
        <f t="shared" si="41"/>
        <v>2017</v>
      </c>
      <c r="G2683" t="s">
        <v>495</v>
      </c>
      <c r="H2683" t="s">
        <v>15</v>
      </c>
      <c r="I2683" t="s">
        <v>580</v>
      </c>
      <c r="J2683">
        <v>10.817165350609354</v>
      </c>
      <c r="K2683" t="s">
        <v>501</v>
      </c>
    </row>
    <row r="2684" spans="1:11" x14ac:dyDescent="0.3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s="8">
        <f t="shared" si="41"/>
        <v>2010</v>
      </c>
      <c r="G2684" t="s">
        <v>495</v>
      </c>
      <c r="H2684" t="s">
        <v>500</v>
      </c>
      <c r="I2684" t="s">
        <v>497</v>
      </c>
      <c r="J2684">
        <v>3.6531359668502211E-2</v>
      </c>
      <c r="K2684" t="s">
        <v>518</v>
      </c>
    </row>
    <row r="2685" spans="1:11" x14ac:dyDescent="0.3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s="8">
        <f t="shared" si="41"/>
        <v>2017</v>
      </c>
      <c r="G2685" t="s">
        <v>495</v>
      </c>
      <c r="H2685" t="s">
        <v>500</v>
      </c>
      <c r="I2685" t="s">
        <v>497</v>
      </c>
      <c r="J2685">
        <v>2.188389429962768</v>
      </c>
      <c r="K2685" t="s">
        <v>501</v>
      </c>
    </row>
    <row r="2686" spans="1:11" x14ac:dyDescent="0.3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s="8">
        <f t="shared" si="41"/>
        <v>2016</v>
      </c>
      <c r="G2686" t="s">
        <v>503</v>
      </c>
      <c r="H2686" t="s">
        <v>15</v>
      </c>
      <c r="I2686" t="s">
        <v>609</v>
      </c>
      <c r="J2686">
        <v>100</v>
      </c>
      <c r="K2686" t="s">
        <v>510</v>
      </c>
    </row>
    <row r="2687" spans="1:11" x14ac:dyDescent="0.3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s="8">
        <f t="shared" si="41"/>
        <v>2006</v>
      </c>
      <c r="G2687" t="s">
        <v>495</v>
      </c>
      <c r="H2687" t="s">
        <v>15</v>
      </c>
      <c r="I2687" t="s">
        <v>497</v>
      </c>
      <c r="J2687">
        <v>0.47582087406874557</v>
      </c>
      <c r="K2687" t="s">
        <v>506</v>
      </c>
    </row>
    <row r="2688" spans="1:11" x14ac:dyDescent="0.3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s="8">
        <f t="shared" si="41"/>
        <v>2017</v>
      </c>
      <c r="G2688" t="s">
        <v>931</v>
      </c>
      <c r="H2688" t="s">
        <v>15</v>
      </c>
      <c r="I2688" t="s">
        <v>580</v>
      </c>
      <c r="J2688">
        <v>27.162563629339125</v>
      </c>
      <c r="K2688" t="s">
        <v>2722</v>
      </c>
    </row>
    <row r="2689" spans="1:11" x14ac:dyDescent="0.3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s="8">
        <f t="shared" si="41"/>
        <v>2016</v>
      </c>
      <c r="G2689" t="s">
        <v>495</v>
      </c>
      <c r="H2689" t="s">
        <v>15</v>
      </c>
      <c r="I2689" t="s">
        <v>609</v>
      </c>
      <c r="J2689">
        <v>11.15</v>
      </c>
      <c r="K2689" t="s">
        <v>510</v>
      </c>
    </row>
    <row r="2690" spans="1:11" x14ac:dyDescent="0.3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s="8">
        <f t="shared" si="41"/>
        <v>2016</v>
      </c>
      <c r="G2690" t="s">
        <v>495</v>
      </c>
      <c r="H2690" t="s">
        <v>500</v>
      </c>
      <c r="I2690" t="s">
        <v>609</v>
      </c>
      <c r="J2690">
        <v>11.15</v>
      </c>
      <c r="K2690" t="s">
        <v>510</v>
      </c>
    </row>
    <row r="2691" spans="1:11" x14ac:dyDescent="0.3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s="8">
        <f t="shared" si="41"/>
        <v>2017</v>
      </c>
      <c r="G2691" t="s">
        <v>829</v>
      </c>
      <c r="H2691" t="s">
        <v>500</v>
      </c>
      <c r="I2691" t="s">
        <v>609</v>
      </c>
      <c r="J2691">
        <v>28.026292044760602</v>
      </c>
      <c r="K2691" t="s">
        <v>501</v>
      </c>
    </row>
    <row r="2692" spans="1:11" x14ac:dyDescent="0.3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s="8">
        <f t="shared" ref="F2692:F2755" si="42">YEAR($E2692)</f>
        <v>2011</v>
      </c>
      <c r="G2692" t="s">
        <v>829</v>
      </c>
      <c r="H2692" t="s">
        <v>64</v>
      </c>
      <c r="I2692" t="s">
        <v>609</v>
      </c>
      <c r="J2692">
        <v>53.109683969320763</v>
      </c>
      <c r="K2692" t="s">
        <v>514</v>
      </c>
    </row>
    <row r="2693" spans="1:11" x14ac:dyDescent="0.3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s="8">
        <f t="shared" si="42"/>
        <v>2016</v>
      </c>
      <c r="G2693" t="s">
        <v>495</v>
      </c>
      <c r="H2693" t="s">
        <v>15</v>
      </c>
      <c r="I2693" t="s">
        <v>609</v>
      </c>
      <c r="J2693">
        <v>20</v>
      </c>
      <c r="K2693" t="s">
        <v>510</v>
      </c>
    </row>
    <row r="2694" spans="1:11" x14ac:dyDescent="0.3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s="8">
        <f t="shared" si="42"/>
        <v>2010</v>
      </c>
      <c r="G2694" t="s">
        <v>495</v>
      </c>
      <c r="H2694" t="s">
        <v>500</v>
      </c>
      <c r="I2694" t="s">
        <v>497</v>
      </c>
      <c r="J2694">
        <v>4.6894067211795738E-2</v>
      </c>
      <c r="K2694" t="s">
        <v>518</v>
      </c>
    </row>
    <row r="2695" spans="1:11" x14ac:dyDescent="0.3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s="8">
        <f t="shared" si="42"/>
        <v>2007</v>
      </c>
      <c r="G2695" t="s">
        <v>532</v>
      </c>
      <c r="H2695" t="s">
        <v>496</v>
      </c>
      <c r="I2695" t="s">
        <v>580</v>
      </c>
      <c r="J2695">
        <v>40.549700736863329</v>
      </c>
      <c r="K2695" t="s">
        <v>546</v>
      </c>
    </row>
    <row r="2696" spans="1:11" x14ac:dyDescent="0.3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s="8">
        <f t="shared" si="42"/>
        <v>2012</v>
      </c>
      <c r="G2696" t="s">
        <v>532</v>
      </c>
      <c r="H2696" t="s">
        <v>496</v>
      </c>
      <c r="I2696" t="s">
        <v>580</v>
      </c>
      <c r="J2696">
        <v>5.1564174398083589</v>
      </c>
      <c r="K2696" t="s">
        <v>512</v>
      </c>
    </row>
    <row r="2697" spans="1:11" x14ac:dyDescent="0.3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s="8">
        <f t="shared" si="42"/>
        <v>2012</v>
      </c>
      <c r="G2697" t="s">
        <v>495</v>
      </c>
      <c r="H2697" t="s">
        <v>496</v>
      </c>
      <c r="I2697" t="s">
        <v>580</v>
      </c>
      <c r="J2697">
        <v>5.1564174398083589</v>
      </c>
      <c r="K2697" t="s">
        <v>512</v>
      </c>
    </row>
    <row r="2698" spans="1:11" x14ac:dyDescent="0.3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s="8">
        <f t="shared" si="42"/>
        <v>2017</v>
      </c>
      <c r="G2698" t="s">
        <v>829</v>
      </c>
      <c r="H2698" t="s">
        <v>500</v>
      </c>
      <c r="I2698" t="s">
        <v>609</v>
      </c>
      <c r="J2698">
        <v>4.0974143955839528</v>
      </c>
      <c r="K2698" t="s">
        <v>501</v>
      </c>
    </row>
    <row r="2699" spans="1:11" x14ac:dyDescent="0.3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s="8">
        <f t="shared" si="42"/>
        <v>2017</v>
      </c>
      <c r="G2699" t="s">
        <v>606</v>
      </c>
      <c r="H2699" t="s">
        <v>15</v>
      </c>
      <c r="I2699" t="s">
        <v>580</v>
      </c>
      <c r="J2699">
        <v>11.630329235836955</v>
      </c>
      <c r="K2699" t="s">
        <v>2733</v>
      </c>
    </row>
    <row r="2700" spans="1:11" x14ac:dyDescent="0.3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s="8">
        <f t="shared" si="42"/>
        <v>2017</v>
      </c>
      <c r="G2700" t="s">
        <v>829</v>
      </c>
      <c r="H2700" t="s">
        <v>15</v>
      </c>
      <c r="I2700" t="s">
        <v>609</v>
      </c>
      <c r="J2700">
        <v>13.111682797207248</v>
      </c>
      <c r="K2700" t="s">
        <v>501</v>
      </c>
    </row>
    <row r="2701" spans="1:11" x14ac:dyDescent="0.3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s="8">
        <f t="shared" si="42"/>
        <v>2017</v>
      </c>
      <c r="G2701" t="s">
        <v>931</v>
      </c>
      <c r="H2701" t="s">
        <v>15</v>
      </c>
      <c r="I2701" t="s">
        <v>580</v>
      </c>
      <c r="J2701">
        <v>27.016328353783774</v>
      </c>
      <c r="K2701" t="s">
        <v>2736</v>
      </c>
    </row>
    <row r="2702" spans="1:11" x14ac:dyDescent="0.3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s="8">
        <f t="shared" si="42"/>
        <v>2011</v>
      </c>
      <c r="G2702" t="s">
        <v>508</v>
      </c>
      <c r="H2702" t="s">
        <v>22</v>
      </c>
      <c r="I2702" t="s">
        <v>497</v>
      </c>
      <c r="J2702">
        <v>1.3323006804403858E-2</v>
      </c>
      <c r="K2702" t="s">
        <v>514</v>
      </c>
    </row>
    <row r="2703" spans="1:11" x14ac:dyDescent="0.3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s="8">
        <f t="shared" si="42"/>
        <v>2012</v>
      </c>
      <c r="G2703" t="s">
        <v>508</v>
      </c>
      <c r="H2703" t="s">
        <v>22</v>
      </c>
      <c r="I2703" t="s">
        <v>497</v>
      </c>
      <c r="J2703">
        <v>1.6673154614040002E-2</v>
      </c>
      <c r="K2703" t="s">
        <v>512</v>
      </c>
    </row>
    <row r="2704" spans="1:11" x14ac:dyDescent="0.3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s="8">
        <f t="shared" si="42"/>
        <v>2013</v>
      </c>
      <c r="G2704" t="s">
        <v>508</v>
      </c>
      <c r="H2704" t="s">
        <v>22</v>
      </c>
      <c r="I2704" t="s">
        <v>497</v>
      </c>
      <c r="J2704">
        <v>1.9455036200228381E-2</v>
      </c>
      <c r="K2704" t="s">
        <v>515</v>
      </c>
    </row>
    <row r="2705" spans="1:11" x14ac:dyDescent="0.3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s="8">
        <f t="shared" si="42"/>
        <v>2014</v>
      </c>
      <c r="G2705" t="s">
        <v>508</v>
      </c>
      <c r="H2705" t="s">
        <v>22</v>
      </c>
      <c r="I2705" t="s">
        <v>497</v>
      </c>
      <c r="J2705">
        <v>2.3482384468570473E-2</v>
      </c>
      <c r="K2705" t="s">
        <v>550</v>
      </c>
    </row>
    <row r="2706" spans="1:11" x14ac:dyDescent="0.3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s="8">
        <f t="shared" si="42"/>
        <v>2015</v>
      </c>
      <c r="G2706" t="s">
        <v>508</v>
      </c>
      <c r="H2706" t="s">
        <v>22</v>
      </c>
      <c r="I2706" t="s">
        <v>497</v>
      </c>
      <c r="J2706">
        <v>2.2196974474549672E-2</v>
      </c>
      <c r="K2706" t="s">
        <v>509</v>
      </c>
    </row>
    <row r="2707" spans="1:11" x14ac:dyDescent="0.3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s="8">
        <f t="shared" si="42"/>
        <v>2016</v>
      </c>
      <c r="G2707" t="s">
        <v>508</v>
      </c>
      <c r="H2707" t="s">
        <v>500</v>
      </c>
      <c r="I2707" t="s">
        <v>497</v>
      </c>
      <c r="J2707">
        <v>6.6272500000000003E-3</v>
      </c>
      <c r="K2707" t="s">
        <v>510</v>
      </c>
    </row>
    <row r="2708" spans="1:11" x14ac:dyDescent="0.3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s="8">
        <f t="shared" si="42"/>
        <v>2017</v>
      </c>
      <c r="G2708" t="s">
        <v>508</v>
      </c>
      <c r="H2708" t="s">
        <v>500</v>
      </c>
      <c r="I2708" t="s">
        <v>497</v>
      </c>
      <c r="J2708">
        <v>1.4613007010005E-5</v>
      </c>
      <c r="K2708" t="s">
        <v>501</v>
      </c>
    </row>
    <row r="2709" spans="1:11" x14ac:dyDescent="0.3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s="8">
        <f t="shared" si="42"/>
        <v>2016</v>
      </c>
      <c r="G2709" t="s">
        <v>495</v>
      </c>
      <c r="H2709" t="s">
        <v>15</v>
      </c>
      <c r="I2709" t="s">
        <v>609</v>
      </c>
      <c r="J2709">
        <v>11.15</v>
      </c>
      <c r="K2709" t="s">
        <v>510</v>
      </c>
    </row>
    <row r="2710" spans="1:11" x14ac:dyDescent="0.3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s="8">
        <f t="shared" si="42"/>
        <v>2011</v>
      </c>
      <c r="G2710" t="s">
        <v>495</v>
      </c>
      <c r="H2710" t="s">
        <v>15</v>
      </c>
      <c r="I2710" t="s">
        <v>497</v>
      </c>
      <c r="J2710">
        <v>0.24201204768098672</v>
      </c>
      <c r="K2710" t="s">
        <v>514</v>
      </c>
    </row>
    <row r="2711" spans="1:11" x14ac:dyDescent="0.3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s="8">
        <f t="shared" si="42"/>
        <v>2016</v>
      </c>
      <c r="G2711" t="s">
        <v>495</v>
      </c>
      <c r="H2711" t="s">
        <v>15</v>
      </c>
      <c r="I2711" t="s">
        <v>609</v>
      </c>
      <c r="J2711">
        <v>25</v>
      </c>
      <c r="K2711" t="s">
        <v>510</v>
      </c>
    </row>
    <row r="2712" spans="1:11" x14ac:dyDescent="0.3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s="8">
        <f t="shared" si="42"/>
        <v>2001</v>
      </c>
      <c r="G2712" t="s">
        <v>495</v>
      </c>
      <c r="H2712" t="s">
        <v>500</v>
      </c>
      <c r="I2712" t="s">
        <v>497</v>
      </c>
      <c r="J2712">
        <v>3.9908501512525554E-3</v>
      </c>
      <c r="K2712" t="s">
        <v>498</v>
      </c>
    </row>
    <row r="2713" spans="1:11" x14ac:dyDescent="0.3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s="8">
        <f t="shared" si="42"/>
        <v>2017</v>
      </c>
      <c r="G2713" t="s">
        <v>495</v>
      </c>
      <c r="H2713" t="s">
        <v>22</v>
      </c>
      <c r="I2713" t="s">
        <v>497</v>
      </c>
      <c r="J2713">
        <v>0.19902910131109319</v>
      </c>
      <c r="K2713" t="s">
        <v>501</v>
      </c>
    </row>
    <row r="2714" spans="1:11" x14ac:dyDescent="0.3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s="8">
        <f t="shared" si="42"/>
        <v>2001</v>
      </c>
      <c r="G2714" t="s">
        <v>495</v>
      </c>
      <c r="H2714" t="s">
        <v>15</v>
      </c>
      <c r="I2714" t="s">
        <v>497</v>
      </c>
      <c r="J2714">
        <v>2.2310131342348321</v>
      </c>
      <c r="K2714" t="s">
        <v>498</v>
      </c>
    </row>
    <row r="2715" spans="1:11" x14ac:dyDescent="0.3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s="8">
        <f t="shared" si="42"/>
        <v>2015</v>
      </c>
      <c r="G2715" t="s">
        <v>495</v>
      </c>
      <c r="H2715" t="s">
        <v>15</v>
      </c>
      <c r="I2715" t="s">
        <v>497</v>
      </c>
      <c r="J2715">
        <v>0.33381659564416966</v>
      </c>
      <c r="K2715" t="s">
        <v>509</v>
      </c>
    </row>
    <row r="2716" spans="1:11" x14ac:dyDescent="0.3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s="8">
        <f t="shared" si="42"/>
        <v>2016</v>
      </c>
      <c r="G2716" t="s">
        <v>495</v>
      </c>
      <c r="H2716" t="s">
        <v>15</v>
      </c>
      <c r="I2716" t="s">
        <v>497</v>
      </c>
      <c r="J2716">
        <v>0.14017160000000001</v>
      </c>
      <c r="K2716" t="s">
        <v>510</v>
      </c>
    </row>
    <row r="2717" spans="1:11" x14ac:dyDescent="0.3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s="8">
        <f t="shared" si="42"/>
        <v>2017</v>
      </c>
      <c r="G2717" t="s">
        <v>495</v>
      </c>
      <c r="H2717" t="s">
        <v>15</v>
      </c>
      <c r="I2717" t="s">
        <v>497</v>
      </c>
      <c r="J2717">
        <v>3.9203562467885505E-2</v>
      </c>
      <c r="K2717" t="s">
        <v>501</v>
      </c>
    </row>
    <row r="2718" spans="1:11" x14ac:dyDescent="0.3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s="8">
        <f t="shared" si="42"/>
        <v>2017</v>
      </c>
      <c r="G2718" t="s">
        <v>829</v>
      </c>
      <c r="H2718" t="s">
        <v>15</v>
      </c>
      <c r="I2718" t="s">
        <v>609</v>
      </c>
      <c r="J2718">
        <v>4.0974143955839528</v>
      </c>
      <c r="K2718" t="s">
        <v>501</v>
      </c>
    </row>
    <row r="2719" spans="1:11" x14ac:dyDescent="0.3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s="8">
        <f t="shared" si="42"/>
        <v>2017</v>
      </c>
      <c r="G2719" t="s">
        <v>606</v>
      </c>
      <c r="H2719" t="s">
        <v>15</v>
      </c>
      <c r="I2719" t="s">
        <v>580</v>
      </c>
      <c r="J2719">
        <v>11.737386659765162</v>
      </c>
      <c r="K2719" t="s">
        <v>2746</v>
      </c>
    </row>
    <row r="2720" spans="1:11" x14ac:dyDescent="0.3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s="8">
        <f t="shared" si="42"/>
        <v>2017</v>
      </c>
      <c r="G2720" t="s">
        <v>829</v>
      </c>
      <c r="H2720" t="s">
        <v>15</v>
      </c>
      <c r="I2720" t="s">
        <v>609</v>
      </c>
      <c r="J2720">
        <v>13.111682797207248</v>
      </c>
      <c r="K2720" t="s">
        <v>501</v>
      </c>
    </row>
    <row r="2721" spans="1:11" x14ac:dyDescent="0.3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s="8">
        <f t="shared" si="42"/>
        <v>2013</v>
      </c>
      <c r="G2721" t="s">
        <v>495</v>
      </c>
      <c r="H2721" t="s">
        <v>15</v>
      </c>
      <c r="I2721" t="s">
        <v>497</v>
      </c>
      <c r="J2721">
        <v>126.17339454449315</v>
      </c>
      <c r="K2721" t="s">
        <v>515</v>
      </c>
    </row>
    <row r="2722" spans="1:11" x14ac:dyDescent="0.3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s="8">
        <f t="shared" si="42"/>
        <v>2011</v>
      </c>
      <c r="G2722" t="s">
        <v>495</v>
      </c>
      <c r="H2722" t="s">
        <v>18</v>
      </c>
      <c r="I2722" t="s">
        <v>497</v>
      </c>
      <c r="J2722">
        <v>7.5491462632745129E-3</v>
      </c>
      <c r="K2722" t="s">
        <v>514</v>
      </c>
    </row>
    <row r="2723" spans="1:11" x14ac:dyDescent="0.3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s="8">
        <f t="shared" si="42"/>
        <v>2013</v>
      </c>
      <c r="G2723" t="s">
        <v>495</v>
      </c>
      <c r="H2723" t="s">
        <v>15</v>
      </c>
      <c r="I2723" t="s">
        <v>497</v>
      </c>
      <c r="J2723">
        <v>8.3369081300652698E-3</v>
      </c>
      <c r="K2723" t="s">
        <v>515</v>
      </c>
    </row>
    <row r="2724" spans="1:11" x14ac:dyDescent="0.3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s="8">
        <f t="shared" si="42"/>
        <v>2005</v>
      </c>
      <c r="G2724" t="s">
        <v>495</v>
      </c>
      <c r="H2724" t="s">
        <v>500</v>
      </c>
      <c r="I2724" t="s">
        <v>497</v>
      </c>
      <c r="J2724">
        <v>3.6976843357961024E-2</v>
      </c>
      <c r="K2724" t="s">
        <v>505</v>
      </c>
    </row>
    <row r="2725" spans="1:11" x14ac:dyDescent="0.3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s="8">
        <f t="shared" si="42"/>
        <v>2007</v>
      </c>
      <c r="G2725" t="s">
        <v>495</v>
      </c>
      <c r="H2725" t="s">
        <v>15</v>
      </c>
      <c r="I2725" t="s">
        <v>497</v>
      </c>
      <c r="J2725">
        <v>5.7359499215536069E-2</v>
      </c>
      <c r="K2725" t="s">
        <v>546</v>
      </c>
    </row>
    <row r="2726" spans="1:11" x14ac:dyDescent="0.3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s="8">
        <f t="shared" si="42"/>
        <v>2017</v>
      </c>
      <c r="G2726" t="s">
        <v>931</v>
      </c>
      <c r="H2726" t="s">
        <v>15</v>
      </c>
      <c r="I2726" t="s">
        <v>580</v>
      </c>
      <c r="J2726">
        <v>27.016328353783774</v>
      </c>
      <c r="K2726" t="s">
        <v>2754</v>
      </c>
    </row>
    <row r="2727" spans="1:11" x14ac:dyDescent="0.3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s="8">
        <f t="shared" si="42"/>
        <v>2010</v>
      </c>
      <c r="G2727" t="s">
        <v>503</v>
      </c>
      <c r="H2727" t="s">
        <v>18</v>
      </c>
      <c r="I2727" t="s">
        <v>609</v>
      </c>
      <c r="J2727">
        <v>65.703654460726696</v>
      </c>
      <c r="K2727" t="s">
        <v>518</v>
      </c>
    </row>
    <row r="2728" spans="1:11" x14ac:dyDescent="0.3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s="8">
        <f t="shared" si="42"/>
        <v>2010</v>
      </c>
      <c r="G2728" t="s">
        <v>495</v>
      </c>
      <c r="H2728" t="s">
        <v>18</v>
      </c>
      <c r="I2728" t="s">
        <v>497</v>
      </c>
      <c r="J2728">
        <v>6.8282553120189632E-2</v>
      </c>
      <c r="K2728" t="s">
        <v>518</v>
      </c>
    </row>
    <row r="2729" spans="1:11" x14ac:dyDescent="0.3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s="8">
        <f t="shared" si="42"/>
        <v>2015</v>
      </c>
      <c r="G2729" t="s">
        <v>495</v>
      </c>
      <c r="H2729" t="s">
        <v>15</v>
      </c>
      <c r="I2729" t="s">
        <v>497</v>
      </c>
      <c r="J2729">
        <v>0.10556419371910512</v>
      </c>
      <c r="K2729" t="s">
        <v>509</v>
      </c>
    </row>
    <row r="2730" spans="1:11" x14ac:dyDescent="0.3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s="8">
        <f t="shared" si="42"/>
        <v>2016</v>
      </c>
      <c r="G2730" t="s">
        <v>508</v>
      </c>
      <c r="H2730" t="s">
        <v>500</v>
      </c>
      <c r="I2730" t="s">
        <v>497</v>
      </c>
      <c r="J2730">
        <v>5.6358399999999996E-3</v>
      </c>
      <c r="K2730" t="s">
        <v>510</v>
      </c>
    </row>
    <row r="2731" spans="1:11" x14ac:dyDescent="0.3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s="8">
        <f t="shared" si="42"/>
        <v>2017</v>
      </c>
      <c r="G2731" t="s">
        <v>508</v>
      </c>
      <c r="H2731" t="s">
        <v>500</v>
      </c>
      <c r="I2731" t="s">
        <v>497</v>
      </c>
      <c r="J2731">
        <v>9.0224796135030746E-3</v>
      </c>
      <c r="K2731" t="s">
        <v>501</v>
      </c>
    </row>
    <row r="2732" spans="1:11" x14ac:dyDescent="0.3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s="8">
        <f t="shared" si="42"/>
        <v>2016</v>
      </c>
      <c r="G2732" t="s">
        <v>495</v>
      </c>
      <c r="H2732" t="s">
        <v>15</v>
      </c>
      <c r="I2732" t="s">
        <v>497</v>
      </c>
      <c r="J2732">
        <v>0.661879</v>
      </c>
      <c r="K2732" t="s">
        <v>510</v>
      </c>
    </row>
    <row r="2733" spans="1:11" x14ac:dyDescent="0.3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s="8">
        <f t="shared" si="42"/>
        <v>2012</v>
      </c>
      <c r="G2733" t="s">
        <v>495</v>
      </c>
      <c r="H2733" t="s">
        <v>15</v>
      </c>
      <c r="I2733" t="s">
        <v>497</v>
      </c>
      <c r="J2733">
        <v>0.48907001314925558</v>
      </c>
      <c r="K2733" t="s">
        <v>512</v>
      </c>
    </row>
    <row r="2734" spans="1:11" x14ac:dyDescent="0.3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s="8">
        <f t="shared" si="42"/>
        <v>2011</v>
      </c>
      <c r="G2734" t="s">
        <v>495</v>
      </c>
      <c r="H2734" t="s">
        <v>22</v>
      </c>
      <c r="I2734" t="s">
        <v>497</v>
      </c>
      <c r="J2734">
        <v>0.30520119892952668</v>
      </c>
      <c r="K2734" t="s">
        <v>514</v>
      </c>
    </row>
    <row r="2735" spans="1:11" x14ac:dyDescent="0.3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s="8">
        <f t="shared" si="42"/>
        <v>2010</v>
      </c>
      <c r="G2735" t="s">
        <v>495</v>
      </c>
      <c r="H2735" t="s">
        <v>15</v>
      </c>
      <c r="I2735" t="s">
        <v>497</v>
      </c>
      <c r="J2735">
        <v>0.66460082239054574</v>
      </c>
      <c r="K2735" t="s">
        <v>518</v>
      </c>
    </row>
    <row r="2736" spans="1:11" x14ac:dyDescent="0.3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s="8">
        <f t="shared" si="42"/>
        <v>2015</v>
      </c>
      <c r="G2736" t="s">
        <v>503</v>
      </c>
      <c r="H2736" t="s">
        <v>500</v>
      </c>
      <c r="I2736" t="s">
        <v>609</v>
      </c>
      <c r="J2736">
        <v>99.564344263951767</v>
      </c>
      <c r="K2736" t="s">
        <v>509</v>
      </c>
    </row>
    <row r="2737" spans="1:11" x14ac:dyDescent="0.3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s="8">
        <f t="shared" si="42"/>
        <v>2017</v>
      </c>
      <c r="G2737" t="s">
        <v>495</v>
      </c>
      <c r="H2737" t="s">
        <v>500</v>
      </c>
      <c r="I2737" t="s">
        <v>609</v>
      </c>
      <c r="J2737">
        <v>147.50680023558212</v>
      </c>
      <c r="K2737" t="s">
        <v>501</v>
      </c>
    </row>
    <row r="2738" spans="1:11" x14ac:dyDescent="0.3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s="8">
        <f t="shared" si="42"/>
        <v>2013</v>
      </c>
      <c r="G2738" t="s">
        <v>495</v>
      </c>
      <c r="H2738" t="s">
        <v>15</v>
      </c>
      <c r="I2738" t="s">
        <v>497</v>
      </c>
      <c r="J2738">
        <v>3.259202979249451</v>
      </c>
      <c r="K2738" t="s">
        <v>515</v>
      </c>
    </row>
    <row r="2739" spans="1:11" x14ac:dyDescent="0.3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s="8">
        <f t="shared" si="42"/>
        <v>2010</v>
      </c>
      <c r="G2739" t="s">
        <v>532</v>
      </c>
      <c r="H2739" t="s">
        <v>18</v>
      </c>
      <c r="I2739" t="s">
        <v>580</v>
      </c>
      <c r="J2739">
        <v>106.54976072594242</v>
      </c>
      <c r="K2739" t="s">
        <v>518</v>
      </c>
    </row>
    <row r="2740" spans="1:11" x14ac:dyDescent="0.3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s="8">
        <f t="shared" si="42"/>
        <v>2016</v>
      </c>
      <c r="G2740" t="s">
        <v>586</v>
      </c>
      <c r="H2740" t="s">
        <v>15</v>
      </c>
      <c r="I2740" t="s">
        <v>580</v>
      </c>
      <c r="J2740">
        <v>103.06734</v>
      </c>
      <c r="K2740" t="s">
        <v>510</v>
      </c>
    </row>
    <row r="2741" spans="1:11" x14ac:dyDescent="0.3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s="8">
        <f t="shared" si="42"/>
        <v>2013</v>
      </c>
      <c r="G2741" t="s">
        <v>532</v>
      </c>
      <c r="H2741" t="s">
        <v>496</v>
      </c>
      <c r="I2741" t="s">
        <v>580</v>
      </c>
      <c r="J2741">
        <v>21.642065066627705</v>
      </c>
      <c r="K2741" t="s">
        <v>515</v>
      </c>
    </row>
    <row r="2742" spans="1:11" x14ac:dyDescent="0.3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s="8">
        <f t="shared" si="42"/>
        <v>2013</v>
      </c>
      <c r="G2742" t="s">
        <v>495</v>
      </c>
      <c r="H2742" t="s">
        <v>15</v>
      </c>
      <c r="I2742" t="s">
        <v>497</v>
      </c>
      <c r="J2742">
        <v>0.58309422029244729</v>
      </c>
      <c r="K2742" t="s">
        <v>515</v>
      </c>
    </row>
    <row r="2743" spans="1:11" x14ac:dyDescent="0.3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s="8">
        <f t="shared" si="42"/>
        <v>2009</v>
      </c>
      <c r="G2743" t="s">
        <v>495</v>
      </c>
      <c r="H2743" t="s">
        <v>15</v>
      </c>
      <c r="I2743" t="s">
        <v>497</v>
      </c>
      <c r="J2743">
        <v>1.8822320252698647E-2</v>
      </c>
      <c r="K2743" t="s">
        <v>541</v>
      </c>
    </row>
    <row r="2744" spans="1:11" x14ac:dyDescent="0.3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s="8">
        <f t="shared" si="42"/>
        <v>2017</v>
      </c>
      <c r="G2744" t="s">
        <v>495</v>
      </c>
      <c r="H2744" t="s">
        <v>22</v>
      </c>
      <c r="I2744" t="s">
        <v>497</v>
      </c>
      <c r="J2744">
        <v>0.33434874720065283</v>
      </c>
      <c r="K2744" t="s">
        <v>501</v>
      </c>
    </row>
    <row r="2745" spans="1:11" x14ac:dyDescent="0.3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s="8">
        <f t="shared" si="42"/>
        <v>2017</v>
      </c>
      <c r="G2745" t="s">
        <v>829</v>
      </c>
      <c r="H2745" t="s">
        <v>15</v>
      </c>
      <c r="I2745" t="s">
        <v>609</v>
      </c>
      <c r="J2745">
        <v>13.111682797207248</v>
      </c>
      <c r="K2745" t="s">
        <v>501</v>
      </c>
    </row>
    <row r="2746" spans="1:11" x14ac:dyDescent="0.3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s="8">
        <f t="shared" si="42"/>
        <v>2017</v>
      </c>
      <c r="G2746" t="s">
        <v>606</v>
      </c>
      <c r="H2746" t="s">
        <v>15</v>
      </c>
      <c r="I2746" t="s">
        <v>580</v>
      </c>
      <c r="J2746">
        <v>11.737386659765162</v>
      </c>
      <c r="K2746" t="s">
        <v>2774</v>
      </c>
    </row>
    <row r="2747" spans="1:11" x14ac:dyDescent="0.3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s="8">
        <f t="shared" si="42"/>
        <v>2017</v>
      </c>
      <c r="G2747" t="s">
        <v>829</v>
      </c>
      <c r="H2747" t="s">
        <v>500</v>
      </c>
      <c r="I2747" t="s">
        <v>609</v>
      </c>
      <c r="J2747">
        <v>4.0974143955839528</v>
      </c>
      <c r="K2747" t="s">
        <v>501</v>
      </c>
    </row>
    <row r="2748" spans="1:11" x14ac:dyDescent="0.3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s="8">
        <f t="shared" si="42"/>
        <v>2008</v>
      </c>
      <c r="G2748" t="s">
        <v>586</v>
      </c>
      <c r="H2748" t="s">
        <v>15</v>
      </c>
      <c r="I2748" t="s">
        <v>580</v>
      </c>
      <c r="J2748">
        <v>85.679396074842685</v>
      </c>
      <c r="K2748" t="s">
        <v>527</v>
      </c>
    </row>
    <row r="2749" spans="1:11" x14ac:dyDescent="0.3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s="8">
        <f t="shared" si="42"/>
        <v>2004</v>
      </c>
      <c r="G2749" t="s">
        <v>495</v>
      </c>
      <c r="H2749" t="s">
        <v>18</v>
      </c>
      <c r="I2749" t="s">
        <v>497</v>
      </c>
      <c r="J2749">
        <v>8.366682360020386E-2</v>
      </c>
      <c r="K2749" t="s">
        <v>505</v>
      </c>
    </row>
    <row r="2750" spans="1:11" x14ac:dyDescent="0.3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s="8">
        <f t="shared" si="42"/>
        <v>2000</v>
      </c>
      <c r="G2750" t="s">
        <v>495</v>
      </c>
      <c r="H2750" t="s">
        <v>500</v>
      </c>
      <c r="I2750" t="s">
        <v>497</v>
      </c>
      <c r="J2750">
        <v>10.204500364259845</v>
      </c>
      <c r="K2750" t="s">
        <v>498</v>
      </c>
    </row>
    <row r="2751" spans="1:11" x14ac:dyDescent="0.3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s="8">
        <f t="shared" si="42"/>
        <v>2007</v>
      </c>
      <c r="G2751" t="s">
        <v>495</v>
      </c>
      <c r="H2751" t="s">
        <v>500</v>
      </c>
      <c r="I2751" t="s">
        <v>497</v>
      </c>
      <c r="J2751">
        <v>0.10422638693310698</v>
      </c>
      <c r="K2751" t="s">
        <v>546</v>
      </c>
    </row>
    <row r="2752" spans="1:11" x14ac:dyDescent="0.3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s="8">
        <f t="shared" si="42"/>
        <v>2015</v>
      </c>
      <c r="G2752" t="s">
        <v>495</v>
      </c>
      <c r="H2752" t="s">
        <v>500</v>
      </c>
      <c r="I2752" t="s">
        <v>497</v>
      </c>
      <c r="J2752">
        <v>2.417036123592653</v>
      </c>
      <c r="K2752" t="s">
        <v>509</v>
      </c>
    </row>
    <row r="2753" spans="1:11" x14ac:dyDescent="0.3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s="8">
        <f t="shared" si="42"/>
        <v>2017</v>
      </c>
      <c r="G2753" t="s">
        <v>606</v>
      </c>
      <c r="H2753" t="s">
        <v>15</v>
      </c>
      <c r="I2753" t="s">
        <v>580</v>
      </c>
      <c r="J2753">
        <v>11.017182171520865</v>
      </c>
      <c r="K2753" t="s">
        <v>2781</v>
      </c>
    </row>
    <row r="2754" spans="1:11" x14ac:dyDescent="0.3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s="8">
        <f t="shared" si="42"/>
        <v>2014</v>
      </c>
      <c r="G2754" t="s">
        <v>495</v>
      </c>
      <c r="H2754" t="s">
        <v>15</v>
      </c>
      <c r="I2754" t="s">
        <v>497</v>
      </c>
      <c r="J2754">
        <v>8.6588636933936838E-3</v>
      </c>
      <c r="K2754" t="s">
        <v>550</v>
      </c>
    </row>
    <row r="2755" spans="1:11" x14ac:dyDescent="0.3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s="8">
        <f t="shared" si="42"/>
        <v>2017</v>
      </c>
      <c r="G2755" t="s">
        <v>495</v>
      </c>
      <c r="H2755" t="s">
        <v>18</v>
      </c>
      <c r="I2755" t="s">
        <v>497</v>
      </c>
      <c r="J2755">
        <v>1.0889357273478123E-3</v>
      </c>
      <c r="K2755" t="s">
        <v>501</v>
      </c>
    </row>
    <row r="2756" spans="1:11" x14ac:dyDescent="0.3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s="8">
        <f t="shared" ref="F2756:F2819" si="43">YEAR($E2756)</f>
        <v>2016</v>
      </c>
      <c r="G2756" t="s">
        <v>495</v>
      </c>
      <c r="H2756" t="s">
        <v>15</v>
      </c>
      <c r="I2756" t="s">
        <v>580</v>
      </c>
      <c r="J2756">
        <v>20</v>
      </c>
      <c r="K2756" t="s">
        <v>510</v>
      </c>
    </row>
    <row r="2757" spans="1:11" x14ac:dyDescent="0.3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s="8">
        <f t="shared" si="43"/>
        <v>2016</v>
      </c>
      <c r="G2757" t="s">
        <v>495</v>
      </c>
      <c r="H2757" t="s">
        <v>18</v>
      </c>
      <c r="I2757" t="s">
        <v>497</v>
      </c>
      <c r="J2757">
        <v>1.10583E-2</v>
      </c>
      <c r="K2757" t="s">
        <v>510</v>
      </c>
    </row>
    <row r="2758" spans="1:11" x14ac:dyDescent="0.3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s="8">
        <f t="shared" si="43"/>
        <v>2016</v>
      </c>
      <c r="G2758" t="s">
        <v>495</v>
      </c>
      <c r="H2758" t="s">
        <v>15</v>
      </c>
      <c r="I2758" t="s">
        <v>497</v>
      </c>
      <c r="J2758">
        <v>0.55291400000000002</v>
      </c>
      <c r="K2758" t="s">
        <v>510</v>
      </c>
    </row>
    <row r="2759" spans="1:11" x14ac:dyDescent="0.3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s="8">
        <f t="shared" si="43"/>
        <v>2017</v>
      </c>
      <c r="G2759" t="s">
        <v>495</v>
      </c>
      <c r="H2759" t="s">
        <v>15</v>
      </c>
      <c r="I2759" t="s">
        <v>580</v>
      </c>
      <c r="J2759">
        <v>84.284992303144321</v>
      </c>
      <c r="K2759" t="s">
        <v>501</v>
      </c>
    </row>
    <row r="2760" spans="1:11" x14ac:dyDescent="0.3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s="8">
        <f t="shared" si="43"/>
        <v>2009</v>
      </c>
      <c r="G2760" t="s">
        <v>508</v>
      </c>
      <c r="H2760" t="s">
        <v>22</v>
      </c>
      <c r="I2760" t="s">
        <v>497</v>
      </c>
      <c r="J2760">
        <v>1.638871392068444E-3</v>
      </c>
      <c r="K2760" t="s">
        <v>541</v>
      </c>
    </row>
    <row r="2761" spans="1:11" x14ac:dyDescent="0.3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s="8">
        <f t="shared" si="43"/>
        <v>2010</v>
      </c>
      <c r="G2761" t="s">
        <v>508</v>
      </c>
      <c r="H2761" t="s">
        <v>22</v>
      </c>
      <c r="I2761" t="s">
        <v>497</v>
      </c>
      <c r="J2761">
        <v>2.4016281365575369E-2</v>
      </c>
      <c r="K2761" t="s">
        <v>518</v>
      </c>
    </row>
    <row r="2762" spans="1:11" x14ac:dyDescent="0.3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s="8">
        <f t="shared" si="43"/>
        <v>2009</v>
      </c>
      <c r="G2762" t="s">
        <v>495</v>
      </c>
      <c r="H2762" t="s">
        <v>500</v>
      </c>
      <c r="I2762" t="s">
        <v>497</v>
      </c>
      <c r="J2762">
        <v>0.66004723820596689</v>
      </c>
      <c r="K2762" t="s">
        <v>541</v>
      </c>
    </row>
    <row r="2763" spans="1:11" x14ac:dyDescent="0.3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s="8">
        <f t="shared" si="43"/>
        <v>2017</v>
      </c>
      <c r="G2763" t="s">
        <v>931</v>
      </c>
      <c r="H2763" t="s">
        <v>500</v>
      </c>
      <c r="I2763" t="s">
        <v>580</v>
      </c>
      <c r="J2763">
        <v>191.95484129829515</v>
      </c>
      <c r="K2763" t="s">
        <v>501</v>
      </c>
    </row>
    <row r="2764" spans="1:11" x14ac:dyDescent="0.3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s="8">
        <f t="shared" si="43"/>
        <v>2009</v>
      </c>
      <c r="G2764" t="s">
        <v>495</v>
      </c>
      <c r="H2764" t="s">
        <v>500</v>
      </c>
      <c r="I2764" t="s">
        <v>497</v>
      </c>
      <c r="J2764">
        <v>2.0166708485373844E-2</v>
      </c>
      <c r="K2764" t="s">
        <v>541</v>
      </c>
    </row>
    <row r="2765" spans="1:11" x14ac:dyDescent="0.3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s="8">
        <f t="shared" si="43"/>
        <v>2010</v>
      </c>
      <c r="G2765" t="s">
        <v>495</v>
      </c>
      <c r="H2765" t="s">
        <v>15</v>
      </c>
      <c r="I2765" t="s">
        <v>497</v>
      </c>
      <c r="J2765">
        <v>9.0291670163731581</v>
      </c>
      <c r="K2765" t="s">
        <v>518</v>
      </c>
    </row>
    <row r="2766" spans="1:11" x14ac:dyDescent="0.3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s="8">
        <f t="shared" si="43"/>
        <v>2015</v>
      </c>
      <c r="G2766" t="s">
        <v>931</v>
      </c>
      <c r="H2766" t="s">
        <v>15</v>
      </c>
      <c r="I2766" t="s">
        <v>497</v>
      </c>
      <c r="J2766">
        <v>0.88790944590982168</v>
      </c>
      <c r="K2766" t="s">
        <v>2794</v>
      </c>
    </row>
    <row r="2767" spans="1:11" x14ac:dyDescent="0.3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s="8">
        <f t="shared" si="43"/>
        <v>2015</v>
      </c>
      <c r="G2767" t="s">
        <v>931</v>
      </c>
      <c r="H2767" t="s">
        <v>15</v>
      </c>
      <c r="I2767" t="s">
        <v>580</v>
      </c>
      <c r="J2767">
        <v>44.395472295491075</v>
      </c>
      <c r="K2767" t="s">
        <v>2794</v>
      </c>
    </row>
    <row r="2768" spans="1:11" x14ac:dyDescent="0.3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s="8">
        <f t="shared" si="43"/>
        <v>2001</v>
      </c>
      <c r="G2768" t="s">
        <v>495</v>
      </c>
      <c r="H2768" t="s">
        <v>18</v>
      </c>
      <c r="I2768" t="s">
        <v>497</v>
      </c>
      <c r="J2768">
        <v>3.6435325307115719E-2</v>
      </c>
      <c r="K2768" t="s">
        <v>498</v>
      </c>
    </row>
    <row r="2769" spans="1:11" x14ac:dyDescent="0.3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s="8">
        <f t="shared" si="43"/>
        <v>2003</v>
      </c>
      <c r="G2769" t="s">
        <v>495</v>
      </c>
      <c r="H2769" t="s">
        <v>18</v>
      </c>
      <c r="I2769" t="s">
        <v>497</v>
      </c>
      <c r="J2769">
        <v>0.27421828320660913</v>
      </c>
      <c r="K2769" t="s">
        <v>504</v>
      </c>
    </row>
    <row r="2770" spans="1:11" x14ac:dyDescent="0.3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s="8">
        <f t="shared" si="43"/>
        <v>2009</v>
      </c>
      <c r="G2770" t="s">
        <v>503</v>
      </c>
      <c r="H2770" t="s">
        <v>500</v>
      </c>
      <c r="I2770" t="s">
        <v>609</v>
      </c>
      <c r="J2770">
        <v>245.54651145904089</v>
      </c>
      <c r="K2770" t="s">
        <v>541</v>
      </c>
    </row>
    <row r="2771" spans="1:11" x14ac:dyDescent="0.3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s="8">
        <f t="shared" si="43"/>
        <v>2010</v>
      </c>
      <c r="G2771" t="s">
        <v>503</v>
      </c>
      <c r="H2771" t="s">
        <v>500</v>
      </c>
      <c r="I2771" t="s">
        <v>609</v>
      </c>
      <c r="J2771">
        <v>297.35596761654597</v>
      </c>
      <c r="K2771" t="s">
        <v>518</v>
      </c>
    </row>
    <row r="2772" spans="1:11" x14ac:dyDescent="0.3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s="8">
        <f t="shared" si="43"/>
        <v>2017</v>
      </c>
      <c r="G2772" t="s">
        <v>931</v>
      </c>
      <c r="H2772" t="s">
        <v>15</v>
      </c>
      <c r="I2772" t="s">
        <v>580</v>
      </c>
      <c r="J2772">
        <v>24.216325570870605</v>
      </c>
      <c r="K2772" t="s">
        <v>2799</v>
      </c>
    </row>
    <row r="2773" spans="1:11" x14ac:dyDescent="0.3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s="8">
        <f t="shared" si="43"/>
        <v>2017</v>
      </c>
      <c r="G2773" t="s">
        <v>829</v>
      </c>
      <c r="H2773" t="s">
        <v>15</v>
      </c>
      <c r="I2773" t="s">
        <v>609</v>
      </c>
      <c r="J2773">
        <v>4.0974143955839528</v>
      </c>
      <c r="K2773" t="s">
        <v>501</v>
      </c>
    </row>
    <row r="2774" spans="1:11" x14ac:dyDescent="0.3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s="8">
        <f t="shared" si="43"/>
        <v>2017</v>
      </c>
      <c r="G2774" t="s">
        <v>606</v>
      </c>
      <c r="H2774" t="s">
        <v>15</v>
      </c>
      <c r="I2774" t="s">
        <v>580</v>
      </c>
      <c r="J2774">
        <v>11.630329235836955</v>
      </c>
      <c r="K2774" t="s">
        <v>2802</v>
      </c>
    </row>
    <row r="2775" spans="1:11" x14ac:dyDescent="0.3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s="8">
        <f t="shared" si="43"/>
        <v>2017</v>
      </c>
      <c r="G2775" t="s">
        <v>829</v>
      </c>
      <c r="H2775" t="s">
        <v>15</v>
      </c>
      <c r="I2775" t="s">
        <v>609</v>
      </c>
      <c r="J2775">
        <v>13.111682797207248</v>
      </c>
      <c r="K2775" t="s">
        <v>501</v>
      </c>
    </row>
    <row r="2776" spans="1:11" x14ac:dyDescent="0.3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s="8">
        <f t="shared" si="43"/>
        <v>2012</v>
      </c>
      <c r="G2776" t="s">
        <v>495</v>
      </c>
      <c r="H2776" t="s">
        <v>500</v>
      </c>
      <c r="I2776" t="s">
        <v>497</v>
      </c>
      <c r="J2776">
        <v>5.9323968380279535E-2</v>
      </c>
      <c r="K2776" t="s">
        <v>512</v>
      </c>
    </row>
    <row r="2777" spans="1:11" x14ac:dyDescent="0.3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s="8">
        <f t="shared" si="43"/>
        <v>2003</v>
      </c>
      <c r="G2777" t="s">
        <v>532</v>
      </c>
      <c r="H2777" t="s">
        <v>496</v>
      </c>
      <c r="I2777" t="s">
        <v>580</v>
      </c>
      <c r="J2777">
        <v>60.108120067142167</v>
      </c>
      <c r="K2777" t="s">
        <v>504</v>
      </c>
    </row>
    <row r="2778" spans="1:11" x14ac:dyDescent="0.3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s="8">
        <f t="shared" si="43"/>
        <v>2010</v>
      </c>
      <c r="G2778" t="s">
        <v>532</v>
      </c>
      <c r="H2778" t="s">
        <v>18</v>
      </c>
      <c r="I2778" t="s">
        <v>580</v>
      </c>
      <c r="J2778">
        <v>93.764046863139498</v>
      </c>
      <c r="K2778" t="s">
        <v>518</v>
      </c>
    </row>
    <row r="2779" spans="1:11" x14ac:dyDescent="0.3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s="8">
        <f t="shared" si="43"/>
        <v>2010</v>
      </c>
      <c r="G2779" t="s">
        <v>495</v>
      </c>
      <c r="H2779" t="s">
        <v>18</v>
      </c>
      <c r="I2779" t="s">
        <v>580</v>
      </c>
      <c r="J2779">
        <v>32.878232895377351</v>
      </c>
      <c r="K2779" t="s">
        <v>518</v>
      </c>
    </row>
    <row r="2780" spans="1:11" x14ac:dyDescent="0.3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s="8">
        <f t="shared" si="43"/>
        <v>2015</v>
      </c>
      <c r="G2780" t="s">
        <v>931</v>
      </c>
      <c r="H2780" t="s">
        <v>15</v>
      </c>
      <c r="I2780" t="s">
        <v>580</v>
      </c>
      <c r="J2780">
        <v>44.403306939299036</v>
      </c>
      <c r="K2780" t="s">
        <v>509</v>
      </c>
    </row>
    <row r="2781" spans="1:11" x14ac:dyDescent="0.3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s="8">
        <f t="shared" si="43"/>
        <v>2017</v>
      </c>
      <c r="G2781" t="s">
        <v>495</v>
      </c>
      <c r="H2781" t="s">
        <v>15</v>
      </c>
      <c r="I2781" t="s">
        <v>609</v>
      </c>
      <c r="J2781">
        <v>206.50952032981499</v>
      </c>
      <c r="K2781" t="s">
        <v>501</v>
      </c>
    </row>
    <row r="2782" spans="1:11" x14ac:dyDescent="0.3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s="8">
        <f t="shared" si="43"/>
        <v>2016</v>
      </c>
      <c r="G2782" t="s">
        <v>495</v>
      </c>
      <c r="H2782" t="s">
        <v>15</v>
      </c>
      <c r="I2782" t="s">
        <v>497</v>
      </c>
      <c r="J2782">
        <v>0.58514100000000002</v>
      </c>
      <c r="K2782" t="s">
        <v>510</v>
      </c>
    </row>
    <row r="2783" spans="1:11" x14ac:dyDescent="0.3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s="8">
        <f t="shared" si="43"/>
        <v>2015</v>
      </c>
      <c r="G2783" t="s">
        <v>495</v>
      </c>
      <c r="H2783" t="s">
        <v>15</v>
      </c>
      <c r="I2783" t="s">
        <v>497</v>
      </c>
      <c r="J2783">
        <v>0.22355925721516764</v>
      </c>
      <c r="K2783" t="s">
        <v>509</v>
      </c>
    </row>
    <row r="2784" spans="1:11" x14ac:dyDescent="0.3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s="8">
        <f t="shared" si="43"/>
        <v>2011</v>
      </c>
      <c r="G2784" t="s">
        <v>495</v>
      </c>
      <c r="H2784" t="s">
        <v>18</v>
      </c>
      <c r="I2784" t="s">
        <v>497</v>
      </c>
      <c r="J2784">
        <v>2.340646243369009E-2</v>
      </c>
      <c r="K2784" t="s">
        <v>514</v>
      </c>
    </row>
    <row r="2785" spans="1:11" x14ac:dyDescent="0.3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s="8">
        <f t="shared" si="43"/>
        <v>2011</v>
      </c>
      <c r="G2785" t="s">
        <v>495</v>
      </c>
      <c r="H2785" t="s">
        <v>22</v>
      </c>
      <c r="I2785" t="s">
        <v>497</v>
      </c>
      <c r="J2785">
        <v>6.232045017541577E-3</v>
      </c>
      <c r="K2785" t="s">
        <v>514</v>
      </c>
    </row>
    <row r="2786" spans="1:11" x14ac:dyDescent="0.3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s="8">
        <f t="shared" si="43"/>
        <v>2012</v>
      </c>
      <c r="G2786" t="s">
        <v>1915</v>
      </c>
      <c r="H2786" t="s">
        <v>18</v>
      </c>
      <c r="I2786" t="s">
        <v>497</v>
      </c>
      <c r="J2786">
        <v>0.68572111006223524</v>
      </c>
      <c r="K2786" t="s">
        <v>512</v>
      </c>
    </row>
    <row r="2787" spans="1:11" x14ac:dyDescent="0.3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s="8">
        <f t="shared" si="43"/>
        <v>2017</v>
      </c>
      <c r="G2787" t="s">
        <v>2034</v>
      </c>
      <c r="H2787" t="s">
        <v>18</v>
      </c>
      <c r="I2787" t="s">
        <v>580</v>
      </c>
      <c r="J2787">
        <v>198.50441808802032</v>
      </c>
      <c r="K2787" t="s">
        <v>2814</v>
      </c>
    </row>
    <row r="2788" spans="1:11" x14ac:dyDescent="0.3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s="8">
        <f t="shared" si="43"/>
        <v>2009</v>
      </c>
      <c r="G2788" t="s">
        <v>586</v>
      </c>
      <c r="H2788" t="s">
        <v>500</v>
      </c>
      <c r="I2788" t="s">
        <v>497</v>
      </c>
      <c r="J2788">
        <v>0.60798205500220426</v>
      </c>
      <c r="K2788" t="s">
        <v>541</v>
      </c>
    </row>
    <row r="2789" spans="1:11" x14ac:dyDescent="0.3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s="8">
        <f t="shared" si="43"/>
        <v>2010</v>
      </c>
      <c r="G2789" t="s">
        <v>586</v>
      </c>
      <c r="H2789" t="s">
        <v>500</v>
      </c>
      <c r="I2789" t="s">
        <v>497</v>
      </c>
      <c r="J2789">
        <v>0.85998796622996121</v>
      </c>
      <c r="K2789" t="s">
        <v>518</v>
      </c>
    </row>
    <row r="2790" spans="1:11" x14ac:dyDescent="0.3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s="8">
        <f t="shared" si="43"/>
        <v>2011</v>
      </c>
      <c r="G2790" t="s">
        <v>586</v>
      </c>
      <c r="H2790" t="s">
        <v>500</v>
      </c>
      <c r="I2790" t="s">
        <v>497</v>
      </c>
      <c r="J2790">
        <v>1.1574472061571937</v>
      </c>
      <c r="K2790" t="s">
        <v>514</v>
      </c>
    </row>
    <row r="2791" spans="1:11" x14ac:dyDescent="0.3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s="8">
        <f t="shared" si="43"/>
        <v>2012</v>
      </c>
      <c r="G2791" t="s">
        <v>586</v>
      </c>
      <c r="H2791" t="s">
        <v>500</v>
      </c>
      <c r="I2791" t="s">
        <v>497</v>
      </c>
      <c r="J2791">
        <v>2.3214019650317335</v>
      </c>
      <c r="K2791" t="s">
        <v>512</v>
      </c>
    </row>
    <row r="2792" spans="1:11" x14ac:dyDescent="0.3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s="8">
        <f t="shared" si="43"/>
        <v>2013</v>
      </c>
      <c r="G2792" t="s">
        <v>586</v>
      </c>
      <c r="H2792" t="s">
        <v>500</v>
      </c>
      <c r="I2792" t="s">
        <v>497</v>
      </c>
      <c r="J2792">
        <v>1.4581605706565273</v>
      </c>
      <c r="K2792" t="s">
        <v>515</v>
      </c>
    </row>
    <row r="2793" spans="1:11" x14ac:dyDescent="0.3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s="8">
        <f t="shared" si="43"/>
        <v>2014</v>
      </c>
      <c r="G2793" t="s">
        <v>586</v>
      </c>
      <c r="H2793" t="s">
        <v>500</v>
      </c>
      <c r="I2793" t="s">
        <v>497</v>
      </c>
      <c r="J2793">
        <v>4.6375312105717048E-2</v>
      </c>
      <c r="K2793" t="s">
        <v>550</v>
      </c>
    </row>
    <row r="2794" spans="1:11" x14ac:dyDescent="0.3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s="8">
        <f t="shared" si="43"/>
        <v>2015</v>
      </c>
      <c r="G2794" t="s">
        <v>586</v>
      </c>
      <c r="H2794" t="s">
        <v>500</v>
      </c>
      <c r="I2794" t="s">
        <v>497</v>
      </c>
      <c r="J2794">
        <v>0.13159169850768471</v>
      </c>
      <c r="K2794" t="s">
        <v>509</v>
      </c>
    </row>
    <row r="2795" spans="1:11" x14ac:dyDescent="0.3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s="8">
        <f t="shared" si="43"/>
        <v>2016</v>
      </c>
      <c r="G2795" t="s">
        <v>586</v>
      </c>
      <c r="H2795" t="s">
        <v>500</v>
      </c>
      <c r="I2795" t="s">
        <v>497</v>
      </c>
      <c r="J2795">
        <v>0.34473414099999999</v>
      </c>
      <c r="K2795" t="s">
        <v>510</v>
      </c>
    </row>
    <row r="2796" spans="1:11" x14ac:dyDescent="0.3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s="8">
        <f t="shared" si="43"/>
        <v>2017</v>
      </c>
      <c r="G2796" t="s">
        <v>586</v>
      </c>
      <c r="H2796" t="s">
        <v>500</v>
      </c>
      <c r="I2796" t="s">
        <v>497</v>
      </c>
      <c r="J2796">
        <v>0.59244884230982719</v>
      </c>
      <c r="K2796" t="s">
        <v>501</v>
      </c>
    </row>
    <row r="2797" spans="1:11" x14ac:dyDescent="0.3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s="8">
        <f t="shared" si="43"/>
        <v>2010</v>
      </c>
      <c r="G2797" t="s">
        <v>586</v>
      </c>
      <c r="H2797" t="s">
        <v>18</v>
      </c>
      <c r="I2797" t="s">
        <v>580</v>
      </c>
      <c r="J2797">
        <v>361.76248738912233</v>
      </c>
      <c r="K2797" t="s">
        <v>518</v>
      </c>
    </row>
    <row r="2798" spans="1:11" x14ac:dyDescent="0.3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s="8">
        <f t="shared" si="43"/>
        <v>2017</v>
      </c>
      <c r="G2798" t="s">
        <v>829</v>
      </c>
      <c r="H2798" t="s">
        <v>15</v>
      </c>
      <c r="I2798" t="s">
        <v>609</v>
      </c>
      <c r="J2798">
        <v>4.0974143955839528</v>
      </c>
      <c r="K2798" t="s">
        <v>501</v>
      </c>
    </row>
    <row r="2799" spans="1:11" x14ac:dyDescent="0.3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s="8">
        <f t="shared" si="43"/>
        <v>2017</v>
      </c>
      <c r="G2799" t="s">
        <v>606</v>
      </c>
      <c r="H2799" t="s">
        <v>15</v>
      </c>
      <c r="I2799" t="s">
        <v>580</v>
      </c>
      <c r="J2799">
        <v>11.737386659765162</v>
      </c>
      <c r="K2799" t="s">
        <v>2818</v>
      </c>
    </row>
    <row r="2800" spans="1:11" x14ac:dyDescent="0.3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s="8">
        <f t="shared" si="43"/>
        <v>2017</v>
      </c>
      <c r="G2800" t="s">
        <v>829</v>
      </c>
      <c r="H2800" t="s">
        <v>15</v>
      </c>
      <c r="I2800" t="s">
        <v>609</v>
      </c>
      <c r="J2800">
        <v>13.111682797207248</v>
      </c>
      <c r="K2800" t="s">
        <v>501</v>
      </c>
    </row>
    <row r="2801" spans="1:11" x14ac:dyDescent="0.3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s="8">
        <f t="shared" si="43"/>
        <v>2012</v>
      </c>
      <c r="G2801" t="s">
        <v>495</v>
      </c>
      <c r="H2801" t="s">
        <v>15</v>
      </c>
      <c r="I2801" t="s">
        <v>497</v>
      </c>
      <c r="J2801">
        <v>0.29604318647167233</v>
      </c>
      <c r="K2801" t="s">
        <v>512</v>
      </c>
    </row>
    <row r="2802" spans="1:11" x14ac:dyDescent="0.3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s="8">
        <f t="shared" si="43"/>
        <v>2011</v>
      </c>
      <c r="G2802" t="s">
        <v>790</v>
      </c>
      <c r="H2802" t="s">
        <v>18</v>
      </c>
      <c r="I2802" t="s">
        <v>580</v>
      </c>
      <c r="J2802">
        <v>58.442446841013741</v>
      </c>
      <c r="K2802" t="s">
        <v>514</v>
      </c>
    </row>
    <row r="2803" spans="1:11" x14ac:dyDescent="0.3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s="8">
        <f t="shared" si="43"/>
        <v>2010</v>
      </c>
      <c r="G2803" t="s">
        <v>495</v>
      </c>
      <c r="H2803" t="s">
        <v>18</v>
      </c>
      <c r="I2803" t="s">
        <v>497</v>
      </c>
      <c r="J2803">
        <v>7.2338061931109976E-2</v>
      </c>
      <c r="K2803" t="s">
        <v>518</v>
      </c>
    </row>
    <row r="2804" spans="1:11" x14ac:dyDescent="0.3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s="8">
        <f t="shared" si="43"/>
        <v>2010</v>
      </c>
      <c r="G2804" t="s">
        <v>495</v>
      </c>
      <c r="H2804" t="s">
        <v>18</v>
      </c>
      <c r="I2804" t="s">
        <v>497</v>
      </c>
      <c r="J2804">
        <v>23.611056332300521</v>
      </c>
      <c r="K2804" t="s">
        <v>518</v>
      </c>
    </row>
    <row r="2805" spans="1:11" x14ac:dyDescent="0.3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s="8">
        <f t="shared" si="43"/>
        <v>2009</v>
      </c>
      <c r="G2805" t="s">
        <v>495</v>
      </c>
      <c r="H2805" t="s">
        <v>18</v>
      </c>
      <c r="I2805" t="s">
        <v>497</v>
      </c>
      <c r="J2805">
        <v>0.34286727180013415</v>
      </c>
      <c r="K2805" t="s">
        <v>541</v>
      </c>
    </row>
    <row r="2806" spans="1:11" x14ac:dyDescent="0.3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s="8">
        <f t="shared" si="43"/>
        <v>2005</v>
      </c>
      <c r="G2806" t="s">
        <v>495</v>
      </c>
      <c r="H2806" t="s">
        <v>18</v>
      </c>
      <c r="I2806" t="s">
        <v>497</v>
      </c>
      <c r="J2806">
        <v>0.10266909624256657</v>
      </c>
      <c r="K2806" t="s">
        <v>505</v>
      </c>
    </row>
    <row r="2807" spans="1:11" x14ac:dyDescent="0.3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s="8">
        <f t="shared" si="43"/>
        <v>2015</v>
      </c>
      <c r="G2807" t="s">
        <v>495</v>
      </c>
      <c r="H2807" t="s">
        <v>18</v>
      </c>
      <c r="I2807" t="s">
        <v>580</v>
      </c>
      <c r="J2807">
        <v>80.709159988232457</v>
      </c>
      <c r="K2807" t="s">
        <v>509</v>
      </c>
    </row>
    <row r="2808" spans="1:11" x14ac:dyDescent="0.3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s="8">
        <f t="shared" si="43"/>
        <v>2005</v>
      </c>
      <c r="G2808" t="s">
        <v>532</v>
      </c>
      <c r="H2808" t="s">
        <v>18</v>
      </c>
      <c r="I2808" t="s">
        <v>580</v>
      </c>
      <c r="J2808">
        <v>96.184167793656712</v>
      </c>
      <c r="K2808" t="s">
        <v>505</v>
      </c>
    </row>
    <row r="2809" spans="1:11" x14ac:dyDescent="0.3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s="8">
        <f t="shared" si="43"/>
        <v>2017</v>
      </c>
      <c r="G2809" t="s">
        <v>829</v>
      </c>
      <c r="H2809" t="s">
        <v>15</v>
      </c>
      <c r="I2809" t="s">
        <v>609</v>
      </c>
      <c r="J2809">
        <v>4.0974143955839528</v>
      </c>
      <c r="K2809" t="s">
        <v>501</v>
      </c>
    </row>
    <row r="2810" spans="1:11" x14ac:dyDescent="0.3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s="8">
        <f t="shared" si="43"/>
        <v>2017</v>
      </c>
      <c r="G2810" t="s">
        <v>606</v>
      </c>
      <c r="H2810" t="s">
        <v>15</v>
      </c>
      <c r="I2810" t="s">
        <v>580</v>
      </c>
      <c r="J2810">
        <v>11.630329235836955</v>
      </c>
      <c r="K2810" t="s">
        <v>2829</v>
      </c>
    </row>
    <row r="2811" spans="1:11" x14ac:dyDescent="0.3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s="8">
        <f t="shared" si="43"/>
        <v>2017</v>
      </c>
      <c r="G2811" t="s">
        <v>829</v>
      </c>
      <c r="H2811" t="s">
        <v>15</v>
      </c>
      <c r="I2811" t="s">
        <v>609</v>
      </c>
      <c r="J2811">
        <v>13.111682797207248</v>
      </c>
      <c r="K2811" t="s">
        <v>501</v>
      </c>
    </row>
    <row r="2812" spans="1:11" x14ac:dyDescent="0.3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s="8">
        <f t="shared" si="43"/>
        <v>2007</v>
      </c>
      <c r="G2812" t="s">
        <v>495</v>
      </c>
      <c r="H2812" t="s">
        <v>500</v>
      </c>
      <c r="I2812" t="s">
        <v>497</v>
      </c>
      <c r="J2812">
        <v>52.085390879289726</v>
      </c>
      <c r="K2812" t="s">
        <v>546</v>
      </c>
    </row>
    <row r="2813" spans="1:11" x14ac:dyDescent="0.3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s="8">
        <f t="shared" si="43"/>
        <v>2013</v>
      </c>
      <c r="G2813" t="s">
        <v>495</v>
      </c>
      <c r="H2813" t="s">
        <v>500</v>
      </c>
      <c r="I2813" t="s">
        <v>497</v>
      </c>
      <c r="J2813">
        <v>8.70853065737415E-2</v>
      </c>
      <c r="K2813" t="s">
        <v>515</v>
      </c>
    </row>
    <row r="2814" spans="1:11" x14ac:dyDescent="0.3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s="8">
        <f t="shared" si="43"/>
        <v>2001</v>
      </c>
      <c r="G2814" t="s">
        <v>532</v>
      </c>
      <c r="H2814" t="s">
        <v>18</v>
      </c>
      <c r="I2814" t="s">
        <v>580</v>
      </c>
      <c r="J2814">
        <v>20.553083508637535</v>
      </c>
      <c r="K2814" t="s">
        <v>498</v>
      </c>
    </row>
    <row r="2815" spans="1:11" x14ac:dyDescent="0.3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s="8">
        <f t="shared" si="43"/>
        <v>2003</v>
      </c>
      <c r="G2815" t="s">
        <v>2034</v>
      </c>
      <c r="H2815" t="s">
        <v>18</v>
      </c>
      <c r="I2815" t="s">
        <v>580</v>
      </c>
      <c r="J2815">
        <v>116.81289945667768</v>
      </c>
      <c r="K2815" t="s">
        <v>504</v>
      </c>
    </row>
    <row r="2816" spans="1:11" x14ac:dyDescent="0.3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s="8">
        <f t="shared" si="43"/>
        <v>2003</v>
      </c>
      <c r="G2816" t="s">
        <v>532</v>
      </c>
      <c r="H2816" t="s">
        <v>18</v>
      </c>
      <c r="I2816" t="s">
        <v>497</v>
      </c>
      <c r="J2816">
        <v>6.6788277385835535</v>
      </c>
      <c r="K2816" t="s">
        <v>504</v>
      </c>
    </row>
    <row r="2817" spans="1:11" x14ac:dyDescent="0.3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s="8">
        <f t="shared" si="43"/>
        <v>2003</v>
      </c>
      <c r="G2817" t="s">
        <v>532</v>
      </c>
      <c r="H2817" t="s">
        <v>18</v>
      </c>
      <c r="I2817" t="s">
        <v>580</v>
      </c>
      <c r="J2817">
        <v>20.036425407919801</v>
      </c>
      <c r="K2817" t="s">
        <v>504</v>
      </c>
    </row>
    <row r="2818" spans="1:11" x14ac:dyDescent="0.3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s="8">
        <f t="shared" si="43"/>
        <v>2001</v>
      </c>
      <c r="G2818" t="s">
        <v>532</v>
      </c>
      <c r="H2818" t="s">
        <v>18</v>
      </c>
      <c r="I2818" t="s">
        <v>497</v>
      </c>
      <c r="J2818">
        <v>6.8510178615780069</v>
      </c>
      <c r="K2818" t="s">
        <v>498</v>
      </c>
    </row>
    <row r="2819" spans="1:11" x14ac:dyDescent="0.3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s="8">
        <f t="shared" si="43"/>
        <v>2004</v>
      </c>
      <c r="G2819" t="s">
        <v>495</v>
      </c>
      <c r="H2819" t="s">
        <v>496</v>
      </c>
      <c r="I2819" t="s">
        <v>497</v>
      </c>
      <c r="J2819">
        <v>0.89705738245771105</v>
      </c>
      <c r="K2819" t="s">
        <v>505</v>
      </c>
    </row>
    <row r="2820" spans="1:11" x14ac:dyDescent="0.3">
      <c r="A2820" t="s">
        <v>233</v>
      </c>
      <c r="B2820" t="s">
        <v>234</v>
      </c>
      <c r="C2820" t="s">
        <v>656</v>
      </c>
      <c r="E2820" s="4">
        <v>39481</v>
      </c>
      <c r="F2820" s="8">
        <f t="shared" ref="F2820:F2883" si="44">YEAR($E2820)</f>
        <v>2008</v>
      </c>
      <c r="G2820" t="s">
        <v>586</v>
      </c>
      <c r="H2820" t="s">
        <v>500</v>
      </c>
      <c r="I2820" t="s">
        <v>497</v>
      </c>
      <c r="J2820">
        <v>1.8058776243984213E-2</v>
      </c>
      <c r="K2820" t="s">
        <v>527</v>
      </c>
    </row>
    <row r="2821" spans="1:11" x14ac:dyDescent="0.3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s="8">
        <f t="shared" si="44"/>
        <v>2010</v>
      </c>
      <c r="G2821" t="s">
        <v>2426</v>
      </c>
      <c r="H2821" t="s">
        <v>496</v>
      </c>
      <c r="I2821" t="s">
        <v>580</v>
      </c>
      <c r="J2821">
        <v>53.970859021311213</v>
      </c>
      <c r="K2821" t="s">
        <v>2628</v>
      </c>
    </row>
    <row r="2822" spans="1:11" x14ac:dyDescent="0.3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s="8">
        <f t="shared" si="44"/>
        <v>2017</v>
      </c>
      <c r="G2822" t="s">
        <v>579</v>
      </c>
      <c r="H2822" t="s">
        <v>15</v>
      </c>
      <c r="I2822" t="s">
        <v>580</v>
      </c>
      <c r="J2822">
        <v>45.678348824154817</v>
      </c>
      <c r="K2822" t="s">
        <v>2839</v>
      </c>
    </row>
    <row r="2823" spans="1:11" x14ac:dyDescent="0.3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s="8">
        <f t="shared" si="44"/>
        <v>2017</v>
      </c>
      <c r="G2823" t="s">
        <v>606</v>
      </c>
      <c r="H2823" t="s">
        <v>15</v>
      </c>
      <c r="I2823" t="s">
        <v>580</v>
      </c>
      <c r="J2823">
        <v>19.464986168764781</v>
      </c>
      <c r="K2823" t="s">
        <v>2841</v>
      </c>
    </row>
    <row r="2824" spans="1:11" x14ac:dyDescent="0.3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s="8">
        <f t="shared" si="44"/>
        <v>2017</v>
      </c>
      <c r="G2824" t="s">
        <v>579</v>
      </c>
      <c r="H2824" t="s">
        <v>15</v>
      </c>
      <c r="I2824" t="s">
        <v>580</v>
      </c>
      <c r="J2824">
        <v>48.625339070874482</v>
      </c>
      <c r="K2824" t="s">
        <v>2842</v>
      </c>
    </row>
    <row r="2825" spans="1:11" x14ac:dyDescent="0.3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s="8">
        <f t="shared" si="44"/>
        <v>2017</v>
      </c>
      <c r="G2825" t="s">
        <v>495</v>
      </c>
      <c r="H2825" t="s">
        <v>15</v>
      </c>
      <c r="I2825" t="s">
        <v>609</v>
      </c>
      <c r="J2825">
        <v>24.584466705930353</v>
      </c>
      <c r="K2825" t="s">
        <v>501</v>
      </c>
    </row>
    <row r="2826" spans="1:11" x14ac:dyDescent="0.3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s="8">
        <f t="shared" si="44"/>
        <v>2017</v>
      </c>
      <c r="G2826" t="s">
        <v>2426</v>
      </c>
      <c r="H2826" t="s">
        <v>15</v>
      </c>
      <c r="I2826" t="s">
        <v>580</v>
      </c>
      <c r="J2826">
        <v>110.13841084256799</v>
      </c>
      <c r="K2826" t="s">
        <v>2845</v>
      </c>
    </row>
    <row r="2827" spans="1:11" x14ac:dyDescent="0.3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s="8">
        <f t="shared" si="44"/>
        <v>2014</v>
      </c>
      <c r="G2827" t="s">
        <v>2426</v>
      </c>
      <c r="H2827" t="s">
        <v>496</v>
      </c>
      <c r="I2827" t="s">
        <v>580</v>
      </c>
      <c r="J2827">
        <v>112.20258091608059</v>
      </c>
      <c r="K2827" t="s">
        <v>2847</v>
      </c>
    </row>
    <row r="2828" spans="1:11" x14ac:dyDescent="0.3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s="8">
        <f t="shared" si="44"/>
        <v>2006</v>
      </c>
      <c r="G2828" t="s">
        <v>495</v>
      </c>
      <c r="H2828" t="s">
        <v>500</v>
      </c>
      <c r="I2828" t="s">
        <v>497</v>
      </c>
      <c r="J2828">
        <v>1.5196981075852223E-3</v>
      </c>
      <c r="K2828" t="s">
        <v>506</v>
      </c>
    </row>
    <row r="2829" spans="1:11" x14ac:dyDescent="0.3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s="8">
        <f t="shared" si="44"/>
        <v>2013</v>
      </c>
      <c r="G2829" t="s">
        <v>579</v>
      </c>
      <c r="H2829" t="s">
        <v>22</v>
      </c>
      <c r="I2829" t="s">
        <v>580</v>
      </c>
      <c r="J2829">
        <v>31.263405487744766</v>
      </c>
      <c r="K2829" t="s">
        <v>2849</v>
      </c>
    </row>
    <row r="2830" spans="1:11" x14ac:dyDescent="0.3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s="8">
        <f t="shared" si="44"/>
        <v>2004</v>
      </c>
      <c r="G2830" t="s">
        <v>495</v>
      </c>
      <c r="H2830" t="s">
        <v>496</v>
      </c>
      <c r="I2830" t="s">
        <v>497</v>
      </c>
      <c r="J2830">
        <v>0.15405101483364975</v>
      </c>
      <c r="K2830" t="s">
        <v>505</v>
      </c>
    </row>
    <row r="2831" spans="1:11" x14ac:dyDescent="0.3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s="8">
        <f t="shared" si="44"/>
        <v>2011</v>
      </c>
      <c r="G2831" t="s">
        <v>495</v>
      </c>
      <c r="H2831" t="s">
        <v>496</v>
      </c>
      <c r="I2831" t="s">
        <v>497</v>
      </c>
      <c r="J2831">
        <v>3.5826091266568473E-2</v>
      </c>
      <c r="K2831" t="s">
        <v>514</v>
      </c>
    </row>
    <row r="2832" spans="1:11" x14ac:dyDescent="0.3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s="8">
        <f t="shared" si="44"/>
        <v>2004</v>
      </c>
      <c r="G2832" t="s">
        <v>495</v>
      </c>
      <c r="H2832" t="s">
        <v>496</v>
      </c>
      <c r="I2832" t="s">
        <v>497</v>
      </c>
      <c r="J2832">
        <v>5.5368182886379118E-2</v>
      </c>
      <c r="K2832" t="s">
        <v>505</v>
      </c>
    </row>
    <row r="2833" spans="1:11" x14ac:dyDescent="0.3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s="8">
        <f t="shared" si="44"/>
        <v>2016</v>
      </c>
      <c r="G2833" t="s">
        <v>931</v>
      </c>
      <c r="H2833" t="s">
        <v>15</v>
      </c>
      <c r="I2833" t="s">
        <v>580</v>
      </c>
      <c r="J2833">
        <v>30</v>
      </c>
      <c r="K2833" t="s">
        <v>2853</v>
      </c>
    </row>
    <row r="2834" spans="1:11" x14ac:dyDescent="0.3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s="8">
        <f t="shared" si="44"/>
        <v>2009</v>
      </c>
      <c r="G2834" t="s">
        <v>495</v>
      </c>
      <c r="H2834" t="s">
        <v>496</v>
      </c>
      <c r="I2834" t="s">
        <v>497</v>
      </c>
      <c r="J2834">
        <v>8.7149504572018199E-2</v>
      </c>
      <c r="K2834" t="s">
        <v>541</v>
      </c>
    </row>
    <row r="2835" spans="1:11" x14ac:dyDescent="0.3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s="8">
        <f t="shared" si="44"/>
        <v>2015</v>
      </c>
      <c r="G2835" t="s">
        <v>2426</v>
      </c>
      <c r="H2835" t="s">
        <v>496</v>
      </c>
      <c r="I2835" t="s">
        <v>2856</v>
      </c>
      <c r="J2835">
        <v>16.428116803552044</v>
      </c>
      <c r="K2835" t="s">
        <v>2857</v>
      </c>
    </row>
    <row r="2836" spans="1:11" x14ac:dyDescent="0.3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s="8">
        <f t="shared" si="44"/>
        <v>2016</v>
      </c>
      <c r="G2836" t="s">
        <v>503</v>
      </c>
      <c r="H2836" t="s">
        <v>15</v>
      </c>
      <c r="I2836" t="s">
        <v>609</v>
      </c>
      <c r="J2836">
        <v>15</v>
      </c>
      <c r="K2836" t="s">
        <v>510</v>
      </c>
    </row>
    <row r="2837" spans="1:11" x14ac:dyDescent="0.3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s="8">
        <f t="shared" si="44"/>
        <v>2011</v>
      </c>
      <c r="G2837" t="s">
        <v>495</v>
      </c>
      <c r="H2837" t="s">
        <v>15</v>
      </c>
      <c r="I2837" t="s">
        <v>497</v>
      </c>
      <c r="J2837">
        <v>0.28794600747061355</v>
      </c>
      <c r="K2837" t="s">
        <v>514</v>
      </c>
    </row>
    <row r="2838" spans="1:11" x14ac:dyDescent="0.3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s="8">
        <f t="shared" si="44"/>
        <v>2012</v>
      </c>
      <c r="G2838" t="s">
        <v>495</v>
      </c>
      <c r="H2838" t="s">
        <v>496</v>
      </c>
      <c r="I2838" t="s">
        <v>497</v>
      </c>
      <c r="J2838">
        <v>0.78613859687634913</v>
      </c>
      <c r="K2838" t="s">
        <v>512</v>
      </c>
    </row>
    <row r="2839" spans="1:11" x14ac:dyDescent="0.3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s="8">
        <f t="shared" si="44"/>
        <v>2012</v>
      </c>
      <c r="G2839" t="s">
        <v>495</v>
      </c>
      <c r="H2839" t="s">
        <v>15</v>
      </c>
      <c r="I2839" t="s">
        <v>497</v>
      </c>
      <c r="J2839">
        <v>2.4704537033887836E-2</v>
      </c>
      <c r="K2839" t="s">
        <v>512</v>
      </c>
    </row>
    <row r="2840" spans="1:11" x14ac:dyDescent="0.3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s="8">
        <f t="shared" si="44"/>
        <v>2017</v>
      </c>
      <c r="G2840" t="s">
        <v>2426</v>
      </c>
      <c r="H2840" t="s">
        <v>496</v>
      </c>
      <c r="I2840" t="s">
        <v>580</v>
      </c>
      <c r="J2840">
        <v>173.07464560974967</v>
      </c>
      <c r="K2840" t="s">
        <v>2863</v>
      </c>
    </row>
    <row r="2841" spans="1:11" x14ac:dyDescent="0.3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s="8">
        <f t="shared" si="44"/>
        <v>2016</v>
      </c>
      <c r="G2841" t="s">
        <v>2426</v>
      </c>
      <c r="H2841" t="s">
        <v>64</v>
      </c>
      <c r="I2841" t="s">
        <v>580</v>
      </c>
      <c r="J2841">
        <v>132.64725184</v>
      </c>
      <c r="K2841" t="s">
        <v>2865</v>
      </c>
    </row>
    <row r="2842" spans="1:11" x14ac:dyDescent="0.3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s="8">
        <f t="shared" si="44"/>
        <v>2016</v>
      </c>
      <c r="G2842" t="s">
        <v>503</v>
      </c>
      <c r="H2842" t="s">
        <v>15</v>
      </c>
      <c r="I2842" t="s">
        <v>609</v>
      </c>
      <c r="J2842">
        <v>20</v>
      </c>
      <c r="K2842" t="s">
        <v>510</v>
      </c>
    </row>
    <row r="2843" spans="1:11" x14ac:dyDescent="0.3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s="8">
        <f t="shared" si="44"/>
        <v>2013</v>
      </c>
      <c r="G2843" t="s">
        <v>532</v>
      </c>
      <c r="H2843" t="s">
        <v>15</v>
      </c>
      <c r="I2843" t="s">
        <v>580</v>
      </c>
      <c r="J2843">
        <v>19.771326034968009</v>
      </c>
      <c r="K2843" t="s">
        <v>515</v>
      </c>
    </row>
    <row r="2844" spans="1:11" x14ac:dyDescent="0.3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s="8">
        <f t="shared" si="44"/>
        <v>2015</v>
      </c>
      <c r="G2844" t="s">
        <v>666</v>
      </c>
      <c r="H2844" t="s">
        <v>15</v>
      </c>
      <c r="I2844" t="s">
        <v>609</v>
      </c>
      <c r="J2844">
        <v>57.448626640300169</v>
      </c>
      <c r="K2844" t="s">
        <v>509</v>
      </c>
    </row>
    <row r="2845" spans="1:11" x14ac:dyDescent="0.3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s="8">
        <f t="shared" si="44"/>
        <v>2004</v>
      </c>
      <c r="G2845" t="s">
        <v>495</v>
      </c>
      <c r="H2845" t="s">
        <v>496</v>
      </c>
      <c r="I2845" t="s">
        <v>497</v>
      </c>
      <c r="J2845">
        <v>0.13582130549310337</v>
      </c>
      <c r="K2845" t="s">
        <v>505</v>
      </c>
    </row>
    <row r="2846" spans="1:11" x14ac:dyDescent="0.3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s="8">
        <f t="shared" si="44"/>
        <v>2007</v>
      </c>
      <c r="G2846" t="s">
        <v>495</v>
      </c>
      <c r="H2846" t="s">
        <v>496</v>
      </c>
      <c r="I2846" t="s">
        <v>497</v>
      </c>
      <c r="J2846">
        <v>0.2384691472929413</v>
      </c>
      <c r="K2846" t="s">
        <v>546</v>
      </c>
    </row>
    <row r="2847" spans="1:11" x14ac:dyDescent="0.3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s="8">
        <f t="shared" si="44"/>
        <v>2017</v>
      </c>
      <c r="G2847" t="s">
        <v>579</v>
      </c>
      <c r="H2847" t="s">
        <v>15</v>
      </c>
      <c r="I2847" t="s">
        <v>580</v>
      </c>
      <c r="J2847">
        <v>49.116504111994431</v>
      </c>
      <c r="K2847" t="s">
        <v>2872</v>
      </c>
    </row>
    <row r="2848" spans="1:11" x14ac:dyDescent="0.3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s="8">
        <f t="shared" si="44"/>
        <v>2013</v>
      </c>
      <c r="G2848" t="s">
        <v>2426</v>
      </c>
      <c r="H2848" t="s">
        <v>15</v>
      </c>
      <c r="I2848" t="s">
        <v>580</v>
      </c>
      <c r="J2848">
        <v>13.51857798690998</v>
      </c>
      <c r="K2848" t="s">
        <v>2874</v>
      </c>
    </row>
    <row r="2849" spans="1:11" x14ac:dyDescent="0.3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s="8">
        <f t="shared" si="44"/>
        <v>2011</v>
      </c>
      <c r="G2849" t="s">
        <v>495</v>
      </c>
      <c r="H2849" t="s">
        <v>500</v>
      </c>
      <c r="I2849" t="s">
        <v>497</v>
      </c>
      <c r="J2849">
        <v>0.16928819738470435</v>
      </c>
      <c r="K2849" t="s">
        <v>514</v>
      </c>
    </row>
    <row r="2850" spans="1:11" x14ac:dyDescent="0.3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s="8">
        <f t="shared" si="44"/>
        <v>2009</v>
      </c>
      <c r="G2850" t="s">
        <v>586</v>
      </c>
      <c r="H2850" t="s">
        <v>500</v>
      </c>
      <c r="I2850" t="s">
        <v>497</v>
      </c>
      <c r="J2850">
        <v>1.1532229411736207E-2</v>
      </c>
      <c r="K2850" t="s">
        <v>541</v>
      </c>
    </row>
    <row r="2851" spans="1:11" x14ac:dyDescent="0.3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s="8">
        <f t="shared" si="44"/>
        <v>2010</v>
      </c>
      <c r="G2851" t="s">
        <v>586</v>
      </c>
      <c r="H2851" t="s">
        <v>500</v>
      </c>
      <c r="I2851" t="s">
        <v>497</v>
      </c>
      <c r="J2851">
        <v>9.0625787248062847E-2</v>
      </c>
      <c r="K2851" t="s">
        <v>518</v>
      </c>
    </row>
    <row r="2852" spans="1:11" x14ac:dyDescent="0.3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s="8">
        <f t="shared" si="44"/>
        <v>2011</v>
      </c>
      <c r="G2852" t="s">
        <v>586</v>
      </c>
      <c r="H2852" t="s">
        <v>500</v>
      </c>
      <c r="I2852" t="s">
        <v>497</v>
      </c>
      <c r="J2852">
        <v>0.44105597668679947</v>
      </c>
      <c r="K2852" t="s">
        <v>514</v>
      </c>
    </row>
    <row r="2853" spans="1:11" x14ac:dyDescent="0.3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s="8">
        <f t="shared" si="44"/>
        <v>2012</v>
      </c>
      <c r="G2853" t="s">
        <v>586</v>
      </c>
      <c r="H2853" t="s">
        <v>500</v>
      </c>
      <c r="I2853" t="s">
        <v>497</v>
      </c>
      <c r="J2853">
        <v>0.58109012543264571</v>
      </c>
      <c r="K2853" t="s">
        <v>512</v>
      </c>
    </row>
    <row r="2854" spans="1:11" x14ac:dyDescent="0.3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s="8">
        <f t="shared" si="44"/>
        <v>2013</v>
      </c>
      <c r="G2854" t="s">
        <v>586</v>
      </c>
      <c r="H2854" t="s">
        <v>500</v>
      </c>
      <c r="I2854" t="s">
        <v>497</v>
      </c>
      <c r="J2854">
        <v>1.914470344654284E-2</v>
      </c>
      <c r="K2854" t="s">
        <v>515</v>
      </c>
    </row>
    <row r="2855" spans="1:11" x14ac:dyDescent="0.3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s="8">
        <f t="shared" si="44"/>
        <v>2014</v>
      </c>
      <c r="G2855" t="s">
        <v>586</v>
      </c>
      <c r="H2855" t="s">
        <v>500</v>
      </c>
      <c r="I2855" t="s">
        <v>497</v>
      </c>
      <c r="J2855">
        <v>6.6385226046166259E-3</v>
      </c>
      <c r="K2855" t="s">
        <v>550</v>
      </c>
    </row>
    <row r="2856" spans="1:11" x14ac:dyDescent="0.3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s="8">
        <f t="shared" si="44"/>
        <v>2016</v>
      </c>
      <c r="G2856" t="s">
        <v>586</v>
      </c>
      <c r="H2856" t="s">
        <v>500</v>
      </c>
      <c r="I2856" t="s">
        <v>497</v>
      </c>
      <c r="J2856">
        <v>1.0643110000000001E-2</v>
      </c>
      <c r="K2856" t="s">
        <v>510</v>
      </c>
    </row>
    <row r="2857" spans="1:11" x14ac:dyDescent="0.3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s="8">
        <f t="shared" si="44"/>
        <v>2017</v>
      </c>
      <c r="G2857" t="s">
        <v>586</v>
      </c>
      <c r="H2857" t="s">
        <v>500</v>
      </c>
      <c r="I2857" t="s">
        <v>497</v>
      </c>
      <c r="J2857">
        <v>4.8273284506209095E-2</v>
      </c>
      <c r="K2857" t="s">
        <v>501</v>
      </c>
    </row>
    <row r="2858" spans="1:11" x14ac:dyDescent="0.3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s="8">
        <f t="shared" si="44"/>
        <v>2003</v>
      </c>
      <c r="G2858" t="s">
        <v>495</v>
      </c>
      <c r="H2858" t="s">
        <v>496</v>
      </c>
      <c r="I2858" t="s">
        <v>497</v>
      </c>
      <c r="J2858">
        <v>2.4854582872486566E-2</v>
      </c>
      <c r="K2858" t="s">
        <v>504</v>
      </c>
    </row>
    <row r="2859" spans="1:11" x14ac:dyDescent="0.3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s="8">
        <f t="shared" si="44"/>
        <v>2002</v>
      </c>
      <c r="G2859" t="s">
        <v>495</v>
      </c>
      <c r="H2859" t="s">
        <v>15</v>
      </c>
      <c r="I2859" t="s">
        <v>497</v>
      </c>
      <c r="J2859">
        <v>5.1042493859888891E-2</v>
      </c>
      <c r="K2859" t="s">
        <v>504</v>
      </c>
    </row>
    <row r="2860" spans="1:11" x14ac:dyDescent="0.3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s="8">
        <f t="shared" si="44"/>
        <v>2001</v>
      </c>
      <c r="G2860" t="s">
        <v>495</v>
      </c>
      <c r="H2860" t="s">
        <v>15</v>
      </c>
      <c r="I2860" t="s">
        <v>497</v>
      </c>
      <c r="J2860">
        <v>9.1019170829046842E-2</v>
      </c>
      <c r="K2860" t="s">
        <v>498</v>
      </c>
    </row>
    <row r="2861" spans="1:11" x14ac:dyDescent="0.3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s="8">
        <f t="shared" si="44"/>
        <v>2006</v>
      </c>
      <c r="G2861" t="s">
        <v>676</v>
      </c>
      <c r="H2861" t="s">
        <v>496</v>
      </c>
      <c r="I2861" t="s">
        <v>580</v>
      </c>
      <c r="J2861">
        <v>442.41114078860858</v>
      </c>
      <c r="K2861" t="s">
        <v>677</v>
      </c>
    </row>
    <row r="2862" spans="1:11" x14ac:dyDescent="0.3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s="8">
        <f t="shared" si="44"/>
        <v>2001</v>
      </c>
      <c r="G2862" t="s">
        <v>495</v>
      </c>
      <c r="H2862" t="s">
        <v>15</v>
      </c>
      <c r="I2862" t="s">
        <v>497</v>
      </c>
      <c r="J2862">
        <v>8.1074586317887914E-2</v>
      </c>
      <c r="K2862" t="s">
        <v>498</v>
      </c>
    </row>
    <row r="2863" spans="1:11" x14ac:dyDescent="0.3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s="8">
        <f t="shared" si="44"/>
        <v>2002</v>
      </c>
      <c r="G2863" t="s">
        <v>495</v>
      </c>
      <c r="H2863" t="s">
        <v>15</v>
      </c>
      <c r="I2863" t="s">
        <v>497</v>
      </c>
      <c r="J2863">
        <v>0.10697159839035907</v>
      </c>
      <c r="K2863" t="s">
        <v>504</v>
      </c>
    </row>
    <row r="2864" spans="1:11" x14ac:dyDescent="0.3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s="8">
        <f t="shared" si="44"/>
        <v>2015</v>
      </c>
      <c r="G2864" t="s">
        <v>495</v>
      </c>
      <c r="H2864" t="s">
        <v>500</v>
      </c>
      <c r="I2864" t="s">
        <v>497</v>
      </c>
      <c r="J2864">
        <v>1.5682710162854666E-2</v>
      </c>
      <c r="K2864" t="s">
        <v>509</v>
      </c>
    </row>
    <row r="2865" spans="1:11" x14ac:dyDescent="0.3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s="8">
        <f t="shared" si="44"/>
        <v>2013</v>
      </c>
      <c r="G2865" t="s">
        <v>495</v>
      </c>
      <c r="H2865" t="s">
        <v>500</v>
      </c>
      <c r="I2865" t="s">
        <v>497</v>
      </c>
      <c r="J2865">
        <v>3.2921973219228362</v>
      </c>
      <c r="K2865" t="s">
        <v>515</v>
      </c>
    </row>
    <row r="2866" spans="1:11" x14ac:dyDescent="0.3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s="8">
        <f t="shared" si="44"/>
        <v>2003</v>
      </c>
      <c r="G2866" t="s">
        <v>495</v>
      </c>
      <c r="H2866" t="s">
        <v>496</v>
      </c>
      <c r="I2866" t="s">
        <v>497</v>
      </c>
      <c r="J2866">
        <v>1.0672359233926345E-2</v>
      </c>
      <c r="K2866" t="s">
        <v>504</v>
      </c>
    </row>
    <row r="2867" spans="1:11" x14ac:dyDescent="0.3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s="8">
        <f t="shared" si="44"/>
        <v>2010</v>
      </c>
      <c r="G2867" t="s">
        <v>495</v>
      </c>
      <c r="H2867" t="s">
        <v>500</v>
      </c>
      <c r="I2867" t="s">
        <v>497</v>
      </c>
      <c r="J2867">
        <v>4.1554618899654207E-2</v>
      </c>
      <c r="K2867" t="s">
        <v>518</v>
      </c>
    </row>
    <row r="2868" spans="1:11" x14ac:dyDescent="0.3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s="8">
        <f t="shared" si="44"/>
        <v>2007</v>
      </c>
      <c r="G2868" t="s">
        <v>495</v>
      </c>
      <c r="H2868" t="s">
        <v>22</v>
      </c>
      <c r="I2868" t="s">
        <v>497</v>
      </c>
      <c r="J2868">
        <v>0.48971940529355279</v>
      </c>
      <c r="K2868" t="s">
        <v>546</v>
      </c>
    </row>
    <row r="2869" spans="1:11" x14ac:dyDescent="0.3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s="8">
        <f t="shared" si="44"/>
        <v>2015</v>
      </c>
      <c r="G2869" t="s">
        <v>495</v>
      </c>
      <c r="H2869" t="s">
        <v>15</v>
      </c>
      <c r="I2869" t="s">
        <v>497</v>
      </c>
      <c r="J2869">
        <v>13.868217948181577</v>
      </c>
      <c r="K2869" t="s">
        <v>509</v>
      </c>
    </row>
    <row r="2870" spans="1:11" x14ac:dyDescent="0.3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s="8">
        <f t="shared" si="44"/>
        <v>2008</v>
      </c>
      <c r="G2870" t="s">
        <v>508</v>
      </c>
      <c r="H2870" t="s">
        <v>18</v>
      </c>
      <c r="I2870" t="s">
        <v>497</v>
      </c>
      <c r="J2870">
        <v>6.7981336289488381E-2</v>
      </c>
      <c r="K2870" t="s">
        <v>527</v>
      </c>
    </row>
    <row r="2871" spans="1:11" x14ac:dyDescent="0.3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s="8">
        <f t="shared" si="44"/>
        <v>2009</v>
      </c>
      <c r="G2871" t="s">
        <v>508</v>
      </c>
      <c r="H2871" t="s">
        <v>18</v>
      </c>
      <c r="I2871" t="s">
        <v>497</v>
      </c>
      <c r="J2871">
        <v>2.9423899096905133E-2</v>
      </c>
      <c r="K2871" t="s">
        <v>541</v>
      </c>
    </row>
    <row r="2872" spans="1:11" x14ac:dyDescent="0.3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s="8">
        <f t="shared" si="44"/>
        <v>2010</v>
      </c>
      <c r="G2872" t="s">
        <v>508</v>
      </c>
      <c r="H2872" t="s">
        <v>18</v>
      </c>
      <c r="I2872" t="s">
        <v>497</v>
      </c>
      <c r="J2872">
        <v>8.2118210729923008E-3</v>
      </c>
      <c r="K2872" t="s">
        <v>518</v>
      </c>
    </row>
    <row r="2873" spans="1:11" x14ac:dyDescent="0.3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s="8">
        <f t="shared" si="44"/>
        <v>2011</v>
      </c>
      <c r="G2873" t="s">
        <v>508</v>
      </c>
      <c r="H2873" t="s">
        <v>18</v>
      </c>
      <c r="I2873" t="s">
        <v>497</v>
      </c>
      <c r="J2873">
        <v>0.24078602969590801</v>
      </c>
      <c r="K2873" t="s">
        <v>514</v>
      </c>
    </row>
    <row r="2874" spans="1:11" x14ac:dyDescent="0.3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s="8">
        <f t="shared" si="44"/>
        <v>2011</v>
      </c>
      <c r="G2874" t="s">
        <v>790</v>
      </c>
      <c r="H2874" t="s">
        <v>18</v>
      </c>
      <c r="I2874" t="s">
        <v>580</v>
      </c>
      <c r="J2874">
        <v>50.728182058565515</v>
      </c>
      <c r="K2874" t="s">
        <v>2887</v>
      </c>
    </row>
    <row r="2875" spans="1:11" x14ac:dyDescent="0.3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s="8">
        <f t="shared" si="44"/>
        <v>2011</v>
      </c>
      <c r="G2875" t="s">
        <v>790</v>
      </c>
      <c r="H2875" t="s">
        <v>22</v>
      </c>
      <c r="I2875" t="s">
        <v>580</v>
      </c>
      <c r="J2875">
        <v>28.182323365869731</v>
      </c>
      <c r="K2875" t="s">
        <v>2889</v>
      </c>
    </row>
    <row r="2876" spans="1:11" x14ac:dyDescent="0.3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s="8">
        <f t="shared" si="44"/>
        <v>2015</v>
      </c>
      <c r="G2876" t="s">
        <v>2715</v>
      </c>
      <c r="H2876" t="s">
        <v>22</v>
      </c>
      <c r="I2876" t="s">
        <v>580</v>
      </c>
      <c r="J2876">
        <v>46.404352188477056</v>
      </c>
      <c r="K2876" t="s">
        <v>2891</v>
      </c>
    </row>
    <row r="2877" spans="1:11" x14ac:dyDescent="0.3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s="8">
        <f t="shared" si="44"/>
        <v>2009</v>
      </c>
      <c r="G2877" t="s">
        <v>2715</v>
      </c>
      <c r="H2877" t="s">
        <v>18</v>
      </c>
      <c r="I2877" t="s">
        <v>647</v>
      </c>
      <c r="J2877">
        <v>27.675138062362731</v>
      </c>
      <c r="K2877" t="s">
        <v>2893</v>
      </c>
    </row>
    <row r="2878" spans="1:11" x14ac:dyDescent="0.3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s="8">
        <f t="shared" si="44"/>
        <v>2015</v>
      </c>
      <c r="G2878" t="s">
        <v>1915</v>
      </c>
      <c r="H2878" t="s">
        <v>15</v>
      </c>
      <c r="I2878" t="s">
        <v>497</v>
      </c>
      <c r="J2878">
        <v>0.99949658276253261</v>
      </c>
      <c r="K2878" t="s">
        <v>509</v>
      </c>
    </row>
    <row r="2879" spans="1:11" x14ac:dyDescent="0.3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s="8">
        <f t="shared" si="44"/>
        <v>2003</v>
      </c>
      <c r="G2879" t="s">
        <v>790</v>
      </c>
      <c r="H2879" t="s">
        <v>496</v>
      </c>
      <c r="I2879" t="s">
        <v>647</v>
      </c>
      <c r="J2879">
        <v>9.2788646392438956</v>
      </c>
      <c r="K2879" t="s">
        <v>504</v>
      </c>
    </row>
    <row r="2880" spans="1:11" x14ac:dyDescent="0.3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s="8">
        <f t="shared" si="44"/>
        <v>2005</v>
      </c>
      <c r="G2880" t="s">
        <v>495</v>
      </c>
      <c r="H2880" t="s">
        <v>22</v>
      </c>
      <c r="I2880" t="s">
        <v>497</v>
      </c>
      <c r="J2880">
        <v>7.5621940556953773E-2</v>
      </c>
      <c r="K2880" t="s">
        <v>505</v>
      </c>
    </row>
    <row r="2881" spans="1:11" x14ac:dyDescent="0.3">
      <c r="A2881" t="s">
        <v>61</v>
      </c>
      <c r="B2881" t="s">
        <v>62</v>
      </c>
      <c r="C2881" t="s">
        <v>9</v>
      </c>
      <c r="E2881" s="4">
        <v>39025</v>
      </c>
      <c r="F2881" s="8">
        <f t="shared" si="44"/>
        <v>2006</v>
      </c>
      <c r="G2881" t="s">
        <v>495</v>
      </c>
      <c r="H2881" t="s">
        <v>500</v>
      </c>
      <c r="I2881" t="s">
        <v>497</v>
      </c>
      <c r="J2881">
        <v>0.32667913398019643</v>
      </c>
      <c r="K2881" t="s">
        <v>506</v>
      </c>
    </row>
    <row r="2882" spans="1:11" x14ac:dyDescent="0.3">
      <c r="A2882" t="s">
        <v>61</v>
      </c>
      <c r="B2882" t="s">
        <v>62</v>
      </c>
      <c r="C2882" t="s">
        <v>9</v>
      </c>
      <c r="E2882" s="4">
        <v>38819</v>
      </c>
      <c r="F2882" s="8">
        <f t="shared" si="44"/>
        <v>2006</v>
      </c>
      <c r="G2882" t="s">
        <v>495</v>
      </c>
      <c r="H2882" t="s">
        <v>496</v>
      </c>
      <c r="I2882" t="s">
        <v>497</v>
      </c>
      <c r="J2882">
        <v>6.8113581347446037E-2</v>
      </c>
      <c r="K2882" t="s">
        <v>506</v>
      </c>
    </row>
    <row r="2883" spans="1:11" x14ac:dyDescent="0.3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s="8">
        <f t="shared" si="44"/>
        <v>2017</v>
      </c>
      <c r="G2883" t="s">
        <v>676</v>
      </c>
      <c r="H2883" t="s">
        <v>18</v>
      </c>
      <c r="I2883" t="s">
        <v>580</v>
      </c>
      <c r="J2883">
        <v>251.23385484474335</v>
      </c>
      <c r="K2883" t="s">
        <v>677</v>
      </c>
    </row>
    <row r="2884" spans="1:11" x14ac:dyDescent="0.3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s="8">
        <f t="shared" ref="F2884:F2947" si="45">YEAR($E2884)</f>
        <v>2016</v>
      </c>
      <c r="G2884" t="s">
        <v>495</v>
      </c>
      <c r="H2884" t="s">
        <v>18</v>
      </c>
      <c r="I2884" t="s">
        <v>497</v>
      </c>
      <c r="J2884">
        <v>4.15998</v>
      </c>
      <c r="K2884" t="s">
        <v>510</v>
      </c>
    </row>
    <row r="2885" spans="1:11" x14ac:dyDescent="0.3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s="8">
        <f t="shared" si="45"/>
        <v>2017</v>
      </c>
      <c r="G2885" t="s">
        <v>495</v>
      </c>
      <c r="H2885" t="s">
        <v>18</v>
      </c>
      <c r="I2885" t="s">
        <v>497</v>
      </c>
      <c r="J2885">
        <v>2.2621964511370369</v>
      </c>
      <c r="K2885" t="s">
        <v>501</v>
      </c>
    </row>
    <row r="2886" spans="1:11" x14ac:dyDescent="0.3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s="8">
        <f t="shared" si="45"/>
        <v>2014</v>
      </c>
      <c r="G2886" t="s">
        <v>495</v>
      </c>
      <c r="H2886" t="s">
        <v>15</v>
      </c>
      <c r="I2886" t="s">
        <v>497</v>
      </c>
      <c r="J2886">
        <v>0.22314734923405288</v>
      </c>
      <c r="K2886" t="s">
        <v>550</v>
      </c>
    </row>
    <row r="2887" spans="1:11" x14ac:dyDescent="0.3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s="8">
        <f t="shared" si="45"/>
        <v>2011</v>
      </c>
      <c r="G2887" t="s">
        <v>676</v>
      </c>
      <c r="H2887" t="s">
        <v>18</v>
      </c>
      <c r="I2887" t="s">
        <v>580</v>
      </c>
      <c r="J2887">
        <v>103.32447149312674</v>
      </c>
      <c r="K2887" t="s">
        <v>677</v>
      </c>
    </row>
    <row r="2888" spans="1:11" x14ac:dyDescent="0.3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s="8">
        <f t="shared" si="45"/>
        <v>2013</v>
      </c>
      <c r="G2888" t="s">
        <v>676</v>
      </c>
      <c r="H2888" t="s">
        <v>18</v>
      </c>
      <c r="I2888" t="s">
        <v>580</v>
      </c>
      <c r="J2888">
        <v>279.10907102790998</v>
      </c>
      <c r="K2888" t="s">
        <v>677</v>
      </c>
    </row>
    <row r="2889" spans="1:11" x14ac:dyDescent="0.3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s="8">
        <f t="shared" si="45"/>
        <v>2017</v>
      </c>
      <c r="G2889" t="s">
        <v>495</v>
      </c>
      <c r="H2889" t="s">
        <v>500</v>
      </c>
      <c r="I2889" t="s">
        <v>497</v>
      </c>
      <c r="J2889">
        <v>5.9385280004307281</v>
      </c>
      <c r="K2889" t="s">
        <v>501</v>
      </c>
    </row>
    <row r="2890" spans="1:11" x14ac:dyDescent="0.3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s="8">
        <f t="shared" si="45"/>
        <v>2017</v>
      </c>
      <c r="G2890" t="s">
        <v>495</v>
      </c>
      <c r="H2890" t="s">
        <v>18</v>
      </c>
      <c r="I2890" t="s">
        <v>497</v>
      </c>
      <c r="J2890">
        <v>3.0853468588015191E-2</v>
      </c>
      <c r="K2890" t="s">
        <v>501</v>
      </c>
    </row>
    <row r="2891" spans="1:11" x14ac:dyDescent="0.3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s="8">
        <f t="shared" si="45"/>
        <v>2016</v>
      </c>
      <c r="G2891" t="s">
        <v>495</v>
      </c>
      <c r="H2891" t="s">
        <v>15</v>
      </c>
      <c r="I2891" t="s">
        <v>497</v>
      </c>
      <c r="J2891">
        <v>0.1</v>
      </c>
      <c r="K2891" t="s">
        <v>510</v>
      </c>
    </row>
    <row r="2892" spans="1:11" x14ac:dyDescent="0.3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s="8">
        <f t="shared" si="45"/>
        <v>2004</v>
      </c>
      <c r="G2892" t="s">
        <v>495</v>
      </c>
      <c r="H2892" t="s">
        <v>64</v>
      </c>
      <c r="I2892" t="s">
        <v>497</v>
      </c>
      <c r="J2892">
        <v>5.6258093429966065E-2</v>
      </c>
      <c r="K2892" t="s">
        <v>505</v>
      </c>
    </row>
    <row r="2893" spans="1:11" x14ac:dyDescent="0.3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s="8">
        <f t="shared" si="45"/>
        <v>2005</v>
      </c>
      <c r="G2893" t="s">
        <v>495</v>
      </c>
      <c r="H2893" t="s">
        <v>64</v>
      </c>
      <c r="I2893" t="s">
        <v>497</v>
      </c>
      <c r="J2893">
        <v>1.211207873296901E-2</v>
      </c>
      <c r="K2893" t="s">
        <v>505</v>
      </c>
    </row>
    <row r="2894" spans="1:11" x14ac:dyDescent="0.3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s="8">
        <f t="shared" si="45"/>
        <v>2005</v>
      </c>
      <c r="G2894" t="s">
        <v>495</v>
      </c>
      <c r="H2894" t="s">
        <v>64</v>
      </c>
      <c r="I2894" t="s">
        <v>497</v>
      </c>
      <c r="J2894">
        <v>5.0870730678469853E-2</v>
      </c>
      <c r="K2894" t="s">
        <v>505</v>
      </c>
    </row>
    <row r="2895" spans="1:11" x14ac:dyDescent="0.3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s="8">
        <f t="shared" si="45"/>
        <v>2015</v>
      </c>
      <c r="G2895" t="s">
        <v>931</v>
      </c>
      <c r="H2895" t="s">
        <v>64</v>
      </c>
      <c r="I2895" t="s">
        <v>497</v>
      </c>
      <c r="J2895">
        <v>17.203245514502793</v>
      </c>
      <c r="K2895" t="s">
        <v>2908</v>
      </c>
    </row>
    <row r="2896" spans="1:11" x14ac:dyDescent="0.3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s="8">
        <f t="shared" si="45"/>
        <v>2015</v>
      </c>
      <c r="G2896" t="s">
        <v>931</v>
      </c>
      <c r="H2896" t="s">
        <v>64</v>
      </c>
      <c r="I2896" t="s">
        <v>580</v>
      </c>
      <c r="J2896">
        <v>9.9889812664854922</v>
      </c>
      <c r="K2896" t="s">
        <v>2908</v>
      </c>
    </row>
    <row r="2897" spans="1:11" x14ac:dyDescent="0.3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s="8">
        <f t="shared" si="45"/>
        <v>2015</v>
      </c>
      <c r="G2897" t="s">
        <v>931</v>
      </c>
      <c r="H2897" t="s">
        <v>64</v>
      </c>
      <c r="I2897" t="s">
        <v>580</v>
      </c>
      <c r="J2897">
        <v>9.9907415594938165</v>
      </c>
      <c r="K2897" t="s">
        <v>509</v>
      </c>
    </row>
    <row r="2898" spans="1:11" x14ac:dyDescent="0.3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s="8">
        <f t="shared" si="45"/>
        <v>2001</v>
      </c>
      <c r="G2898" t="s">
        <v>495</v>
      </c>
      <c r="H2898" t="s">
        <v>496</v>
      </c>
      <c r="I2898" t="s">
        <v>497</v>
      </c>
      <c r="J2898">
        <v>0.65030519548635091</v>
      </c>
      <c r="K2898" t="s">
        <v>498</v>
      </c>
    </row>
    <row r="2899" spans="1:11" x14ac:dyDescent="0.3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s="8">
        <f t="shared" si="45"/>
        <v>2015</v>
      </c>
      <c r="G2899" t="s">
        <v>495</v>
      </c>
      <c r="H2899" t="s">
        <v>22</v>
      </c>
      <c r="I2899" t="s">
        <v>497</v>
      </c>
      <c r="J2899">
        <v>23.404509620841417</v>
      </c>
      <c r="K2899" t="s">
        <v>509</v>
      </c>
    </row>
    <row r="2900" spans="1:11" x14ac:dyDescent="0.3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s="8">
        <f t="shared" si="45"/>
        <v>2000</v>
      </c>
      <c r="G2900" t="s">
        <v>495</v>
      </c>
      <c r="H2900" t="s">
        <v>22</v>
      </c>
      <c r="I2900" t="s">
        <v>497</v>
      </c>
      <c r="J2900">
        <v>5.8472991755755587E-3</v>
      </c>
      <c r="K2900" t="s">
        <v>498</v>
      </c>
    </row>
    <row r="2901" spans="1:11" x14ac:dyDescent="0.3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s="8">
        <f t="shared" si="45"/>
        <v>2000</v>
      </c>
      <c r="G2901" t="s">
        <v>495</v>
      </c>
      <c r="H2901" t="s">
        <v>22</v>
      </c>
      <c r="I2901" t="s">
        <v>497</v>
      </c>
      <c r="J2901">
        <v>1.3643698076342971E-2</v>
      </c>
      <c r="K2901" t="s">
        <v>498</v>
      </c>
    </row>
    <row r="2902" spans="1:11" x14ac:dyDescent="0.3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s="8">
        <f t="shared" si="45"/>
        <v>2001</v>
      </c>
      <c r="G2902" t="s">
        <v>495</v>
      </c>
      <c r="H2902" t="s">
        <v>22</v>
      </c>
      <c r="I2902" t="s">
        <v>497</v>
      </c>
      <c r="J2902">
        <v>9.6054493684809422E-2</v>
      </c>
      <c r="K2902" t="s">
        <v>498</v>
      </c>
    </row>
    <row r="2903" spans="1:11" x14ac:dyDescent="0.3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s="8">
        <f t="shared" si="45"/>
        <v>2000</v>
      </c>
      <c r="G2903" t="s">
        <v>495</v>
      </c>
      <c r="H2903" t="s">
        <v>22</v>
      </c>
      <c r="I2903" t="s">
        <v>497</v>
      </c>
      <c r="J2903">
        <v>1.3876048044903804</v>
      </c>
      <c r="K2903" t="s">
        <v>498</v>
      </c>
    </row>
    <row r="2904" spans="1:11" x14ac:dyDescent="0.3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s="8">
        <f t="shared" si="45"/>
        <v>2008</v>
      </c>
      <c r="G2904" t="s">
        <v>495</v>
      </c>
      <c r="H2904" t="s">
        <v>496</v>
      </c>
      <c r="I2904" t="s">
        <v>497</v>
      </c>
      <c r="J2904">
        <v>0.15257894740116873</v>
      </c>
      <c r="K2904" t="s">
        <v>527</v>
      </c>
    </row>
    <row r="2905" spans="1:11" x14ac:dyDescent="0.3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s="8">
        <f t="shared" si="45"/>
        <v>2017</v>
      </c>
      <c r="G2905" t="s">
        <v>495</v>
      </c>
      <c r="H2905" t="s">
        <v>15</v>
      </c>
      <c r="I2905" t="s">
        <v>497</v>
      </c>
      <c r="J2905">
        <v>0.13601912342088357</v>
      </c>
      <c r="K2905" t="s">
        <v>501</v>
      </c>
    </row>
    <row r="2906" spans="1:11" x14ac:dyDescent="0.3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s="8">
        <f t="shared" si="45"/>
        <v>2013</v>
      </c>
      <c r="G2906" t="s">
        <v>495</v>
      </c>
      <c r="H2906" t="s">
        <v>22</v>
      </c>
      <c r="I2906" t="s">
        <v>497</v>
      </c>
      <c r="J2906">
        <v>4.1389978744752552E-2</v>
      </c>
      <c r="K2906" t="s">
        <v>515</v>
      </c>
    </row>
    <row r="2907" spans="1:11" x14ac:dyDescent="0.3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s="8">
        <f t="shared" si="45"/>
        <v>2014</v>
      </c>
      <c r="G2907" t="s">
        <v>495</v>
      </c>
      <c r="H2907" t="s">
        <v>22</v>
      </c>
      <c r="I2907" t="s">
        <v>497</v>
      </c>
      <c r="J2907">
        <v>9.4987975912753913E-3</v>
      </c>
      <c r="K2907" t="s">
        <v>550</v>
      </c>
    </row>
    <row r="2908" spans="1:11" x14ac:dyDescent="0.3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s="8">
        <f t="shared" si="45"/>
        <v>2016</v>
      </c>
      <c r="G2908" t="s">
        <v>495</v>
      </c>
      <c r="H2908" t="s">
        <v>22</v>
      </c>
      <c r="I2908" t="s">
        <v>497</v>
      </c>
      <c r="J2908">
        <v>2.76457E-3</v>
      </c>
      <c r="K2908" t="s">
        <v>510</v>
      </c>
    </row>
    <row r="2909" spans="1:11" x14ac:dyDescent="0.3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s="8">
        <f t="shared" si="45"/>
        <v>2017</v>
      </c>
      <c r="G2909" t="s">
        <v>495</v>
      </c>
      <c r="H2909" t="s">
        <v>15</v>
      </c>
      <c r="I2909" t="s">
        <v>497</v>
      </c>
      <c r="J2909">
        <v>2.7548836017517737E-2</v>
      </c>
      <c r="K2909" t="s">
        <v>501</v>
      </c>
    </row>
    <row r="2910" spans="1:11" x14ac:dyDescent="0.3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s="8">
        <f t="shared" si="45"/>
        <v>2017</v>
      </c>
      <c r="G2910" t="s">
        <v>495</v>
      </c>
      <c r="H2910" t="s">
        <v>15</v>
      </c>
      <c r="I2910" t="s">
        <v>497</v>
      </c>
      <c r="J2910">
        <v>5.0568639127988077E-2</v>
      </c>
      <c r="K2910" t="s">
        <v>501</v>
      </c>
    </row>
    <row r="2911" spans="1:11" x14ac:dyDescent="0.3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s="8">
        <f t="shared" si="45"/>
        <v>2017</v>
      </c>
      <c r="G2911" t="s">
        <v>495</v>
      </c>
      <c r="H2911" t="s">
        <v>15</v>
      </c>
      <c r="I2911" t="s">
        <v>497</v>
      </c>
      <c r="J2911">
        <v>4.0454891384420225E-2</v>
      </c>
      <c r="K2911" t="s">
        <v>501</v>
      </c>
    </row>
    <row r="2912" spans="1:11" x14ac:dyDescent="0.3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s="8">
        <f t="shared" si="45"/>
        <v>2016</v>
      </c>
      <c r="G2912" t="s">
        <v>503</v>
      </c>
      <c r="H2912" t="s">
        <v>500</v>
      </c>
      <c r="I2912" t="s">
        <v>580</v>
      </c>
      <c r="J2912">
        <v>2</v>
      </c>
      <c r="K2912" t="s">
        <v>510</v>
      </c>
    </row>
    <row r="2913" spans="1:11" x14ac:dyDescent="0.3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s="8">
        <f t="shared" si="45"/>
        <v>2007</v>
      </c>
      <c r="G2913" t="s">
        <v>495</v>
      </c>
      <c r="H2913" t="s">
        <v>500</v>
      </c>
      <c r="I2913" t="s">
        <v>497</v>
      </c>
      <c r="J2913">
        <v>3.0216795361114261E-2</v>
      </c>
      <c r="K2913" t="s">
        <v>546</v>
      </c>
    </row>
    <row r="2914" spans="1:11" x14ac:dyDescent="0.3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s="8">
        <f t="shared" si="45"/>
        <v>2017</v>
      </c>
      <c r="G2914" t="s">
        <v>495</v>
      </c>
      <c r="H2914" t="s">
        <v>496</v>
      </c>
      <c r="I2914" t="s">
        <v>497</v>
      </c>
      <c r="J2914">
        <v>1.2994289464924393E-2</v>
      </c>
      <c r="K2914" t="s">
        <v>501</v>
      </c>
    </row>
    <row r="2915" spans="1:11" x14ac:dyDescent="0.3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s="8">
        <f t="shared" si="45"/>
        <v>2007</v>
      </c>
      <c r="G2915" t="s">
        <v>503</v>
      </c>
      <c r="H2915" t="s">
        <v>500</v>
      </c>
      <c r="I2915" t="s">
        <v>580</v>
      </c>
      <c r="J2915">
        <v>17.446787298738847</v>
      </c>
      <c r="K2915" t="s">
        <v>546</v>
      </c>
    </row>
    <row r="2916" spans="1:11" x14ac:dyDescent="0.3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s="8">
        <f t="shared" si="45"/>
        <v>2012</v>
      </c>
      <c r="G2916" t="s">
        <v>503</v>
      </c>
      <c r="H2916" t="s">
        <v>500</v>
      </c>
      <c r="I2916" t="s">
        <v>580</v>
      </c>
      <c r="J2916">
        <v>39.88120765952673</v>
      </c>
      <c r="K2916" t="s">
        <v>512</v>
      </c>
    </row>
    <row r="2917" spans="1:11" x14ac:dyDescent="0.3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s="8">
        <f t="shared" si="45"/>
        <v>2016</v>
      </c>
      <c r="G2917" t="s">
        <v>503</v>
      </c>
      <c r="H2917" t="s">
        <v>500</v>
      </c>
      <c r="I2917" t="s">
        <v>580</v>
      </c>
      <c r="J2917">
        <v>44</v>
      </c>
      <c r="K2917" t="s">
        <v>510</v>
      </c>
    </row>
    <row r="2918" spans="1:11" x14ac:dyDescent="0.3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s="8">
        <f t="shared" si="45"/>
        <v>2002</v>
      </c>
      <c r="G2918" t="s">
        <v>503</v>
      </c>
      <c r="H2918" t="s">
        <v>500</v>
      </c>
      <c r="I2918" t="s">
        <v>580</v>
      </c>
      <c r="J2918">
        <v>89.55267226142</v>
      </c>
      <c r="K2918" t="s">
        <v>504</v>
      </c>
    </row>
    <row r="2919" spans="1:11" x14ac:dyDescent="0.3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s="8">
        <f t="shared" si="45"/>
        <v>2010</v>
      </c>
      <c r="G2919" t="s">
        <v>503</v>
      </c>
      <c r="H2919" t="s">
        <v>500</v>
      </c>
      <c r="I2919" t="s">
        <v>580</v>
      </c>
      <c r="J2919">
        <v>84.47612716379146</v>
      </c>
      <c r="K2919" t="s">
        <v>518</v>
      </c>
    </row>
    <row r="2920" spans="1:11" x14ac:dyDescent="0.3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s="8">
        <f t="shared" si="45"/>
        <v>2017</v>
      </c>
      <c r="G2920" t="s">
        <v>495</v>
      </c>
      <c r="H2920" t="s">
        <v>15</v>
      </c>
      <c r="I2920" t="s">
        <v>497</v>
      </c>
      <c r="J2920">
        <v>2.1912990864520039E-2</v>
      </c>
      <c r="K2920" t="s">
        <v>501</v>
      </c>
    </row>
    <row r="2921" spans="1:11" x14ac:dyDescent="0.3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s="8">
        <f t="shared" si="45"/>
        <v>2014</v>
      </c>
      <c r="G2921" t="s">
        <v>495</v>
      </c>
      <c r="H2921" t="s">
        <v>500</v>
      </c>
      <c r="I2921" t="s">
        <v>497</v>
      </c>
      <c r="J2921">
        <v>0.10212837436330878</v>
      </c>
      <c r="K2921" t="s">
        <v>550</v>
      </c>
    </row>
    <row r="2922" spans="1:11" x14ac:dyDescent="0.3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s="8">
        <f t="shared" si="45"/>
        <v>2015</v>
      </c>
      <c r="G2922" t="s">
        <v>495</v>
      </c>
      <c r="H2922" t="s">
        <v>500</v>
      </c>
      <c r="I2922" t="s">
        <v>497</v>
      </c>
      <c r="J2922">
        <v>0.19961268139713825</v>
      </c>
      <c r="K2922" t="s">
        <v>509</v>
      </c>
    </row>
    <row r="2923" spans="1:11" x14ac:dyDescent="0.3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s="8">
        <f t="shared" si="45"/>
        <v>2017</v>
      </c>
      <c r="G2923" t="s">
        <v>495</v>
      </c>
      <c r="H2923" t="s">
        <v>500</v>
      </c>
      <c r="I2923" t="s">
        <v>497</v>
      </c>
      <c r="J2923">
        <v>2.2745188765950832</v>
      </c>
      <c r="K2923" t="s">
        <v>501</v>
      </c>
    </row>
    <row r="2924" spans="1:11" x14ac:dyDescent="0.3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s="8">
        <f t="shared" si="45"/>
        <v>2014</v>
      </c>
      <c r="G2924" t="s">
        <v>503</v>
      </c>
      <c r="H2924" t="s">
        <v>64</v>
      </c>
      <c r="I2924" t="s">
        <v>580</v>
      </c>
      <c r="J2924">
        <v>160.2252855481631</v>
      </c>
      <c r="K2924" t="s">
        <v>550</v>
      </c>
    </row>
    <row r="2925" spans="1:11" x14ac:dyDescent="0.3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s="8">
        <f t="shared" si="45"/>
        <v>2017</v>
      </c>
      <c r="G2925" t="s">
        <v>495</v>
      </c>
      <c r="H2925" t="s">
        <v>500</v>
      </c>
      <c r="I2925" t="s">
        <v>497</v>
      </c>
      <c r="J2925">
        <v>0.1110829773840608</v>
      </c>
      <c r="K2925" t="s">
        <v>501</v>
      </c>
    </row>
    <row r="2926" spans="1:11" x14ac:dyDescent="0.3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s="8">
        <f t="shared" si="45"/>
        <v>2017</v>
      </c>
      <c r="G2926" t="s">
        <v>495</v>
      </c>
      <c r="H2926" t="s">
        <v>500</v>
      </c>
      <c r="I2926" t="s">
        <v>497</v>
      </c>
      <c r="J2926">
        <v>4.0955917062822464E-2</v>
      </c>
      <c r="K2926" t="s">
        <v>501</v>
      </c>
    </row>
    <row r="2927" spans="1:11" x14ac:dyDescent="0.3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s="8">
        <f t="shared" si="45"/>
        <v>2009</v>
      </c>
      <c r="G2927" t="s">
        <v>931</v>
      </c>
      <c r="H2927" t="s">
        <v>18</v>
      </c>
      <c r="I2927" t="s">
        <v>580</v>
      </c>
      <c r="J2927">
        <v>52.829711675205758</v>
      </c>
      <c r="K2927" t="s">
        <v>541</v>
      </c>
    </row>
    <row r="2928" spans="1:11" x14ac:dyDescent="0.3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s="8">
        <f t="shared" si="45"/>
        <v>2007</v>
      </c>
      <c r="G2928" t="s">
        <v>676</v>
      </c>
      <c r="H2928" t="s">
        <v>496</v>
      </c>
      <c r="I2928" t="s">
        <v>580</v>
      </c>
      <c r="J2928">
        <v>176.72993131551709</v>
      </c>
      <c r="K2928" t="s">
        <v>677</v>
      </c>
    </row>
    <row r="2929" spans="1:11" x14ac:dyDescent="0.3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s="8">
        <f t="shared" si="45"/>
        <v>2016</v>
      </c>
      <c r="G2929" t="s">
        <v>495</v>
      </c>
      <c r="H2929" t="s">
        <v>15</v>
      </c>
      <c r="I2929" t="s">
        <v>497</v>
      </c>
      <c r="J2929">
        <v>0.1</v>
      </c>
      <c r="K2929" t="s">
        <v>510</v>
      </c>
    </row>
    <row r="2930" spans="1:11" x14ac:dyDescent="0.3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s="8">
        <f t="shared" si="45"/>
        <v>2009</v>
      </c>
      <c r="G2930" t="s">
        <v>676</v>
      </c>
      <c r="H2930" t="s">
        <v>496</v>
      </c>
      <c r="I2930" t="s">
        <v>580</v>
      </c>
      <c r="J2930">
        <v>374.79502787803665</v>
      </c>
      <c r="K2930" t="s">
        <v>677</v>
      </c>
    </row>
    <row r="2931" spans="1:11" x14ac:dyDescent="0.3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s="8">
        <f t="shared" si="45"/>
        <v>2014</v>
      </c>
      <c r="G2931" t="s">
        <v>752</v>
      </c>
      <c r="H2931" t="s">
        <v>64</v>
      </c>
      <c r="I2931" t="s">
        <v>497</v>
      </c>
      <c r="J2931">
        <v>21.991705859551796</v>
      </c>
      <c r="K2931" t="s">
        <v>550</v>
      </c>
    </row>
    <row r="2932" spans="1:11" x14ac:dyDescent="0.3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s="8">
        <f t="shared" si="45"/>
        <v>2014</v>
      </c>
      <c r="G2932" t="s">
        <v>752</v>
      </c>
      <c r="H2932" t="s">
        <v>64</v>
      </c>
      <c r="I2932" t="s">
        <v>497</v>
      </c>
      <c r="J2932">
        <v>1.3464309709929672</v>
      </c>
      <c r="K2932" t="s">
        <v>550</v>
      </c>
    </row>
    <row r="2933" spans="1:11" x14ac:dyDescent="0.3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s="8">
        <f t="shared" si="45"/>
        <v>2005</v>
      </c>
      <c r="G2933" t="s">
        <v>495</v>
      </c>
      <c r="H2933" t="s">
        <v>496</v>
      </c>
      <c r="I2933" t="s">
        <v>580</v>
      </c>
      <c r="J2933">
        <v>284.37283947135114</v>
      </c>
      <c r="K2933" t="s">
        <v>505</v>
      </c>
    </row>
    <row r="2934" spans="1:11" x14ac:dyDescent="0.3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s="8">
        <f t="shared" si="45"/>
        <v>2009</v>
      </c>
      <c r="G2934" t="s">
        <v>495</v>
      </c>
      <c r="H2934" t="s">
        <v>496</v>
      </c>
      <c r="I2934" t="s">
        <v>497</v>
      </c>
      <c r="J2934">
        <v>0.10964528437654576</v>
      </c>
      <c r="K2934" t="s">
        <v>541</v>
      </c>
    </row>
    <row r="2935" spans="1:11" x14ac:dyDescent="0.3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s="8">
        <f t="shared" si="45"/>
        <v>2010</v>
      </c>
      <c r="G2935" t="s">
        <v>495</v>
      </c>
      <c r="H2935" t="s">
        <v>496</v>
      </c>
      <c r="I2935" t="s">
        <v>497</v>
      </c>
      <c r="J2935">
        <v>6.9176108608385967E-2</v>
      </c>
      <c r="K2935" t="s">
        <v>518</v>
      </c>
    </row>
    <row r="2936" spans="1:11" x14ac:dyDescent="0.3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s="8">
        <f t="shared" si="45"/>
        <v>2009</v>
      </c>
      <c r="G2936" t="s">
        <v>495</v>
      </c>
      <c r="H2936" t="s">
        <v>496</v>
      </c>
      <c r="I2936" t="s">
        <v>497</v>
      </c>
      <c r="J2936">
        <v>9.4818807731178577E-3</v>
      </c>
      <c r="K2936" t="s">
        <v>541</v>
      </c>
    </row>
    <row r="2937" spans="1:11" x14ac:dyDescent="0.3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s="8">
        <f t="shared" si="45"/>
        <v>2005</v>
      </c>
      <c r="G2937" t="s">
        <v>790</v>
      </c>
      <c r="H2937" t="s">
        <v>496</v>
      </c>
      <c r="I2937" t="s">
        <v>647</v>
      </c>
      <c r="J2937">
        <v>63.829134673540381</v>
      </c>
      <c r="K2937" t="s">
        <v>505</v>
      </c>
    </row>
    <row r="2938" spans="1:11" x14ac:dyDescent="0.3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s="8">
        <f t="shared" si="45"/>
        <v>2008</v>
      </c>
      <c r="G2938" t="s">
        <v>495</v>
      </c>
      <c r="H2938" t="s">
        <v>496</v>
      </c>
      <c r="I2938" t="s">
        <v>497</v>
      </c>
      <c r="J2938">
        <v>0.13738353181617541</v>
      </c>
      <c r="K2938" t="s">
        <v>527</v>
      </c>
    </row>
    <row r="2939" spans="1:11" x14ac:dyDescent="0.3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s="8">
        <f t="shared" si="45"/>
        <v>2011</v>
      </c>
      <c r="G2939" t="s">
        <v>495</v>
      </c>
      <c r="H2939" t="s">
        <v>15</v>
      </c>
      <c r="I2939" t="s">
        <v>497</v>
      </c>
      <c r="J2939">
        <v>0.6090686065366181</v>
      </c>
      <c r="K2939" t="s">
        <v>514</v>
      </c>
    </row>
    <row r="2940" spans="1:11" x14ac:dyDescent="0.3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s="8">
        <f t="shared" si="45"/>
        <v>2015</v>
      </c>
      <c r="G2940" t="s">
        <v>495</v>
      </c>
      <c r="H2940" t="s">
        <v>22</v>
      </c>
      <c r="I2940" t="s">
        <v>497</v>
      </c>
      <c r="J2940">
        <v>0.20255160741512271</v>
      </c>
      <c r="K2940" t="s">
        <v>509</v>
      </c>
    </row>
    <row r="2941" spans="1:11" x14ac:dyDescent="0.3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s="8">
        <f t="shared" si="45"/>
        <v>2016</v>
      </c>
      <c r="G2941" t="s">
        <v>495</v>
      </c>
      <c r="H2941" t="s">
        <v>15</v>
      </c>
      <c r="I2941" t="s">
        <v>497</v>
      </c>
      <c r="J2941">
        <v>0.1</v>
      </c>
      <c r="K2941" t="s">
        <v>510</v>
      </c>
    </row>
    <row r="2942" spans="1:11" x14ac:dyDescent="0.3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s="8">
        <f t="shared" si="45"/>
        <v>2005</v>
      </c>
      <c r="G2942" t="s">
        <v>495</v>
      </c>
      <c r="H2942" t="s">
        <v>496</v>
      </c>
      <c r="I2942" t="s">
        <v>497</v>
      </c>
      <c r="J2942">
        <v>7.5462576476916024E-2</v>
      </c>
      <c r="K2942" t="s">
        <v>505</v>
      </c>
    </row>
    <row r="2943" spans="1:11" x14ac:dyDescent="0.3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s="8">
        <f t="shared" si="45"/>
        <v>2004</v>
      </c>
      <c r="G2943" t="s">
        <v>495</v>
      </c>
      <c r="H2943" t="s">
        <v>496</v>
      </c>
      <c r="I2943" t="s">
        <v>497</v>
      </c>
      <c r="J2943">
        <v>7.2435294827386504E-2</v>
      </c>
      <c r="K2943" t="s">
        <v>505</v>
      </c>
    </row>
    <row r="2944" spans="1:11" x14ac:dyDescent="0.3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s="8">
        <f t="shared" si="45"/>
        <v>2009</v>
      </c>
      <c r="G2944" t="s">
        <v>495</v>
      </c>
      <c r="H2944" t="s">
        <v>496</v>
      </c>
      <c r="I2944" t="s">
        <v>497</v>
      </c>
      <c r="J2944">
        <v>0.27517647205573903</v>
      </c>
      <c r="K2944" t="s">
        <v>541</v>
      </c>
    </row>
    <row r="2945" spans="1:11" x14ac:dyDescent="0.3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s="8">
        <f t="shared" si="45"/>
        <v>2004</v>
      </c>
      <c r="G2945" t="s">
        <v>495</v>
      </c>
      <c r="H2945" t="s">
        <v>18</v>
      </c>
      <c r="I2945" t="s">
        <v>497</v>
      </c>
      <c r="J2945">
        <v>5.5523728212497063E-2</v>
      </c>
      <c r="K2945" t="s">
        <v>505</v>
      </c>
    </row>
    <row r="2946" spans="1:11" x14ac:dyDescent="0.3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s="8">
        <f t="shared" si="45"/>
        <v>2014</v>
      </c>
      <c r="G2946" t="s">
        <v>752</v>
      </c>
      <c r="H2946" t="s">
        <v>500</v>
      </c>
      <c r="I2946" t="s">
        <v>497</v>
      </c>
      <c r="J2946">
        <v>1.7952412946572893</v>
      </c>
      <c r="K2946" t="s">
        <v>550</v>
      </c>
    </row>
    <row r="2947" spans="1:11" x14ac:dyDescent="0.3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s="8">
        <f t="shared" si="45"/>
        <v>2005</v>
      </c>
      <c r="G2947" t="s">
        <v>495</v>
      </c>
      <c r="H2947" t="s">
        <v>496</v>
      </c>
      <c r="I2947" t="s">
        <v>497</v>
      </c>
      <c r="J2947">
        <v>3.2290996444394086E-2</v>
      </c>
      <c r="K2947" t="s">
        <v>505</v>
      </c>
    </row>
    <row r="2948" spans="1:11" x14ac:dyDescent="0.3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s="8">
        <f t="shared" ref="F2948:F3011" si="46">YEAR($E2948)</f>
        <v>2010</v>
      </c>
      <c r="G2948" t="s">
        <v>495</v>
      </c>
      <c r="H2948" t="s">
        <v>496</v>
      </c>
      <c r="I2948" t="s">
        <v>497</v>
      </c>
      <c r="J2948">
        <v>0.16724374808664075</v>
      </c>
      <c r="K2948" t="s">
        <v>518</v>
      </c>
    </row>
    <row r="2949" spans="1:11" x14ac:dyDescent="0.3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s="8">
        <f t="shared" si="46"/>
        <v>2009</v>
      </c>
      <c r="G2949" t="s">
        <v>495</v>
      </c>
      <c r="H2949" t="s">
        <v>500</v>
      </c>
      <c r="I2949" t="s">
        <v>497</v>
      </c>
      <c r="J2949">
        <v>18.615737745951627</v>
      </c>
      <c r="K2949" t="s">
        <v>541</v>
      </c>
    </row>
    <row r="2950" spans="1:11" x14ac:dyDescent="0.3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s="8">
        <f t="shared" si="46"/>
        <v>2016</v>
      </c>
      <c r="G2950" t="s">
        <v>495</v>
      </c>
      <c r="H2950" t="s">
        <v>15</v>
      </c>
      <c r="I2950" t="s">
        <v>497</v>
      </c>
      <c r="J2950">
        <v>0.1</v>
      </c>
      <c r="K2950" t="s">
        <v>510</v>
      </c>
    </row>
    <row r="2951" spans="1:11" x14ac:dyDescent="0.3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s="8">
        <f t="shared" si="46"/>
        <v>2004</v>
      </c>
      <c r="G2951" t="s">
        <v>495</v>
      </c>
      <c r="H2951" t="s">
        <v>22</v>
      </c>
      <c r="I2951" t="s">
        <v>497</v>
      </c>
      <c r="J2951">
        <v>2.8582632481714821E-2</v>
      </c>
      <c r="K2951" t="s">
        <v>505</v>
      </c>
    </row>
    <row r="2952" spans="1:11" x14ac:dyDescent="0.3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s="8">
        <f t="shared" si="46"/>
        <v>2004</v>
      </c>
      <c r="G2952" t="s">
        <v>495</v>
      </c>
      <c r="H2952" t="s">
        <v>496</v>
      </c>
      <c r="I2952" t="s">
        <v>497</v>
      </c>
      <c r="J2952">
        <v>0.22827604850796804</v>
      </c>
      <c r="K2952" t="s">
        <v>505</v>
      </c>
    </row>
    <row r="2953" spans="1:11" x14ac:dyDescent="0.3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s="8">
        <f t="shared" si="46"/>
        <v>2007</v>
      </c>
      <c r="G2953" t="s">
        <v>495</v>
      </c>
      <c r="H2953" t="s">
        <v>496</v>
      </c>
      <c r="I2953" t="s">
        <v>497</v>
      </c>
      <c r="J2953">
        <v>3.1065918442918387E-2</v>
      </c>
      <c r="K2953" t="s">
        <v>546</v>
      </c>
    </row>
    <row r="2954" spans="1:11" x14ac:dyDescent="0.3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s="8">
        <f t="shared" si="46"/>
        <v>2014</v>
      </c>
      <c r="G2954" t="s">
        <v>495</v>
      </c>
      <c r="H2954" t="s">
        <v>500</v>
      </c>
      <c r="I2954" t="s">
        <v>497</v>
      </c>
      <c r="J2954">
        <v>9.7675102225373803E-2</v>
      </c>
      <c r="K2954" t="s">
        <v>550</v>
      </c>
    </row>
    <row r="2955" spans="1:11" x14ac:dyDescent="0.3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s="8">
        <f t="shared" si="46"/>
        <v>2012</v>
      </c>
      <c r="G2955" t="s">
        <v>495</v>
      </c>
      <c r="H2955" t="s">
        <v>500</v>
      </c>
      <c r="I2955" t="s">
        <v>497</v>
      </c>
      <c r="J2955">
        <v>4.1400282184592737E-3</v>
      </c>
      <c r="K2955" t="s">
        <v>512</v>
      </c>
    </row>
    <row r="2956" spans="1:11" x14ac:dyDescent="0.3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s="8">
        <f t="shared" si="46"/>
        <v>2013</v>
      </c>
      <c r="G2956" t="s">
        <v>495</v>
      </c>
      <c r="H2956" t="s">
        <v>500</v>
      </c>
      <c r="I2956" t="s">
        <v>497</v>
      </c>
      <c r="J2956">
        <v>3.8371311496838037E-3</v>
      </c>
      <c r="K2956" t="s">
        <v>515</v>
      </c>
    </row>
    <row r="2957" spans="1:11" x14ac:dyDescent="0.3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s="8">
        <f t="shared" si="46"/>
        <v>2003</v>
      </c>
      <c r="G2957" t="s">
        <v>495</v>
      </c>
      <c r="H2957" t="s">
        <v>496</v>
      </c>
      <c r="I2957" t="s">
        <v>497</v>
      </c>
      <c r="J2957">
        <v>7.4337417073530361</v>
      </c>
      <c r="K2957" t="s">
        <v>504</v>
      </c>
    </row>
    <row r="2958" spans="1:11" x14ac:dyDescent="0.3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s="8">
        <f t="shared" si="46"/>
        <v>2007</v>
      </c>
      <c r="G2958" t="s">
        <v>495</v>
      </c>
      <c r="H2958" t="s">
        <v>496</v>
      </c>
      <c r="I2958" t="s">
        <v>497</v>
      </c>
      <c r="J2958">
        <v>0.14832933059265485</v>
      </c>
      <c r="K2958" t="s">
        <v>546</v>
      </c>
    </row>
    <row r="2959" spans="1:11" x14ac:dyDescent="0.3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s="8">
        <f t="shared" si="46"/>
        <v>2007</v>
      </c>
      <c r="G2959" t="s">
        <v>495</v>
      </c>
      <c r="H2959" t="s">
        <v>496</v>
      </c>
      <c r="I2959" t="s">
        <v>497</v>
      </c>
      <c r="J2959">
        <v>2.1052643767858103E-2</v>
      </c>
      <c r="K2959" t="s">
        <v>546</v>
      </c>
    </row>
    <row r="2960" spans="1:11" x14ac:dyDescent="0.3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s="8">
        <f t="shared" si="46"/>
        <v>2010</v>
      </c>
      <c r="G2960" t="s">
        <v>495</v>
      </c>
      <c r="H2960" t="s">
        <v>15</v>
      </c>
      <c r="I2960" t="s">
        <v>497</v>
      </c>
      <c r="J2960">
        <v>3.2424212105966523</v>
      </c>
      <c r="K2960" t="s">
        <v>518</v>
      </c>
    </row>
    <row r="2961" spans="1:11" x14ac:dyDescent="0.3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s="8">
        <f t="shared" si="46"/>
        <v>2016</v>
      </c>
      <c r="G2961" t="s">
        <v>495</v>
      </c>
      <c r="H2961" t="s">
        <v>500</v>
      </c>
      <c r="I2961" t="s">
        <v>497</v>
      </c>
      <c r="J2961">
        <v>8.8466199999999995E-3</v>
      </c>
      <c r="K2961" t="s">
        <v>510</v>
      </c>
    </row>
    <row r="2962" spans="1:11" x14ac:dyDescent="0.3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s="8">
        <f t="shared" si="46"/>
        <v>2015</v>
      </c>
      <c r="G2962" t="s">
        <v>495</v>
      </c>
      <c r="H2962" t="s">
        <v>500</v>
      </c>
      <c r="I2962" t="s">
        <v>497</v>
      </c>
      <c r="J2962">
        <v>3.935918957733222E-2</v>
      </c>
      <c r="K2962" t="s">
        <v>509</v>
      </c>
    </row>
    <row r="2963" spans="1:11" x14ac:dyDescent="0.3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s="8">
        <f t="shared" si="46"/>
        <v>2017</v>
      </c>
      <c r="G2963" t="s">
        <v>931</v>
      </c>
      <c r="H2963" t="s">
        <v>500</v>
      </c>
      <c r="I2963" t="s">
        <v>580</v>
      </c>
      <c r="J2963">
        <v>102.51240135679667</v>
      </c>
      <c r="K2963" t="s">
        <v>501</v>
      </c>
    </row>
    <row r="2964" spans="1:11" x14ac:dyDescent="0.3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s="8">
        <f t="shared" si="46"/>
        <v>2008</v>
      </c>
      <c r="G2964" t="s">
        <v>495</v>
      </c>
      <c r="H2964" t="s">
        <v>22</v>
      </c>
      <c r="I2964" t="s">
        <v>497</v>
      </c>
      <c r="J2964">
        <v>1.9390137531358036E-2</v>
      </c>
      <c r="K2964" t="s">
        <v>527</v>
      </c>
    </row>
    <row r="2965" spans="1:11" x14ac:dyDescent="0.3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s="8">
        <f t="shared" si="46"/>
        <v>2010</v>
      </c>
      <c r="G2965" t="s">
        <v>495</v>
      </c>
      <c r="H2965" t="s">
        <v>15</v>
      </c>
      <c r="I2965" t="s">
        <v>497</v>
      </c>
      <c r="J2965">
        <v>1.2055364319938847E-2</v>
      </c>
      <c r="K2965" t="s">
        <v>518</v>
      </c>
    </row>
    <row r="2966" spans="1:11" x14ac:dyDescent="0.3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s="8">
        <f t="shared" si="46"/>
        <v>2009</v>
      </c>
      <c r="G2966" t="s">
        <v>495</v>
      </c>
      <c r="H2966" t="s">
        <v>500</v>
      </c>
      <c r="I2966" t="s">
        <v>497</v>
      </c>
      <c r="J2966">
        <v>0.4490407693668203</v>
      </c>
      <c r="K2966" t="s">
        <v>541</v>
      </c>
    </row>
    <row r="2967" spans="1:11" x14ac:dyDescent="0.3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s="8">
        <f t="shared" si="46"/>
        <v>2016</v>
      </c>
      <c r="G2967" t="s">
        <v>495</v>
      </c>
      <c r="H2967" t="s">
        <v>15</v>
      </c>
      <c r="I2967" t="s">
        <v>497</v>
      </c>
      <c r="J2967">
        <v>0.1</v>
      </c>
      <c r="K2967" t="s">
        <v>510</v>
      </c>
    </row>
    <row r="2968" spans="1:11" x14ac:dyDescent="0.3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s="8">
        <f t="shared" si="46"/>
        <v>2017</v>
      </c>
      <c r="G2968" t="s">
        <v>495</v>
      </c>
      <c r="H2968" t="s">
        <v>500</v>
      </c>
      <c r="I2968" t="s">
        <v>497</v>
      </c>
      <c r="J2968">
        <v>4.0068198229762472E-2</v>
      </c>
      <c r="K2968" t="s">
        <v>501</v>
      </c>
    </row>
    <row r="2969" spans="1:11" x14ac:dyDescent="0.3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s="8">
        <f t="shared" si="46"/>
        <v>2016</v>
      </c>
      <c r="G2969" t="s">
        <v>495</v>
      </c>
      <c r="H2969" t="s">
        <v>15</v>
      </c>
      <c r="I2969" t="s">
        <v>497</v>
      </c>
      <c r="J2969">
        <v>0.1</v>
      </c>
      <c r="K2969" t="s">
        <v>510</v>
      </c>
    </row>
    <row r="2970" spans="1:11" x14ac:dyDescent="0.3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s="8">
        <f t="shared" si="46"/>
        <v>2015</v>
      </c>
      <c r="G2970" t="s">
        <v>495</v>
      </c>
      <c r="H2970" t="s">
        <v>15</v>
      </c>
      <c r="I2970" t="s">
        <v>497</v>
      </c>
      <c r="J2970">
        <v>4.2022717399824293E-2</v>
      </c>
      <c r="K2970" t="s">
        <v>509</v>
      </c>
    </row>
    <row r="2971" spans="1:11" x14ac:dyDescent="0.3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s="8">
        <f t="shared" si="46"/>
        <v>2013</v>
      </c>
      <c r="G2971" t="s">
        <v>495</v>
      </c>
      <c r="H2971" t="s">
        <v>22</v>
      </c>
      <c r="I2971" t="s">
        <v>497</v>
      </c>
      <c r="J2971">
        <v>2.7233310981916409E-2</v>
      </c>
      <c r="K2971" t="s">
        <v>515</v>
      </c>
    </row>
    <row r="2972" spans="1:11" x14ac:dyDescent="0.3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s="8">
        <f t="shared" si="46"/>
        <v>2004</v>
      </c>
      <c r="G2972" t="s">
        <v>495</v>
      </c>
      <c r="H2972" t="s">
        <v>496</v>
      </c>
      <c r="I2972" t="s">
        <v>497</v>
      </c>
      <c r="J2972">
        <v>2.1923756468862163E-2</v>
      </c>
      <c r="K2972" t="s">
        <v>505</v>
      </c>
    </row>
    <row r="2973" spans="1:11" x14ac:dyDescent="0.3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s="8">
        <f t="shared" si="46"/>
        <v>2012</v>
      </c>
      <c r="G2973" t="s">
        <v>495</v>
      </c>
      <c r="H2973" t="s">
        <v>500</v>
      </c>
      <c r="I2973" t="s">
        <v>497</v>
      </c>
      <c r="J2973">
        <v>4.707785097324666</v>
      </c>
      <c r="K2973" t="s">
        <v>512</v>
      </c>
    </row>
    <row r="2974" spans="1:11" x14ac:dyDescent="0.3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s="8">
        <f t="shared" si="46"/>
        <v>2012</v>
      </c>
      <c r="G2974" t="s">
        <v>495</v>
      </c>
      <c r="H2974" t="s">
        <v>500</v>
      </c>
      <c r="I2974" t="s">
        <v>497</v>
      </c>
      <c r="J2974">
        <v>7.0616639583369833</v>
      </c>
      <c r="K2974" t="s">
        <v>512</v>
      </c>
    </row>
    <row r="2975" spans="1:11" x14ac:dyDescent="0.3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s="8">
        <f t="shared" si="46"/>
        <v>2012</v>
      </c>
      <c r="G2975" t="s">
        <v>495</v>
      </c>
      <c r="H2975" t="s">
        <v>22</v>
      </c>
      <c r="I2975" t="s">
        <v>497</v>
      </c>
      <c r="J2975">
        <v>3.2034996464089409E-2</v>
      </c>
      <c r="K2975" t="s">
        <v>512</v>
      </c>
    </row>
    <row r="2976" spans="1:11" x14ac:dyDescent="0.3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s="8">
        <f t="shared" si="46"/>
        <v>2010</v>
      </c>
      <c r="G2976" t="s">
        <v>586</v>
      </c>
      <c r="H2976" t="s">
        <v>500</v>
      </c>
      <c r="I2976" t="s">
        <v>497</v>
      </c>
      <c r="J2976">
        <v>2.9049642430183705E-2</v>
      </c>
      <c r="K2976" t="s">
        <v>518</v>
      </c>
    </row>
    <row r="2977" spans="1:11" x14ac:dyDescent="0.3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s="8">
        <f t="shared" si="46"/>
        <v>2010</v>
      </c>
      <c r="G2977" t="s">
        <v>495</v>
      </c>
      <c r="H2977" t="s">
        <v>64</v>
      </c>
      <c r="I2977" t="s">
        <v>497</v>
      </c>
      <c r="J2977">
        <v>0.5929973731861875</v>
      </c>
      <c r="K2977" t="s">
        <v>518</v>
      </c>
    </row>
    <row r="2978" spans="1:11" x14ac:dyDescent="0.3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s="8">
        <f t="shared" si="46"/>
        <v>2011</v>
      </c>
      <c r="G2978" t="s">
        <v>586</v>
      </c>
      <c r="H2978" t="s">
        <v>500</v>
      </c>
      <c r="I2978" t="s">
        <v>497</v>
      </c>
      <c r="J2978">
        <v>2.8249891455840025E-2</v>
      </c>
      <c r="K2978" t="s">
        <v>514</v>
      </c>
    </row>
    <row r="2979" spans="1:11" x14ac:dyDescent="0.3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s="8">
        <f t="shared" si="46"/>
        <v>2012</v>
      </c>
      <c r="G2979" t="s">
        <v>586</v>
      </c>
      <c r="H2979" t="s">
        <v>500</v>
      </c>
      <c r="I2979" t="s">
        <v>497</v>
      </c>
      <c r="J2979">
        <v>4.2880706805908199E-2</v>
      </c>
      <c r="K2979" t="s">
        <v>512</v>
      </c>
    </row>
    <row r="2980" spans="1:11" x14ac:dyDescent="0.3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s="8">
        <f t="shared" si="46"/>
        <v>2013</v>
      </c>
      <c r="G2980" t="s">
        <v>586</v>
      </c>
      <c r="H2980" t="s">
        <v>500</v>
      </c>
      <c r="I2980" t="s">
        <v>497</v>
      </c>
      <c r="J2980">
        <v>0.64537399988964661</v>
      </c>
      <c r="K2980" t="s">
        <v>515</v>
      </c>
    </row>
    <row r="2981" spans="1:11" x14ac:dyDescent="0.3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s="8">
        <f t="shared" si="46"/>
        <v>2014</v>
      </c>
      <c r="G2981" t="s">
        <v>586</v>
      </c>
      <c r="H2981" t="s">
        <v>500</v>
      </c>
      <c r="I2981" t="s">
        <v>497</v>
      </c>
      <c r="J2981">
        <v>0.94578245113853587</v>
      </c>
      <c r="K2981" t="s">
        <v>550</v>
      </c>
    </row>
    <row r="2982" spans="1:11" x14ac:dyDescent="0.3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s="8">
        <f t="shared" si="46"/>
        <v>2014</v>
      </c>
      <c r="G2982" t="s">
        <v>495</v>
      </c>
      <c r="H2982" t="s">
        <v>15</v>
      </c>
      <c r="I2982" t="s">
        <v>497</v>
      </c>
      <c r="J2982">
        <v>0.26799242586420091</v>
      </c>
      <c r="K2982" t="s">
        <v>550</v>
      </c>
    </row>
    <row r="2983" spans="1:11" x14ac:dyDescent="0.3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s="8">
        <f t="shared" si="46"/>
        <v>2015</v>
      </c>
      <c r="G2983" t="s">
        <v>586</v>
      </c>
      <c r="H2983" t="s">
        <v>500</v>
      </c>
      <c r="I2983" t="s">
        <v>497</v>
      </c>
      <c r="J2983">
        <v>1.1635087893030684</v>
      </c>
      <c r="K2983" t="s">
        <v>509</v>
      </c>
    </row>
    <row r="2984" spans="1:11" x14ac:dyDescent="0.3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s="8">
        <f t="shared" si="46"/>
        <v>2016</v>
      </c>
      <c r="G2984" t="s">
        <v>586</v>
      </c>
      <c r="H2984" t="s">
        <v>500</v>
      </c>
      <c r="I2984" t="s">
        <v>497</v>
      </c>
      <c r="J2984">
        <v>1.2044456700000004</v>
      </c>
      <c r="K2984" t="s">
        <v>510</v>
      </c>
    </row>
    <row r="2985" spans="1:11" x14ac:dyDescent="0.3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s="8">
        <f t="shared" si="46"/>
        <v>2017</v>
      </c>
      <c r="G2985" t="s">
        <v>586</v>
      </c>
      <c r="H2985" t="s">
        <v>500</v>
      </c>
      <c r="I2985" t="s">
        <v>497</v>
      </c>
      <c r="J2985">
        <v>2.4668486869470367</v>
      </c>
      <c r="K2985" t="s">
        <v>501</v>
      </c>
    </row>
    <row r="2986" spans="1:11" x14ac:dyDescent="0.3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s="8">
        <f t="shared" si="46"/>
        <v>2009</v>
      </c>
      <c r="G2986" t="s">
        <v>495</v>
      </c>
      <c r="H2986" t="s">
        <v>500</v>
      </c>
      <c r="I2986" t="s">
        <v>497</v>
      </c>
      <c r="J2986">
        <v>0.82553028000254725</v>
      </c>
      <c r="K2986" t="s">
        <v>541</v>
      </c>
    </row>
    <row r="2987" spans="1:11" x14ac:dyDescent="0.3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s="8">
        <f t="shared" si="46"/>
        <v>2017</v>
      </c>
      <c r="G2987" t="s">
        <v>495</v>
      </c>
      <c r="H2987" t="s">
        <v>64</v>
      </c>
      <c r="I2987" t="s">
        <v>497</v>
      </c>
      <c r="J2987">
        <v>16.97584970436489</v>
      </c>
      <c r="K2987" t="s">
        <v>501</v>
      </c>
    </row>
    <row r="2988" spans="1:11" x14ac:dyDescent="0.3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s="8">
        <f t="shared" si="46"/>
        <v>2009</v>
      </c>
      <c r="G2988" t="s">
        <v>495</v>
      </c>
      <c r="H2988" t="s">
        <v>500</v>
      </c>
      <c r="I2988" t="s">
        <v>497</v>
      </c>
      <c r="J2988">
        <v>3.0672235646891758E-2</v>
      </c>
      <c r="K2988" t="s">
        <v>541</v>
      </c>
    </row>
    <row r="2989" spans="1:11" x14ac:dyDescent="0.3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s="8">
        <f t="shared" si="46"/>
        <v>2015</v>
      </c>
      <c r="G2989" t="s">
        <v>676</v>
      </c>
      <c r="H2989" t="s">
        <v>496</v>
      </c>
      <c r="I2989" t="s">
        <v>580</v>
      </c>
      <c r="J2989">
        <v>236.97719076785972</v>
      </c>
      <c r="K2989" t="s">
        <v>677</v>
      </c>
    </row>
    <row r="2990" spans="1:11" x14ac:dyDescent="0.3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s="8">
        <f t="shared" si="46"/>
        <v>2004</v>
      </c>
      <c r="G2990" t="s">
        <v>495</v>
      </c>
      <c r="H2990" t="s">
        <v>22</v>
      </c>
      <c r="I2990" t="s">
        <v>497</v>
      </c>
      <c r="J2990">
        <v>1.3980479273909696E-2</v>
      </c>
      <c r="K2990" t="s">
        <v>505</v>
      </c>
    </row>
    <row r="2991" spans="1:11" x14ac:dyDescent="0.3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s="8">
        <f t="shared" si="46"/>
        <v>2015</v>
      </c>
      <c r="G2991" t="s">
        <v>495</v>
      </c>
      <c r="H2991" t="s">
        <v>496</v>
      </c>
      <c r="I2991" t="s">
        <v>497</v>
      </c>
      <c r="J2991">
        <v>10.03050699385363</v>
      </c>
      <c r="K2991" t="s">
        <v>509</v>
      </c>
    </row>
    <row r="2992" spans="1:11" x14ac:dyDescent="0.3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s="8">
        <f t="shared" si="46"/>
        <v>2002</v>
      </c>
      <c r="G2992" t="s">
        <v>495</v>
      </c>
      <c r="H2992" t="s">
        <v>22</v>
      </c>
      <c r="I2992" t="s">
        <v>497</v>
      </c>
      <c r="J2992">
        <v>1.0140242954236651</v>
      </c>
      <c r="K2992" t="s">
        <v>504</v>
      </c>
    </row>
    <row r="2993" spans="1:11" x14ac:dyDescent="0.3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s="8">
        <f t="shared" si="46"/>
        <v>2004</v>
      </c>
      <c r="G2993" t="s">
        <v>495</v>
      </c>
      <c r="H2993" t="s">
        <v>18</v>
      </c>
      <c r="I2993" t="s">
        <v>497</v>
      </c>
      <c r="J2993">
        <v>0.13154253881317296</v>
      </c>
      <c r="K2993" t="s">
        <v>505</v>
      </c>
    </row>
    <row r="2994" spans="1:11" x14ac:dyDescent="0.3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s="8">
        <f t="shared" si="46"/>
        <v>2005</v>
      </c>
      <c r="G2994" t="s">
        <v>495</v>
      </c>
      <c r="H2994" t="s">
        <v>18</v>
      </c>
      <c r="I2994" t="s">
        <v>497</v>
      </c>
      <c r="J2994">
        <v>9.9933901527534758E-2</v>
      </c>
      <c r="K2994" t="s">
        <v>505</v>
      </c>
    </row>
    <row r="2995" spans="1:11" x14ac:dyDescent="0.3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s="8">
        <f t="shared" si="46"/>
        <v>2014</v>
      </c>
      <c r="G2995" t="s">
        <v>495</v>
      </c>
      <c r="H2995" t="s">
        <v>500</v>
      </c>
      <c r="I2995" t="s">
        <v>497</v>
      </c>
      <c r="J2995">
        <v>0.10237407213643623</v>
      </c>
      <c r="K2995" t="s">
        <v>550</v>
      </c>
    </row>
    <row r="2996" spans="1:11" x14ac:dyDescent="0.3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s="8">
        <f t="shared" si="46"/>
        <v>2017</v>
      </c>
      <c r="G2996" t="s">
        <v>790</v>
      </c>
      <c r="H2996" t="s">
        <v>500</v>
      </c>
      <c r="I2996" t="s">
        <v>580</v>
      </c>
      <c r="J2996">
        <v>27.413835405769461</v>
      </c>
      <c r="K2996" t="s">
        <v>2992</v>
      </c>
    </row>
    <row r="2997" spans="1:11" x14ac:dyDescent="0.3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s="8">
        <f t="shared" si="46"/>
        <v>2004</v>
      </c>
      <c r="G2997" t="s">
        <v>586</v>
      </c>
      <c r="H2997" t="s">
        <v>500</v>
      </c>
      <c r="I2997" t="s">
        <v>497</v>
      </c>
      <c r="J2997">
        <v>1.7643628057790163E-2</v>
      </c>
      <c r="K2997" t="s">
        <v>505</v>
      </c>
    </row>
    <row r="2998" spans="1:11" x14ac:dyDescent="0.3">
      <c r="A2998" t="s">
        <v>416</v>
      </c>
      <c r="B2998" t="s">
        <v>417</v>
      </c>
      <c r="C2998" t="s">
        <v>409</v>
      </c>
      <c r="E2998" s="4">
        <v>38338</v>
      </c>
      <c r="F2998" s="8">
        <f t="shared" si="46"/>
        <v>2004</v>
      </c>
      <c r="G2998" t="s">
        <v>495</v>
      </c>
      <c r="H2998" t="s">
        <v>15</v>
      </c>
      <c r="I2998" t="s">
        <v>497</v>
      </c>
      <c r="J2998">
        <v>0.28727110949511087</v>
      </c>
      <c r="K2998" t="s">
        <v>505</v>
      </c>
    </row>
    <row r="2999" spans="1:11" x14ac:dyDescent="0.3">
      <c r="A2999" t="s">
        <v>416</v>
      </c>
      <c r="B2999" t="s">
        <v>417</v>
      </c>
      <c r="C2999" t="s">
        <v>409</v>
      </c>
      <c r="E2999" s="4">
        <v>38455</v>
      </c>
      <c r="F2999" s="8">
        <f t="shared" si="46"/>
        <v>2005</v>
      </c>
      <c r="G2999" t="s">
        <v>495</v>
      </c>
      <c r="H2999" t="s">
        <v>15</v>
      </c>
      <c r="I2999" t="s">
        <v>497</v>
      </c>
      <c r="J2999">
        <v>0.25515687984059893</v>
      </c>
      <c r="K2999" t="s">
        <v>505</v>
      </c>
    </row>
    <row r="3000" spans="1:11" x14ac:dyDescent="0.3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s="8">
        <f t="shared" si="46"/>
        <v>2009</v>
      </c>
      <c r="G3000" t="s">
        <v>495</v>
      </c>
      <c r="H3000" t="s">
        <v>15</v>
      </c>
      <c r="I3000" t="s">
        <v>497</v>
      </c>
      <c r="J3000">
        <v>2.4586131808809588</v>
      </c>
      <c r="K3000" t="s">
        <v>541</v>
      </c>
    </row>
    <row r="3001" spans="1:11" x14ac:dyDescent="0.3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s="8">
        <f t="shared" si="46"/>
        <v>2015</v>
      </c>
      <c r="G3001" t="s">
        <v>495</v>
      </c>
      <c r="H3001" t="s">
        <v>15</v>
      </c>
      <c r="I3001" t="s">
        <v>497</v>
      </c>
      <c r="J3001">
        <v>0.17703129607783255</v>
      </c>
      <c r="K3001" t="s">
        <v>509</v>
      </c>
    </row>
    <row r="3002" spans="1:11" x14ac:dyDescent="0.3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s="8">
        <f t="shared" si="46"/>
        <v>2016</v>
      </c>
      <c r="G3002" t="s">
        <v>495</v>
      </c>
      <c r="H3002" t="s">
        <v>15</v>
      </c>
      <c r="I3002" t="s">
        <v>497</v>
      </c>
      <c r="J3002">
        <v>0.17403399999999999</v>
      </c>
      <c r="K3002" t="s">
        <v>510</v>
      </c>
    </row>
    <row r="3003" spans="1:11" x14ac:dyDescent="0.3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s="8">
        <f t="shared" si="46"/>
        <v>2015</v>
      </c>
      <c r="G3003" t="s">
        <v>495</v>
      </c>
      <c r="H3003" t="s">
        <v>500</v>
      </c>
      <c r="I3003" t="s">
        <v>497</v>
      </c>
      <c r="J3003">
        <v>0.54206863727009003</v>
      </c>
      <c r="K3003" t="s">
        <v>509</v>
      </c>
    </row>
    <row r="3004" spans="1:11" x14ac:dyDescent="0.3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s="8">
        <f t="shared" si="46"/>
        <v>2013</v>
      </c>
      <c r="G3004" t="s">
        <v>495</v>
      </c>
      <c r="H3004" t="s">
        <v>15</v>
      </c>
      <c r="I3004" t="s">
        <v>497</v>
      </c>
      <c r="J3004">
        <v>4.5061926623033264</v>
      </c>
      <c r="K3004" t="s">
        <v>515</v>
      </c>
    </row>
    <row r="3005" spans="1:11" x14ac:dyDescent="0.3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s="8">
        <f t="shared" si="46"/>
        <v>2016</v>
      </c>
      <c r="G3005" t="s">
        <v>508</v>
      </c>
      <c r="H3005" t="s">
        <v>500</v>
      </c>
      <c r="I3005" t="s">
        <v>497</v>
      </c>
      <c r="J3005">
        <v>2.4279999999999999E-4</v>
      </c>
      <c r="K3005" t="s">
        <v>510</v>
      </c>
    </row>
    <row r="3006" spans="1:11" x14ac:dyDescent="0.3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s="8">
        <f t="shared" si="46"/>
        <v>2014</v>
      </c>
      <c r="G3006" t="s">
        <v>503</v>
      </c>
      <c r="H3006" t="s">
        <v>496</v>
      </c>
      <c r="I3006" t="s">
        <v>609</v>
      </c>
      <c r="J3006">
        <v>2.2440516183216115</v>
      </c>
      <c r="K3006" t="s">
        <v>550</v>
      </c>
    </row>
    <row r="3007" spans="1:11" x14ac:dyDescent="0.3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s="8">
        <f t="shared" si="46"/>
        <v>2009</v>
      </c>
      <c r="G3007" t="s">
        <v>739</v>
      </c>
      <c r="H3007" t="s">
        <v>496</v>
      </c>
      <c r="I3007" t="s">
        <v>580</v>
      </c>
      <c r="J3007">
        <v>88.934413394788351</v>
      </c>
      <c r="K3007" t="s">
        <v>677</v>
      </c>
    </row>
    <row r="3008" spans="1:11" x14ac:dyDescent="0.3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s="8">
        <f t="shared" si="46"/>
        <v>2007</v>
      </c>
      <c r="G3008" t="s">
        <v>495</v>
      </c>
      <c r="H3008" t="s">
        <v>500</v>
      </c>
      <c r="I3008" t="s">
        <v>497</v>
      </c>
      <c r="J3008">
        <v>5.3381981762793823E-2</v>
      </c>
      <c r="K3008" t="s">
        <v>546</v>
      </c>
    </row>
    <row r="3009" spans="1:11" x14ac:dyDescent="0.3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s="8">
        <f t="shared" si="46"/>
        <v>2015</v>
      </c>
      <c r="G3009" t="s">
        <v>495</v>
      </c>
      <c r="H3009" t="s">
        <v>22</v>
      </c>
      <c r="I3009" t="s">
        <v>497</v>
      </c>
      <c r="J3009">
        <v>1.1100801716340101E-2</v>
      </c>
      <c r="K3009" t="s">
        <v>509</v>
      </c>
    </row>
    <row r="3010" spans="1:11" x14ac:dyDescent="0.3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s="8">
        <f t="shared" si="46"/>
        <v>2015</v>
      </c>
      <c r="G3010" t="s">
        <v>495</v>
      </c>
      <c r="H3010" t="s">
        <v>500</v>
      </c>
      <c r="I3010" t="s">
        <v>497</v>
      </c>
      <c r="J3010">
        <v>3.2976134224583918E-2</v>
      </c>
      <c r="K3010" t="s">
        <v>509</v>
      </c>
    </row>
    <row r="3011" spans="1:11" x14ac:dyDescent="0.3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s="8">
        <f t="shared" si="46"/>
        <v>2017</v>
      </c>
      <c r="G3011" t="s">
        <v>495</v>
      </c>
      <c r="H3011" t="s">
        <v>15</v>
      </c>
      <c r="I3011" t="s">
        <v>497</v>
      </c>
      <c r="J3011">
        <v>4.8258555257038725E-2</v>
      </c>
      <c r="K3011" t="s">
        <v>501</v>
      </c>
    </row>
    <row r="3012" spans="1:11" x14ac:dyDescent="0.3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s="8">
        <f t="shared" ref="F3012:F3075" si="47">YEAR($E3012)</f>
        <v>2014</v>
      </c>
      <c r="G3012" t="s">
        <v>495</v>
      </c>
      <c r="H3012" t="s">
        <v>15</v>
      </c>
      <c r="I3012" t="s">
        <v>497</v>
      </c>
      <c r="J3012">
        <v>3.9369641591834355</v>
      </c>
      <c r="K3012" t="s">
        <v>550</v>
      </c>
    </row>
    <row r="3013" spans="1:11" x14ac:dyDescent="0.3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s="8">
        <f t="shared" si="47"/>
        <v>2011</v>
      </c>
      <c r="G3013" t="s">
        <v>586</v>
      </c>
      <c r="H3013" t="s">
        <v>500</v>
      </c>
      <c r="I3013" t="s">
        <v>497</v>
      </c>
      <c r="J3013">
        <v>1.0315609571167056E-2</v>
      </c>
      <c r="K3013" t="s">
        <v>514</v>
      </c>
    </row>
    <row r="3014" spans="1:11" x14ac:dyDescent="0.3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s="8">
        <f t="shared" si="47"/>
        <v>2012</v>
      </c>
      <c r="G3014" t="s">
        <v>586</v>
      </c>
      <c r="H3014" t="s">
        <v>500</v>
      </c>
      <c r="I3014" t="s">
        <v>497</v>
      </c>
      <c r="J3014">
        <v>0.11245457593702013</v>
      </c>
      <c r="K3014" t="s">
        <v>512</v>
      </c>
    </row>
    <row r="3015" spans="1:11" x14ac:dyDescent="0.3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s="8">
        <f t="shared" si="47"/>
        <v>2013</v>
      </c>
      <c r="G3015" t="s">
        <v>586</v>
      </c>
      <c r="H3015" t="s">
        <v>500</v>
      </c>
      <c r="I3015" t="s">
        <v>497</v>
      </c>
      <c r="J3015">
        <v>1.9475429606923424E-2</v>
      </c>
      <c r="K3015" t="s">
        <v>515</v>
      </c>
    </row>
    <row r="3016" spans="1:11" x14ac:dyDescent="0.3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s="8">
        <f t="shared" si="47"/>
        <v>2014</v>
      </c>
      <c r="G3016" t="s">
        <v>586</v>
      </c>
      <c r="H3016" t="s">
        <v>500</v>
      </c>
      <c r="I3016" t="s">
        <v>497</v>
      </c>
      <c r="J3016">
        <v>0.2449184184899211</v>
      </c>
      <c r="K3016" t="s">
        <v>550</v>
      </c>
    </row>
    <row r="3017" spans="1:11" x14ac:dyDescent="0.3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s="8">
        <f t="shared" si="47"/>
        <v>2015</v>
      </c>
      <c r="G3017" t="s">
        <v>586</v>
      </c>
      <c r="H3017" t="s">
        <v>500</v>
      </c>
      <c r="I3017" t="s">
        <v>497</v>
      </c>
      <c r="J3017">
        <v>0.90078884094010536</v>
      </c>
      <c r="K3017" t="s">
        <v>509</v>
      </c>
    </row>
    <row r="3018" spans="1:11" x14ac:dyDescent="0.3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s="8">
        <f t="shared" si="47"/>
        <v>2016</v>
      </c>
      <c r="G3018" t="s">
        <v>586</v>
      </c>
      <c r="H3018" t="s">
        <v>500</v>
      </c>
      <c r="I3018" t="s">
        <v>497</v>
      </c>
      <c r="J3018">
        <v>6.3877099999999996E-3</v>
      </c>
      <c r="K3018" t="s">
        <v>510</v>
      </c>
    </row>
    <row r="3019" spans="1:11" x14ac:dyDescent="0.3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s="8">
        <f t="shared" si="47"/>
        <v>2016</v>
      </c>
      <c r="G3019" t="s">
        <v>508</v>
      </c>
      <c r="H3019" t="s">
        <v>500</v>
      </c>
      <c r="I3019" t="s">
        <v>497</v>
      </c>
      <c r="J3019">
        <v>1.8900800000000001E-3</v>
      </c>
      <c r="K3019" t="s">
        <v>510</v>
      </c>
    </row>
    <row r="3020" spans="1:11" x14ac:dyDescent="0.3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s="8">
        <f t="shared" si="47"/>
        <v>2014</v>
      </c>
      <c r="G3020" t="s">
        <v>1207</v>
      </c>
      <c r="H3020" t="s">
        <v>18</v>
      </c>
      <c r="I3020" t="s">
        <v>580</v>
      </c>
      <c r="J3020">
        <v>23.849780599522092</v>
      </c>
      <c r="K3020" t="s">
        <v>3005</v>
      </c>
    </row>
    <row r="3021" spans="1:11" x14ac:dyDescent="0.3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s="8">
        <f t="shared" si="47"/>
        <v>2010</v>
      </c>
      <c r="G3021" t="s">
        <v>1207</v>
      </c>
      <c r="H3021" t="s">
        <v>583</v>
      </c>
      <c r="I3021" t="s">
        <v>580</v>
      </c>
      <c r="J3021">
        <v>28.158709054597153</v>
      </c>
      <c r="K3021" t="s">
        <v>3007</v>
      </c>
    </row>
    <row r="3022" spans="1:11" x14ac:dyDescent="0.3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s="8">
        <f t="shared" si="47"/>
        <v>2011</v>
      </c>
      <c r="G3022" t="s">
        <v>1207</v>
      </c>
      <c r="H3022" t="s">
        <v>22</v>
      </c>
      <c r="I3022" t="s">
        <v>580</v>
      </c>
      <c r="J3022">
        <v>64.685271525959024</v>
      </c>
      <c r="K3022" t="s">
        <v>3009</v>
      </c>
    </row>
    <row r="3023" spans="1:11" x14ac:dyDescent="0.3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s="8">
        <f t="shared" si="47"/>
        <v>2011</v>
      </c>
      <c r="G3023" t="s">
        <v>790</v>
      </c>
      <c r="H3023" t="s">
        <v>22</v>
      </c>
      <c r="I3023" t="s">
        <v>580</v>
      </c>
      <c r="J3023">
        <v>64.432735224991404</v>
      </c>
      <c r="K3023" t="s">
        <v>3011</v>
      </c>
    </row>
    <row r="3024" spans="1:11" x14ac:dyDescent="0.3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s="8">
        <f t="shared" si="47"/>
        <v>2016</v>
      </c>
      <c r="G3024" t="s">
        <v>1207</v>
      </c>
      <c r="H3024" t="s">
        <v>22</v>
      </c>
      <c r="I3024" t="s">
        <v>580</v>
      </c>
      <c r="J3024">
        <v>23.265000000000001</v>
      </c>
      <c r="K3024" t="s">
        <v>3013</v>
      </c>
    </row>
    <row r="3025" spans="1:11" x14ac:dyDescent="0.3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s="8">
        <f t="shared" si="47"/>
        <v>2013</v>
      </c>
      <c r="G3025" t="s">
        <v>1207</v>
      </c>
      <c r="H3025" t="s">
        <v>496</v>
      </c>
      <c r="I3025" t="s">
        <v>580</v>
      </c>
      <c r="J3025">
        <v>23.939058394633175</v>
      </c>
      <c r="K3025" t="s">
        <v>3015</v>
      </c>
    </row>
    <row r="3026" spans="1:11" x14ac:dyDescent="0.3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s="8">
        <f t="shared" si="47"/>
        <v>2009</v>
      </c>
      <c r="G3026" t="s">
        <v>1207</v>
      </c>
      <c r="H3026" t="s">
        <v>496</v>
      </c>
      <c r="I3026" t="s">
        <v>580</v>
      </c>
      <c r="J3026">
        <v>33.032731795220002</v>
      </c>
      <c r="K3026" t="s">
        <v>3017</v>
      </c>
    </row>
    <row r="3027" spans="1:11" x14ac:dyDescent="0.3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s="8">
        <f t="shared" si="47"/>
        <v>2009</v>
      </c>
      <c r="G3027" t="s">
        <v>790</v>
      </c>
      <c r="H3027" t="s">
        <v>22</v>
      </c>
      <c r="I3027" t="s">
        <v>580</v>
      </c>
      <c r="J3027">
        <v>88.32824453561355</v>
      </c>
      <c r="K3027" t="s">
        <v>3019</v>
      </c>
    </row>
    <row r="3028" spans="1:11" x14ac:dyDescent="0.3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s="8">
        <f t="shared" si="47"/>
        <v>2016</v>
      </c>
      <c r="G3028" t="s">
        <v>790</v>
      </c>
      <c r="H3028" t="s">
        <v>22</v>
      </c>
      <c r="I3028" t="s">
        <v>580</v>
      </c>
      <c r="J3028">
        <v>79.312500000000014</v>
      </c>
      <c r="K3028" t="s">
        <v>3021</v>
      </c>
    </row>
    <row r="3029" spans="1:11" x14ac:dyDescent="0.3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s="8">
        <f t="shared" si="47"/>
        <v>2016</v>
      </c>
      <c r="G3029" t="s">
        <v>1207</v>
      </c>
      <c r="H3029" t="s">
        <v>22</v>
      </c>
      <c r="I3029" t="s">
        <v>580</v>
      </c>
      <c r="J3029">
        <v>79.312500000000014</v>
      </c>
      <c r="K3029" t="s">
        <v>3023</v>
      </c>
    </row>
    <row r="3030" spans="1:11" x14ac:dyDescent="0.3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s="8">
        <f t="shared" si="47"/>
        <v>2010</v>
      </c>
      <c r="G3030" t="s">
        <v>1207</v>
      </c>
      <c r="H3030" t="s">
        <v>22</v>
      </c>
      <c r="I3030" t="s">
        <v>580</v>
      </c>
      <c r="J3030">
        <v>62.217606279767566</v>
      </c>
      <c r="K3030" t="s">
        <v>3025</v>
      </c>
    </row>
    <row r="3031" spans="1:11" x14ac:dyDescent="0.3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s="8">
        <f t="shared" si="47"/>
        <v>2015</v>
      </c>
      <c r="G3031" t="s">
        <v>1207</v>
      </c>
      <c r="H3031" t="s">
        <v>22</v>
      </c>
      <c r="I3031" t="s">
        <v>580</v>
      </c>
      <c r="J3031">
        <v>24.3070416225356</v>
      </c>
      <c r="K3031" t="s">
        <v>3027</v>
      </c>
    </row>
    <row r="3032" spans="1:11" x14ac:dyDescent="0.3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s="8">
        <f t="shared" si="47"/>
        <v>2009</v>
      </c>
      <c r="G3032" t="s">
        <v>1207</v>
      </c>
      <c r="H3032" t="s">
        <v>496</v>
      </c>
      <c r="I3032" t="s">
        <v>580</v>
      </c>
      <c r="J3032">
        <v>39.639278154264005</v>
      </c>
      <c r="K3032" t="s">
        <v>3029</v>
      </c>
    </row>
    <row r="3033" spans="1:11" x14ac:dyDescent="0.3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s="8">
        <f t="shared" si="47"/>
        <v>2010</v>
      </c>
      <c r="G3033" t="s">
        <v>1207</v>
      </c>
      <c r="H3033" t="s">
        <v>18</v>
      </c>
      <c r="I3033" t="s">
        <v>580</v>
      </c>
      <c r="J3033">
        <v>23.642690386311678</v>
      </c>
      <c r="K3033" t="s">
        <v>3031</v>
      </c>
    </row>
    <row r="3034" spans="1:11" x14ac:dyDescent="0.3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s="8">
        <f t="shared" si="47"/>
        <v>2013</v>
      </c>
      <c r="G3034" t="s">
        <v>1207</v>
      </c>
      <c r="H3034" t="s">
        <v>583</v>
      </c>
      <c r="I3034" t="s">
        <v>580</v>
      </c>
      <c r="J3034">
        <v>4.4885734489937201</v>
      </c>
      <c r="K3034" t="s">
        <v>3033</v>
      </c>
    </row>
    <row r="3035" spans="1:11" x14ac:dyDescent="0.3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s="8">
        <f t="shared" si="47"/>
        <v>2011</v>
      </c>
      <c r="G3035" t="s">
        <v>1207</v>
      </c>
      <c r="H3035" t="s">
        <v>22</v>
      </c>
      <c r="I3035" t="s">
        <v>580</v>
      </c>
      <c r="J3035">
        <v>28.33830943042015</v>
      </c>
      <c r="K3035" t="s">
        <v>3035</v>
      </c>
    </row>
    <row r="3036" spans="1:11" x14ac:dyDescent="0.3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s="8">
        <f t="shared" si="47"/>
        <v>2015</v>
      </c>
      <c r="G3036" t="s">
        <v>1207</v>
      </c>
      <c r="H3036" t="s">
        <v>22</v>
      </c>
      <c r="I3036" t="s">
        <v>580</v>
      </c>
      <c r="J3036">
        <v>71.26382657516119</v>
      </c>
      <c r="K3036" t="s">
        <v>3037</v>
      </c>
    </row>
    <row r="3037" spans="1:11" x14ac:dyDescent="0.3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s="8">
        <f t="shared" si="47"/>
        <v>2013</v>
      </c>
      <c r="G3037" t="s">
        <v>1207</v>
      </c>
      <c r="H3037" t="s">
        <v>22</v>
      </c>
      <c r="I3037" t="s">
        <v>580</v>
      </c>
      <c r="J3037">
        <v>59.847645986582933</v>
      </c>
      <c r="K3037" t="s">
        <v>3039</v>
      </c>
    </row>
    <row r="3038" spans="1:11" x14ac:dyDescent="0.3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s="8">
        <f t="shared" si="47"/>
        <v>2015</v>
      </c>
      <c r="G3038" t="s">
        <v>1207</v>
      </c>
      <c r="H3038" t="s">
        <v>22</v>
      </c>
      <c r="I3038" t="s">
        <v>580</v>
      </c>
      <c r="J3038">
        <v>53.033545358259481</v>
      </c>
      <c r="K3038" t="s">
        <v>3041</v>
      </c>
    </row>
    <row r="3039" spans="1:11" x14ac:dyDescent="0.3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s="8">
        <f t="shared" si="47"/>
        <v>2012</v>
      </c>
      <c r="G3039" t="s">
        <v>1207</v>
      </c>
      <c r="H3039" t="s">
        <v>22</v>
      </c>
      <c r="I3039" t="s">
        <v>580</v>
      </c>
      <c r="J3039">
        <v>20.961399595452281</v>
      </c>
      <c r="K3039" t="s">
        <v>3043</v>
      </c>
    </row>
    <row r="3040" spans="1:11" x14ac:dyDescent="0.3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s="8">
        <f t="shared" si="47"/>
        <v>2016</v>
      </c>
      <c r="G3040" t="s">
        <v>790</v>
      </c>
      <c r="H3040" t="s">
        <v>71</v>
      </c>
      <c r="I3040" t="s">
        <v>647</v>
      </c>
      <c r="J3040">
        <v>10.575000000000001</v>
      </c>
      <c r="K3040" t="s">
        <v>3045</v>
      </c>
    </row>
    <row r="3041" spans="1:11" x14ac:dyDescent="0.3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s="8">
        <f t="shared" si="47"/>
        <v>2012</v>
      </c>
      <c r="G3041" t="s">
        <v>931</v>
      </c>
      <c r="H3041" t="s">
        <v>496</v>
      </c>
      <c r="I3041" t="s">
        <v>3048</v>
      </c>
      <c r="J3041">
        <v>0.22737593597746047</v>
      </c>
      <c r="K3041" t="s">
        <v>3049</v>
      </c>
    </row>
    <row r="3042" spans="1:11" x14ac:dyDescent="0.3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s="8">
        <f t="shared" si="47"/>
        <v>2016</v>
      </c>
      <c r="G3042" t="s">
        <v>790</v>
      </c>
      <c r="H3042" t="s">
        <v>583</v>
      </c>
      <c r="I3042" t="s">
        <v>580</v>
      </c>
      <c r="J3042">
        <v>166.46636250000003</v>
      </c>
      <c r="K3042" t="s">
        <v>3051</v>
      </c>
    </row>
    <row r="3043" spans="1:11" x14ac:dyDescent="0.3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s="8">
        <f t="shared" si="47"/>
        <v>2017</v>
      </c>
      <c r="G3043" t="s">
        <v>790</v>
      </c>
      <c r="H3043" t="s">
        <v>500</v>
      </c>
      <c r="I3043" t="s">
        <v>580</v>
      </c>
      <c r="J3043">
        <v>41.120753108654185</v>
      </c>
      <c r="K3043" t="s">
        <v>3053</v>
      </c>
    </row>
    <row r="3044" spans="1:11" x14ac:dyDescent="0.3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s="8">
        <f t="shared" si="47"/>
        <v>2015</v>
      </c>
      <c r="G3044" t="s">
        <v>790</v>
      </c>
      <c r="H3044" t="s">
        <v>583</v>
      </c>
      <c r="I3044" t="s">
        <v>647</v>
      </c>
      <c r="J3044">
        <v>55.747031115172497</v>
      </c>
      <c r="K3044" t="s">
        <v>3055</v>
      </c>
    </row>
    <row r="3045" spans="1:11" x14ac:dyDescent="0.3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s="8">
        <f t="shared" si="47"/>
        <v>2015</v>
      </c>
      <c r="G3045" t="s">
        <v>790</v>
      </c>
      <c r="H3045" t="s">
        <v>22</v>
      </c>
      <c r="I3045" t="s">
        <v>580</v>
      </c>
      <c r="J3045">
        <v>30.074027634581256</v>
      </c>
      <c r="K3045" t="s">
        <v>3057</v>
      </c>
    </row>
    <row r="3046" spans="1:11" x14ac:dyDescent="0.3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s="8">
        <f t="shared" si="47"/>
        <v>2016</v>
      </c>
      <c r="G3046" t="s">
        <v>790</v>
      </c>
      <c r="H3046" t="s">
        <v>496</v>
      </c>
      <c r="I3046" t="s">
        <v>580</v>
      </c>
      <c r="J3046">
        <v>237.93750000000006</v>
      </c>
      <c r="K3046" t="s">
        <v>3059</v>
      </c>
    </row>
    <row r="3047" spans="1:11" x14ac:dyDescent="0.3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s="8">
        <f t="shared" si="47"/>
        <v>2014</v>
      </c>
      <c r="G3047" t="s">
        <v>790</v>
      </c>
      <c r="H3047" t="s">
        <v>583</v>
      </c>
      <c r="I3047" t="s">
        <v>647</v>
      </c>
      <c r="J3047">
        <v>45.262430233231925</v>
      </c>
      <c r="K3047" t="s">
        <v>3061</v>
      </c>
    </row>
    <row r="3048" spans="1:11" x14ac:dyDescent="0.3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s="8">
        <f t="shared" si="47"/>
        <v>2017</v>
      </c>
      <c r="G3048" t="s">
        <v>790</v>
      </c>
      <c r="H3048" t="s">
        <v>500</v>
      </c>
      <c r="I3048" t="s">
        <v>580</v>
      </c>
      <c r="J3048">
        <v>27.413835405769461</v>
      </c>
      <c r="K3048" t="s">
        <v>2992</v>
      </c>
    </row>
    <row r="3049" spans="1:11" x14ac:dyDescent="0.3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s="8">
        <f t="shared" si="47"/>
        <v>2014</v>
      </c>
      <c r="G3049" t="s">
        <v>790</v>
      </c>
      <c r="H3049" t="s">
        <v>22</v>
      </c>
      <c r="I3049" t="s">
        <v>580</v>
      </c>
      <c r="J3049">
        <v>226.31215116615962</v>
      </c>
      <c r="K3049" t="s">
        <v>3063</v>
      </c>
    </row>
    <row r="3050" spans="1:11" x14ac:dyDescent="0.3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s="8">
        <f t="shared" si="47"/>
        <v>2013</v>
      </c>
      <c r="G3050" t="s">
        <v>790</v>
      </c>
      <c r="H3050" t="s">
        <v>22</v>
      </c>
      <c r="I3050" t="s">
        <v>580</v>
      </c>
      <c r="J3050">
        <v>106.08945005362411</v>
      </c>
      <c r="K3050" t="s">
        <v>3065</v>
      </c>
    </row>
    <row r="3051" spans="1:11" x14ac:dyDescent="0.3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s="8">
        <f t="shared" si="47"/>
        <v>2015</v>
      </c>
      <c r="G3051" t="s">
        <v>790</v>
      </c>
      <c r="H3051" t="s">
        <v>22</v>
      </c>
      <c r="I3051" t="s">
        <v>580</v>
      </c>
      <c r="J3051">
        <v>124.8733496979864</v>
      </c>
      <c r="K3051" t="s">
        <v>3067</v>
      </c>
    </row>
    <row r="3052" spans="1:11" x14ac:dyDescent="0.3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s="8">
        <f t="shared" si="47"/>
        <v>2013</v>
      </c>
      <c r="G3052" t="s">
        <v>790</v>
      </c>
      <c r="H3052" t="s">
        <v>583</v>
      </c>
      <c r="I3052" t="s">
        <v>580</v>
      </c>
      <c r="J3052">
        <v>570.31063782811384</v>
      </c>
      <c r="K3052" t="s">
        <v>3069</v>
      </c>
    </row>
    <row r="3053" spans="1:11" x14ac:dyDescent="0.3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s="8">
        <f t="shared" si="47"/>
        <v>2015</v>
      </c>
      <c r="G3053" t="s">
        <v>790</v>
      </c>
      <c r="H3053" t="s">
        <v>583</v>
      </c>
      <c r="I3053" t="s">
        <v>580</v>
      </c>
      <c r="J3053">
        <v>278.73515557586251</v>
      </c>
      <c r="K3053" t="s">
        <v>3069</v>
      </c>
    </row>
    <row r="3054" spans="1:11" x14ac:dyDescent="0.3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s="8">
        <f t="shared" si="47"/>
        <v>2017</v>
      </c>
      <c r="G3054" t="s">
        <v>790</v>
      </c>
      <c r="H3054" t="s">
        <v>500</v>
      </c>
      <c r="I3054" t="s">
        <v>580</v>
      </c>
      <c r="J3054">
        <v>986.89807460770055</v>
      </c>
      <c r="K3054" t="s">
        <v>3071</v>
      </c>
    </row>
    <row r="3055" spans="1:11" x14ac:dyDescent="0.3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s="8">
        <f t="shared" si="47"/>
        <v>2011</v>
      </c>
      <c r="G3055" t="s">
        <v>790</v>
      </c>
      <c r="H3055" t="s">
        <v>15</v>
      </c>
      <c r="I3055" t="s">
        <v>580</v>
      </c>
      <c r="J3055">
        <v>248.4079509206415</v>
      </c>
      <c r="K3055" t="s">
        <v>3073</v>
      </c>
    </row>
    <row r="3056" spans="1:11" x14ac:dyDescent="0.3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s="8">
        <f t="shared" si="47"/>
        <v>2009</v>
      </c>
      <c r="G3056" t="s">
        <v>790</v>
      </c>
      <c r="H3056" t="s">
        <v>15</v>
      </c>
      <c r="I3056" t="s">
        <v>580</v>
      </c>
      <c r="J3056">
        <v>214.25887981464277</v>
      </c>
      <c r="K3056" t="s">
        <v>3075</v>
      </c>
    </row>
    <row r="3057" spans="1:11" x14ac:dyDescent="0.3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s="8">
        <f t="shared" si="47"/>
        <v>2016</v>
      </c>
      <c r="G3057" t="s">
        <v>790</v>
      </c>
      <c r="H3057" t="s">
        <v>583</v>
      </c>
      <c r="I3057" t="s">
        <v>2856</v>
      </c>
      <c r="J3057">
        <v>52.875000000000007</v>
      </c>
      <c r="K3057" t="s">
        <v>3077</v>
      </c>
    </row>
    <row r="3058" spans="1:11" x14ac:dyDescent="0.3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s="8">
        <f t="shared" si="47"/>
        <v>2010</v>
      </c>
      <c r="G3058" t="s">
        <v>790</v>
      </c>
      <c r="H3058" t="s">
        <v>15</v>
      </c>
      <c r="I3058" t="s">
        <v>682</v>
      </c>
      <c r="J3058">
        <v>62.022240568481493</v>
      </c>
      <c r="K3058" t="s">
        <v>3079</v>
      </c>
    </row>
    <row r="3059" spans="1:11" x14ac:dyDescent="0.3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s="8">
        <f t="shared" si="47"/>
        <v>2015</v>
      </c>
      <c r="G3059" t="s">
        <v>790</v>
      </c>
      <c r="H3059" t="s">
        <v>583</v>
      </c>
      <c r="I3059" t="s">
        <v>580</v>
      </c>
      <c r="J3059">
        <v>27.464091115314776</v>
      </c>
      <c r="K3059" t="s">
        <v>3081</v>
      </c>
    </row>
    <row r="3060" spans="1:11" x14ac:dyDescent="0.3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s="8">
        <f t="shared" si="47"/>
        <v>2017</v>
      </c>
      <c r="G3060" t="s">
        <v>790</v>
      </c>
      <c r="H3060" t="s">
        <v>500</v>
      </c>
      <c r="I3060" t="s">
        <v>580</v>
      </c>
      <c r="J3060">
        <v>19.189684784038622</v>
      </c>
      <c r="K3060" t="s">
        <v>3083</v>
      </c>
    </row>
    <row r="3061" spans="1:11" x14ac:dyDescent="0.3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s="8">
        <f t="shared" si="47"/>
        <v>2015</v>
      </c>
      <c r="G3061" t="s">
        <v>790</v>
      </c>
      <c r="H3061" t="s">
        <v>583</v>
      </c>
      <c r="I3061" t="s">
        <v>580</v>
      </c>
      <c r="J3061">
        <v>9.7497523459367468</v>
      </c>
      <c r="K3061" t="s">
        <v>3085</v>
      </c>
    </row>
    <row r="3062" spans="1:11" x14ac:dyDescent="0.3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s="8">
        <f t="shared" si="47"/>
        <v>2017</v>
      </c>
      <c r="G3062" t="s">
        <v>790</v>
      </c>
      <c r="H3062" t="s">
        <v>500</v>
      </c>
      <c r="I3062" t="s">
        <v>580</v>
      </c>
      <c r="J3062">
        <v>241.24175157077127</v>
      </c>
      <c r="K3062" t="s">
        <v>3087</v>
      </c>
    </row>
    <row r="3063" spans="1:11" x14ac:dyDescent="0.3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s="8">
        <f t="shared" si="47"/>
        <v>2010</v>
      </c>
      <c r="G3063" t="s">
        <v>790</v>
      </c>
      <c r="H3063" t="s">
        <v>15</v>
      </c>
      <c r="I3063" t="s">
        <v>580</v>
      </c>
      <c r="J3063">
        <v>77.418630905436913</v>
      </c>
      <c r="K3063" t="s">
        <v>3089</v>
      </c>
    </row>
    <row r="3064" spans="1:11" x14ac:dyDescent="0.3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s="8">
        <f t="shared" si="47"/>
        <v>2015</v>
      </c>
      <c r="G3064" t="s">
        <v>503</v>
      </c>
      <c r="H3064" t="s">
        <v>15</v>
      </c>
      <c r="I3064" t="s">
        <v>609</v>
      </c>
      <c r="J3064">
        <v>12.545107377257922</v>
      </c>
      <c r="K3064" t="s">
        <v>509</v>
      </c>
    </row>
    <row r="3065" spans="1:11" x14ac:dyDescent="0.3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s="8">
        <f t="shared" si="47"/>
        <v>2017</v>
      </c>
      <c r="G3065" t="s">
        <v>495</v>
      </c>
      <c r="H3065" t="s">
        <v>500</v>
      </c>
      <c r="I3065" t="s">
        <v>497</v>
      </c>
      <c r="J3065">
        <v>0.10931175703352898</v>
      </c>
      <c r="K3065" t="s">
        <v>501</v>
      </c>
    </row>
    <row r="3066" spans="1:11" x14ac:dyDescent="0.3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s="8">
        <f t="shared" si="47"/>
        <v>2008</v>
      </c>
      <c r="G3066" t="s">
        <v>676</v>
      </c>
      <c r="H3066" t="s">
        <v>496</v>
      </c>
      <c r="I3066" t="s">
        <v>580</v>
      </c>
      <c r="J3066">
        <v>387.16953287900981</v>
      </c>
      <c r="K3066" t="s">
        <v>677</v>
      </c>
    </row>
    <row r="3067" spans="1:11" x14ac:dyDescent="0.3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s="8">
        <f t="shared" si="47"/>
        <v>2016</v>
      </c>
      <c r="G3067" t="s">
        <v>503</v>
      </c>
      <c r="H3067" t="s">
        <v>15</v>
      </c>
      <c r="I3067" t="s">
        <v>609</v>
      </c>
      <c r="J3067">
        <v>39.031999999999996</v>
      </c>
      <c r="K3067" t="s">
        <v>510</v>
      </c>
    </row>
    <row r="3068" spans="1:11" x14ac:dyDescent="0.3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s="8">
        <f t="shared" si="47"/>
        <v>2013</v>
      </c>
      <c r="G3068" t="s">
        <v>586</v>
      </c>
      <c r="H3068" t="s">
        <v>500</v>
      </c>
      <c r="I3068" t="s">
        <v>497</v>
      </c>
      <c r="J3068">
        <v>2.0312006809217464E-2</v>
      </c>
      <c r="K3068" t="s">
        <v>515</v>
      </c>
    </row>
    <row r="3069" spans="1:11" x14ac:dyDescent="0.3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s="8">
        <f t="shared" si="47"/>
        <v>2014</v>
      </c>
      <c r="G3069" t="s">
        <v>586</v>
      </c>
      <c r="H3069" t="s">
        <v>500</v>
      </c>
      <c r="I3069" t="s">
        <v>497</v>
      </c>
      <c r="J3069">
        <v>6.9497053119834456E-3</v>
      </c>
      <c r="K3069" t="s">
        <v>550</v>
      </c>
    </row>
    <row r="3070" spans="1:11" x14ac:dyDescent="0.3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s="8">
        <f t="shared" si="47"/>
        <v>2015</v>
      </c>
      <c r="G3070" t="s">
        <v>586</v>
      </c>
      <c r="H3070" t="s">
        <v>500</v>
      </c>
      <c r="I3070" t="s">
        <v>497</v>
      </c>
      <c r="J3070">
        <v>4.6451810468967646E-2</v>
      </c>
      <c r="K3070" t="s">
        <v>509</v>
      </c>
    </row>
    <row r="3071" spans="1:11" x14ac:dyDescent="0.3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s="8">
        <f t="shared" si="47"/>
        <v>2016</v>
      </c>
      <c r="G3071" t="s">
        <v>586</v>
      </c>
      <c r="H3071" t="s">
        <v>500</v>
      </c>
      <c r="I3071" t="s">
        <v>497</v>
      </c>
      <c r="J3071">
        <v>3.4502829999999998E-2</v>
      </c>
      <c r="K3071" t="s">
        <v>510</v>
      </c>
    </row>
    <row r="3072" spans="1:11" x14ac:dyDescent="0.3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s="8">
        <f t="shared" si="47"/>
        <v>2010</v>
      </c>
      <c r="G3072" t="s">
        <v>495</v>
      </c>
      <c r="H3072" t="s">
        <v>15</v>
      </c>
      <c r="I3072" t="s">
        <v>497</v>
      </c>
      <c r="J3072">
        <v>6.2366425667224057</v>
      </c>
      <c r="K3072" t="s">
        <v>518</v>
      </c>
    </row>
    <row r="3073" spans="1:11" x14ac:dyDescent="0.3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s="8">
        <f t="shared" si="47"/>
        <v>2017</v>
      </c>
      <c r="G3073" t="s">
        <v>495</v>
      </c>
      <c r="H3073" t="s">
        <v>500</v>
      </c>
      <c r="I3073" t="s">
        <v>497</v>
      </c>
      <c r="J3073">
        <v>24.072244903232434</v>
      </c>
      <c r="K3073" t="s">
        <v>501</v>
      </c>
    </row>
    <row r="3074" spans="1:11" x14ac:dyDescent="0.3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s="8">
        <f t="shared" si="47"/>
        <v>2002</v>
      </c>
      <c r="G3074" t="s">
        <v>495</v>
      </c>
      <c r="H3074" t="s">
        <v>15</v>
      </c>
      <c r="I3074" t="s">
        <v>497</v>
      </c>
      <c r="J3074">
        <v>1.3524728867199059E-2</v>
      </c>
      <c r="K3074" t="s">
        <v>504</v>
      </c>
    </row>
    <row r="3075" spans="1:11" x14ac:dyDescent="0.3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s="8">
        <f t="shared" si="47"/>
        <v>2011</v>
      </c>
      <c r="G3075" t="s">
        <v>495</v>
      </c>
      <c r="H3075" t="s">
        <v>15</v>
      </c>
      <c r="I3075" t="s">
        <v>497</v>
      </c>
      <c r="J3075">
        <v>7.0932439925216959E-3</v>
      </c>
      <c r="K3075" t="s">
        <v>514</v>
      </c>
    </row>
    <row r="3076" spans="1:11" x14ac:dyDescent="0.3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s="8">
        <f t="shared" ref="F3076:F3139" si="48">YEAR($E3076)</f>
        <v>2016</v>
      </c>
      <c r="G3076" t="s">
        <v>2715</v>
      </c>
      <c r="H3076" t="s">
        <v>500</v>
      </c>
      <c r="I3076" t="s">
        <v>609</v>
      </c>
      <c r="J3076">
        <v>16.280239999999999</v>
      </c>
      <c r="K3076" t="s">
        <v>510</v>
      </c>
    </row>
    <row r="3077" spans="1:11" x14ac:dyDescent="0.3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s="8">
        <f t="shared" si="48"/>
        <v>2016</v>
      </c>
      <c r="G3077" t="s">
        <v>503</v>
      </c>
      <c r="H3077" t="s">
        <v>15</v>
      </c>
      <c r="I3077" t="s">
        <v>609</v>
      </c>
      <c r="J3077">
        <v>70</v>
      </c>
      <c r="K3077" t="s">
        <v>510</v>
      </c>
    </row>
    <row r="3078" spans="1:11" x14ac:dyDescent="0.3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s="8">
        <f t="shared" si="48"/>
        <v>2014</v>
      </c>
      <c r="G3078" t="s">
        <v>495</v>
      </c>
      <c r="H3078" t="s">
        <v>500</v>
      </c>
      <c r="I3078" t="s">
        <v>497</v>
      </c>
      <c r="J3078">
        <v>2.2089950628397761E-2</v>
      </c>
      <c r="K3078" t="s">
        <v>550</v>
      </c>
    </row>
    <row r="3079" spans="1:11" x14ac:dyDescent="0.3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s="8">
        <f t="shared" si="48"/>
        <v>2017</v>
      </c>
      <c r="G3079" t="s">
        <v>495</v>
      </c>
      <c r="H3079" t="s">
        <v>500</v>
      </c>
      <c r="I3079" t="s">
        <v>497</v>
      </c>
      <c r="J3079">
        <v>8.8175229637569626E-3</v>
      </c>
      <c r="K3079" t="s">
        <v>501</v>
      </c>
    </row>
    <row r="3080" spans="1:11" x14ac:dyDescent="0.3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s="8">
        <f t="shared" si="48"/>
        <v>2017</v>
      </c>
      <c r="G3080" t="s">
        <v>606</v>
      </c>
      <c r="H3080" t="s">
        <v>496</v>
      </c>
      <c r="I3080" t="s">
        <v>580</v>
      </c>
      <c r="J3080">
        <v>12.204546327815516</v>
      </c>
      <c r="K3080" t="s">
        <v>3101</v>
      </c>
    </row>
    <row r="3081" spans="1:11" x14ac:dyDescent="0.3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s="8">
        <f t="shared" si="48"/>
        <v>2009</v>
      </c>
      <c r="G3081" t="s">
        <v>495</v>
      </c>
      <c r="H3081" t="s">
        <v>496</v>
      </c>
      <c r="I3081" t="s">
        <v>497</v>
      </c>
      <c r="J3081">
        <v>0.61914792596074297</v>
      </c>
      <c r="K3081" t="s">
        <v>541</v>
      </c>
    </row>
    <row r="3082" spans="1:11" x14ac:dyDescent="0.3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s="8">
        <f t="shared" si="48"/>
        <v>2014</v>
      </c>
      <c r="G3082" t="s">
        <v>606</v>
      </c>
      <c r="H3082" t="s">
        <v>496</v>
      </c>
      <c r="I3082" t="s">
        <v>580</v>
      </c>
      <c r="J3082">
        <v>25.359776186111809</v>
      </c>
      <c r="K3082" t="s">
        <v>3104</v>
      </c>
    </row>
    <row r="3083" spans="1:11" x14ac:dyDescent="0.3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s="8">
        <f t="shared" si="48"/>
        <v>2014</v>
      </c>
      <c r="G3083" t="s">
        <v>524</v>
      </c>
      <c r="H3083" t="s">
        <v>496</v>
      </c>
      <c r="I3083" t="s">
        <v>609</v>
      </c>
      <c r="J3083">
        <v>67.187803073196378</v>
      </c>
      <c r="K3083" t="s">
        <v>550</v>
      </c>
    </row>
    <row r="3084" spans="1:11" x14ac:dyDescent="0.3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s="8">
        <f t="shared" si="48"/>
        <v>2013</v>
      </c>
      <c r="G3084" t="s">
        <v>503</v>
      </c>
      <c r="H3084" t="s">
        <v>496</v>
      </c>
      <c r="I3084" t="s">
        <v>580</v>
      </c>
      <c r="J3084">
        <v>2.7758146799788488</v>
      </c>
      <c r="K3084" t="s">
        <v>515</v>
      </c>
    </row>
    <row r="3085" spans="1:11" x14ac:dyDescent="0.3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s="8">
        <f t="shared" si="48"/>
        <v>2013</v>
      </c>
      <c r="G3085" t="s">
        <v>503</v>
      </c>
      <c r="H3085" t="s">
        <v>496</v>
      </c>
      <c r="I3085" t="s">
        <v>609</v>
      </c>
      <c r="J3085">
        <v>3.1723596342615417</v>
      </c>
      <c r="K3085" t="s">
        <v>515</v>
      </c>
    </row>
    <row r="3086" spans="1:11" x14ac:dyDescent="0.3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s="8">
        <f t="shared" si="48"/>
        <v>2010</v>
      </c>
      <c r="G3086" t="s">
        <v>495</v>
      </c>
      <c r="H3086" t="s">
        <v>496</v>
      </c>
      <c r="I3086" t="s">
        <v>497</v>
      </c>
      <c r="J3086">
        <v>2.6747379029282139</v>
      </c>
      <c r="K3086" t="s">
        <v>518</v>
      </c>
    </row>
    <row r="3087" spans="1:11" x14ac:dyDescent="0.3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s="8">
        <f t="shared" si="48"/>
        <v>2011</v>
      </c>
      <c r="G3087" t="s">
        <v>495</v>
      </c>
      <c r="H3087" t="s">
        <v>496</v>
      </c>
      <c r="I3087" t="s">
        <v>497</v>
      </c>
      <c r="J3087">
        <v>2.6708124564838895</v>
      </c>
      <c r="K3087" t="s">
        <v>514</v>
      </c>
    </row>
    <row r="3088" spans="1:11" x14ac:dyDescent="0.3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s="8">
        <f t="shared" si="48"/>
        <v>2012</v>
      </c>
      <c r="G3088" t="s">
        <v>495</v>
      </c>
      <c r="H3088" t="s">
        <v>496</v>
      </c>
      <c r="I3088" t="s">
        <v>497</v>
      </c>
      <c r="J3088">
        <v>4.2288279833911036</v>
      </c>
      <c r="K3088" t="s">
        <v>512</v>
      </c>
    </row>
    <row r="3089" spans="1:11" x14ac:dyDescent="0.3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s="8">
        <f t="shared" si="48"/>
        <v>2013</v>
      </c>
      <c r="G3089" t="s">
        <v>495</v>
      </c>
      <c r="H3089" t="s">
        <v>496</v>
      </c>
      <c r="I3089" t="s">
        <v>497</v>
      </c>
      <c r="J3089">
        <v>1.2504632715636523</v>
      </c>
      <c r="K3089" t="s">
        <v>515</v>
      </c>
    </row>
    <row r="3090" spans="1:11" x14ac:dyDescent="0.3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s="8">
        <f t="shared" si="48"/>
        <v>2016</v>
      </c>
      <c r="G3090" t="s">
        <v>508</v>
      </c>
      <c r="H3090" t="s">
        <v>500</v>
      </c>
      <c r="I3090" t="s">
        <v>497</v>
      </c>
      <c r="J3090">
        <v>6.9807300000000003E-2</v>
      </c>
      <c r="K3090" t="s">
        <v>510</v>
      </c>
    </row>
    <row r="3091" spans="1:11" x14ac:dyDescent="0.3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s="8">
        <f t="shared" si="48"/>
        <v>2017</v>
      </c>
      <c r="G3091" t="s">
        <v>508</v>
      </c>
      <c r="H3091" t="s">
        <v>500</v>
      </c>
      <c r="I3091" t="s">
        <v>497</v>
      </c>
      <c r="J3091">
        <v>0.12906451669146141</v>
      </c>
      <c r="K3091" t="s">
        <v>501</v>
      </c>
    </row>
    <row r="3092" spans="1:11" x14ac:dyDescent="0.3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s="8">
        <f t="shared" si="48"/>
        <v>2016</v>
      </c>
      <c r="G3092" t="s">
        <v>495</v>
      </c>
      <c r="H3092" t="s">
        <v>496</v>
      </c>
      <c r="I3092" t="s">
        <v>497</v>
      </c>
      <c r="J3092">
        <v>0.25651800000000002</v>
      </c>
      <c r="K3092" t="s">
        <v>510</v>
      </c>
    </row>
    <row r="3093" spans="1:11" x14ac:dyDescent="0.3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s="8">
        <f t="shared" si="48"/>
        <v>2016</v>
      </c>
      <c r="G3093" t="s">
        <v>495</v>
      </c>
      <c r="H3093" t="s">
        <v>496</v>
      </c>
      <c r="I3093" t="s">
        <v>497</v>
      </c>
      <c r="J3093">
        <v>0.22116599999999997</v>
      </c>
      <c r="K3093" t="s">
        <v>510</v>
      </c>
    </row>
    <row r="3094" spans="1:11" x14ac:dyDescent="0.3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s="8">
        <f t="shared" si="48"/>
        <v>2017</v>
      </c>
      <c r="G3094" t="s">
        <v>931</v>
      </c>
      <c r="H3094" t="s">
        <v>496</v>
      </c>
      <c r="I3094" t="s">
        <v>580</v>
      </c>
      <c r="J3094">
        <v>8.3682004296876311</v>
      </c>
      <c r="K3094" t="s">
        <v>3112</v>
      </c>
    </row>
    <row r="3095" spans="1:11" x14ac:dyDescent="0.3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s="8">
        <f t="shared" si="48"/>
        <v>2013</v>
      </c>
      <c r="G3095" t="s">
        <v>495</v>
      </c>
      <c r="H3095" t="s">
        <v>500</v>
      </c>
      <c r="I3095" t="s">
        <v>497</v>
      </c>
      <c r="J3095">
        <v>1.580552751572128</v>
      </c>
      <c r="K3095" t="s">
        <v>515</v>
      </c>
    </row>
    <row r="3096" spans="1:11" x14ac:dyDescent="0.3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s="8">
        <f t="shared" si="48"/>
        <v>2014</v>
      </c>
      <c r="G3096" t="s">
        <v>503</v>
      </c>
      <c r="H3096" t="s">
        <v>496</v>
      </c>
      <c r="I3096" t="s">
        <v>609</v>
      </c>
      <c r="J3096">
        <v>28.185580052829827</v>
      </c>
      <c r="K3096" t="s">
        <v>550</v>
      </c>
    </row>
    <row r="3097" spans="1:11" x14ac:dyDescent="0.3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s="8">
        <f t="shared" si="48"/>
        <v>2014</v>
      </c>
      <c r="G3097" t="s">
        <v>503</v>
      </c>
      <c r="H3097" t="s">
        <v>496</v>
      </c>
      <c r="I3097" t="s">
        <v>609</v>
      </c>
      <c r="J3097">
        <v>66.692926857911161</v>
      </c>
      <c r="K3097" t="s">
        <v>550</v>
      </c>
    </row>
    <row r="3098" spans="1:11" x14ac:dyDescent="0.3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s="8">
        <f t="shared" si="48"/>
        <v>2011</v>
      </c>
      <c r="G3098" t="s">
        <v>579</v>
      </c>
      <c r="H3098" t="s">
        <v>496</v>
      </c>
      <c r="I3098" t="s">
        <v>580</v>
      </c>
      <c r="J3098">
        <v>62.550069038560252</v>
      </c>
      <c r="K3098" t="s">
        <v>3116</v>
      </c>
    </row>
    <row r="3099" spans="1:11" x14ac:dyDescent="0.3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s="8">
        <f t="shared" si="48"/>
        <v>2015</v>
      </c>
      <c r="G3099" t="s">
        <v>495</v>
      </c>
      <c r="H3099" t="s">
        <v>500</v>
      </c>
      <c r="I3099" t="s">
        <v>497</v>
      </c>
      <c r="J3099">
        <v>4.8653606553212492E-2</v>
      </c>
      <c r="K3099" t="s">
        <v>509</v>
      </c>
    </row>
    <row r="3100" spans="1:11" x14ac:dyDescent="0.3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s="8">
        <f t="shared" si="48"/>
        <v>2013</v>
      </c>
      <c r="G3100" t="s">
        <v>508</v>
      </c>
      <c r="H3100" t="s">
        <v>22</v>
      </c>
      <c r="I3100" t="s">
        <v>497</v>
      </c>
      <c r="J3100">
        <v>6.1284220207325239E-5</v>
      </c>
      <c r="K3100" t="s">
        <v>515</v>
      </c>
    </row>
    <row r="3101" spans="1:11" x14ac:dyDescent="0.3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s="8">
        <f t="shared" si="48"/>
        <v>2014</v>
      </c>
      <c r="G3101" t="s">
        <v>508</v>
      </c>
      <c r="H3101" t="s">
        <v>22</v>
      </c>
      <c r="I3101" t="s">
        <v>497</v>
      </c>
      <c r="J3101">
        <v>4.7751533434524512E-2</v>
      </c>
      <c r="K3101" t="s">
        <v>550</v>
      </c>
    </row>
    <row r="3102" spans="1:11" x14ac:dyDescent="0.3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s="8">
        <f t="shared" si="48"/>
        <v>2015</v>
      </c>
      <c r="G3102" t="s">
        <v>508</v>
      </c>
      <c r="H3102" t="s">
        <v>22</v>
      </c>
      <c r="I3102" t="s">
        <v>497</v>
      </c>
      <c r="J3102">
        <v>5.9881083135012773E-2</v>
      </c>
      <c r="K3102" t="s">
        <v>509</v>
      </c>
    </row>
    <row r="3103" spans="1:11" x14ac:dyDescent="0.3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s="8">
        <f t="shared" si="48"/>
        <v>2016</v>
      </c>
      <c r="G3103" t="s">
        <v>508</v>
      </c>
      <c r="H3103" t="s">
        <v>500</v>
      </c>
      <c r="I3103" t="s">
        <v>497</v>
      </c>
      <c r="J3103">
        <v>7.8383999999999995E-4</v>
      </c>
      <c r="K3103" t="s">
        <v>510</v>
      </c>
    </row>
    <row r="3104" spans="1:11" x14ac:dyDescent="0.3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s="8">
        <f t="shared" si="48"/>
        <v>2017</v>
      </c>
      <c r="G3104" t="s">
        <v>508</v>
      </c>
      <c r="H3104" t="s">
        <v>500</v>
      </c>
      <c r="I3104" t="s">
        <v>497</v>
      </c>
      <c r="J3104">
        <v>3.7809926415052646E-2</v>
      </c>
      <c r="K3104" t="s">
        <v>501</v>
      </c>
    </row>
    <row r="3105" spans="1:11" x14ac:dyDescent="0.3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s="8">
        <f t="shared" si="48"/>
        <v>2005</v>
      </c>
      <c r="G3105" t="s">
        <v>503</v>
      </c>
      <c r="H3105" t="s">
        <v>500</v>
      </c>
      <c r="I3105" t="s">
        <v>497</v>
      </c>
      <c r="J3105">
        <v>0.59190517552672117</v>
      </c>
      <c r="K3105" t="s">
        <v>505</v>
      </c>
    </row>
    <row r="3106" spans="1:11" x14ac:dyDescent="0.3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s="8">
        <f t="shared" si="48"/>
        <v>2005</v>
      </c>
      <c r="G3106" t="s">
        <v>503</v>
      </c>
      <c r="H3106" t="s">
        <v>500</v>
      </c>
      <c r="I3106" t="s">
        <v>580</v>
      </c>
      <c r="J3106">
        <v>1.2293415184016516</v>
      </c>
      <c r="K3106" t="s">
        <v>505</v>
      </c>
    </row>
    <row r="3107" spans="1:11" x14ac:dyDescent="0.3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s="8">
        <f t="shared" si="48"/>
        <v>2017</v>
      </c>
      <c r="G3107" t="s">
        <v>495</v>
      </c>
      <c r="H3107" t="s">
        <v>500</v>
      </c>
      <c r="I3107" t="s">
        <v>497</v>
      </c>
      <c r="J3107">
        <v>3.5647765950490786</v>
      </c>
      <c r="K3107" t="s">
        <v>501</v>
      </c>
    </row>
    <row r="3108" spans="1:11" x14ac:dyDescent="0.3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s="8">
        <f t="shared" si="48"/>
        <v>2009</v>
      </c>
      <c r="G3108" t="s">
        <v>495</v>
      </c>
      <c r="H3108" t="s">
        <v>500</v>
      </c>
      <c r="I3108" t="s">
        <v>497</v>
      </c>
      <c r="J3108">
        <v>0.10505761556511227</v>
      </c>
      <c r="K3108" t="s">
        <v>541</v>
      </c>
    </row>
    <row r="3109" spans="1:11" x14ac:dyDescent="0.3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s="8">
        <f t="shared" si="48"/>
        <v>2010</v>
      </c>
      <c r="G3109" t="s">
        <v>495</v>
      </c>
      <c r="H3109" t="s">
        <v>22</v>
      </c>
      <c r="I3109" t="s">
        <v>497</v>
      </c>
      <c r="J3109">
        <v>0.93862363515323843</v>
      </c>
      <c r="K3109" t="s">
        <v>518</v>
      </c>
    </row>
    <row r="3110" spans="1:11" x14ac:dyDescent="0.3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s="8">
        <f t="shared" si="48"/>
        <v>2006</v>
      </c>
      <c r="G3110" t="s">
        <v>503</v>
      </c>
      <c r="H3110" t="s">
        <v>500</v>
      </c>
      <c r="I3110" t="s">
        <v>580</v>
      </c>
      <c r="J3110">
        <v>2.0756244856148487</v>
      </c>
      <c r="K3110" t="s">
        <v>506</v>
      </c>
    </row>
    <row r="3111" spans="1:11" x14ac:dyDescent="0.3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s="8">
        <f t="shared" si="48"/>
        <v>2004</v>
      </c>
      <c r="G3111" t="s">
        <v>503</v>
      </c>
      <c r="H3111" t="s">
        <v>500</v>
      </c>
      <c r="I3111" t="s">
        <v>580</v>
      </c>
      <c r="J3111">
        <v>0.65864539037143865</v>
      </c>
      <c r="K3111" t="s">
        <v>505</v>
      </c>
    </row>
    <row r="3112" spans="1:11" x14ac:dyDescent="0.3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s="8">
        <f t="shared" si="48"/>
        <v>2001</v>
      </c>
      <c r="G3112" t="s">
        <v>532</v>
      </c>
      <c r="H3112" t="s">
        <v>496</v>
      </c>
      <c r="I3112" t="s">
        <v>580</v>
      </c>
      <c r="J3112">
        <v>17.127544653945019</v>
      </c>
      <c r="K3112" t="s">
        <v>498</v>
      </c>
    </row>
    <row r="3113" spans="1:11" x14ac:dyDescent="0.3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s="8">
        <f t="shared" si="48"/>
        <v>2004</v>
      </c>
      <c r="G3113" t="s">
        <v>532</v>
      </c>
      <c r="H3113" t="s">
        <v>496</v>
      </c>
      <c r="I3113" t="s">
        <v>580</v>
      </c>
      <c r="J3113">
        <v>2.5843019057206256</v>
      </c>
      <c r="K3113" t="s">
        <v>505</v>
      </c>
    </row>
    <row r="3114" spans="1:11" x14ac:dyDescent="0.3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s="8">
        <f t="shared" si="48"/>
        <v>2012</v>
      </c>
      <c r="G3114" t="s">
        <v>532</v>
      </c>
      <c r="H3114" t="s">
        <v>500</v>
      </c>
      <c r="I3114" t="s">
        <v>580</v>
      </c>
      <c r="J3114">
        <v>29.662030344224643</v>
      </c>
      <c r="K3114" t="s">
        <v>512</v>
      </c>
    </row>
    <row r="3115" spans="1:11" x14ac:dyDescent="0.3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s="8">
        <f t="shared" si="48"/>
        <v>2012</v>
      </c>
      <c r="G3115" t="s">
        <v>495</v>
      </c>
      <c r="H3115" t="s">
        <v>500</v>
      </c>
      <c r="I3115" t="s">
        <v>497</v>
      </c>
      <c r="J3115">
        <v>0.88985998724504178</v>
      </c>
      <c r="K3115" t="s">
        <v>512</v>
      </c>
    </row>
    <row r="3116" spans="1:11" x14ac:dyDescent="0.3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s="8">
        <f t="shared" si="48"/>
        <v>2013</v>
      </c>
      <c r="G3116" t="s">
        <v>495</v>
      </c>
      <c r="H3116" t="s">
        <v>15</v>
      </c>
      <c r="I3116" t="s">
        <v>497</v>
      </c>
      <c r="J3116">
        <v>4.2515349001539741E-2</v>
      </c>
      <c r="K3116" t="s">
        <v>515</v>
      </c>
    </row>
    <row r="3117" spans="1:11" x14ac:dyDescent="0.3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s="8">
        <f t="shared" si="48"/>
        <v>2005</v>
      </c>
      <c r="G3117" t="s">
        <v>532</v>
      </c>
      <c r="H3117" t="s">
        <v>500</v>
      </c>
      <c r="I3117" t="s">
        <v>497</v>
      </c>
      <c r="J3117">
        <v>6.5658415261741769</v>
      </c>
      <c r="K3117" t="s">
        <v>505</v>
      </c>
    </row>
    <row r="3118" spans="1:11" x14ac:dyDescent="0.3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s="8">
        <f t="shared" si="48"/>
        <v>2015</v>
      </c>
      <c r="G3118" t="s">
        <v>495</v>
      </c>
      <c r="H3118" t="s">
        <v>496</v>
      </c>
      <c r="I3118" t="s">
        <v>647</v>
      </c>
      <c r="J3118">
        <v>6.1478896503718916</v>
      </c>
      <c r="K3118" t="s">
        <v>509</v>
      </c>
    </row>
    <row r="3119" spans="1:11" x14ac:dyDescent="0.3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s="8">
        <f t="shared" si="48"/>
        <v>2013</v>
      </c>
      <c r="G3119" t="s">
        <v>495</v>
      </c>
      <c r="H3119" t="s">
        <v>64</v>
      </c>
      <c r="I3119" t="s">
        <v>497</v>
      </c>
      <c r="J3119">
        <v>2.8765789520317313E-2</v>
      </c>
      <c r="K3119" t="s">
        <v>515</v>
      </c>
    </row>
    <row r="3120" spans="1:11" x14ac:dyDescent="0.3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s="8">
        <f t="shared" si="48"/>
        <v>2015</v>
      </c>
      <c r="G3120" t="s">
        <v>495</v>
      </c>
      <c r="H3120" t="s">
        <v>496</v>
      </c>
      <c r="I3120" t="s">
        <v>497</v>
      </c>
      <c r="J3120">
        <v>7.82459415644043E-2</v>
      </c>
      <c r="K3120" t="s">
        <v>509</v>
      </c>
    </row>
    <row r="3121" spans="1:11" x14ac:dyDescent="0.3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s="8">
        <f t="shared" si="48"/>
        <v>2017</v>
      </c>
      <c r="G3121" t="s">
        <v>495</v>
      </c>
      <c r="H3121" t="s">
        <v>15</v>
      </c>
      <c r="I3121" t="s">
        <v>497</v>
      </c>
      <c r="J3121">
        <v>0.18623323556943183</v>
      </c>
      <c r="K3121" t="s">
        <v>501</v>
      </c>
    </row>
    <row r="3122" spans="1:11" x14ac:dyDescent="0.3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s="8">
        <f t="shared" si="48"/>
        <v>2005</v>
      </c>
      <c r="G3122" t="s">
        <v>495</v>
      </c>
      <c r="H3122" t="s">
        <v>496</v>
      </c>
      <c r="I3122" t="s">
        <v>497</v>
      </c>
      <c r="J3122">
        <v>0.63844012809528738</v>
      </c>
      <c r="K3122" t="s">
        <v>505</v>
      </c>
    </row>
    <row r="3123" spans="1:11" x14ac:dyDescent="0.3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s="8">
        <f t="shared" si="48"/>
        <v>2006</v>
      </c>
      <c r="G3123" t="s">
        <v>495</v>
      </c>
      <c r="H3123" t="s">
        <v>496</v>
      </c>
      <c r="I3123" t="s">
        <v>497</v>
      </c>
      <c r="J3123">
        <v>0.395264853988258</v>
      </c>
      <c r="K3123" t="s">
        <v>506</v>
      </c>
    </row>
    <row r="3124" spans="1:11" x14ac:dyDescent="0.3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s="8">
        <f t="shared" si="48"/>
        <v>2003</v>
      </c>
      <c r="G3124" t="s">
        <v>503</v>
      </c>
      <c r="H3124" t="s">
        <v>500</v>
      </c>
      <c r="I3124" t="s">
        <v>580</v>
      </c>
      <c r="J3124">
        <v>1.7881454184227497</v>
      </c>
      <c r="K3124" t="s">
        <v>504</v>
      </c>
    </row>
    <row r="3125" spans="1:11" x14ac:dyDescent="0.3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s="8">
        <f t="shared" si="48"/>
        <v>2011</v>
      </c>
      <c r="G3125" t="s">
        <v>495</v>
      </c>
      <c r="H3125" t="s">
        <v>15</v>
      </c>
      <c r="I3125" t="s">
        <v>497</v>
      </c>
      <c r="J3125">
        <v>6.6291522027309951E-2</v>
      </c>
      <c r="K3125" t="s">
        <v>514</v>
      </c>
    </row>
    <row r="3126" spans="1:11" x14ac:dyDescent="0.3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s="8">
        <f t="shared" si="48"/>
        <v>2012</v>
      </c>
      <c r="G3126" t="s">
        <v>495</v>
      </c>
      <c r="H3126" t="s">
        <v>15</v>
      </c>
      <c r="I3126" t="s">
        <v>497</v>
      </c>
      <c r="J3126">
        <v>0.10824471977412627</v>
      </c>
      <c r="K3126" t="s">
        <v>512</v>
      </c>
    </row>
    <row r="3127" spans="1:11" x14ac:dyDescent="0.3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s="8">
        <f t="shared" si="48"/>
        <v>2015</v>
      </c>
      <c r="G3127" t="s">
        <v>524</v>
      </c>
      <c r="H3127" t="s">
        <v>496</v>
      </c>
      <c r="I3127" t="s">
        <v>497</v>
      </c>
      <c r="J3127">
        <v>3.19999802464341E-2</v>
      </c>
      <c r="K3127" t="s">
        <v>509</v>
      </c>
    </row>
    <row r="3128" spans="1:11" x14ac:dyDescent="0.3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s="8">
        <f t="shared" si="48"/>
        <v>2013</v>
      </c>
      <c r="G3128" t="s">
        <v>495</v>
      </c>
      <c r="H3128" t="s">
        <v>496</v>
      </c>
      <c r="I3128" t="s">
        <v>497</v>
      </c>
      <c r="J3128">
        <v>0.52478514961261835</v>
      </c>
      <c r="K3128" t="s">
        <v>515</v>
      </c>
    </row>
    <row r="3129" spans="1:11" x14ac:dyDescent="0.3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s="8">
        <f t="shared" si="48"/>
        <v>2010</v>
      </c>
      <c r="G3129" t="s">
        <v>495</v>
      </c>
      <c r="H3129" t="s">
        <v>496</v>
      </c>
      <c r="I3129" t="s">
        <v>497</v>
      </c>
      <c r="J3129">
        <v>8.495036408005327E-2</v>
      </c>
      <c r="K3129" t="s">
        <v>518</v>
      </c>
    </row>
    <row r="3130" spans="1:11" x14ac:dyDescent="0.3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s="8">
        <f t="shared" si="48"/>
        <v>2009</v>
      </c>
      <c r="G3130" t="s">
        <v>495</v>
      </c>
      <c r="H3130" t="s">
        <v>496</v>
      </c>
      <c r="I3130" t="s">
        <v>497</v>
      </c>
      <c r="J3130">
        <v>0.24765899761723115</v>
      </c>
      <c r="K3130" t="s">
        <v>541</v>
      </c>
    </row>
    <row r="3131" spans="1:11" x14ac:dyDescent="0.3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s="8">
        <f t="shared" si="48"/>
        <v>2013</v>
      </c>
      <c r="G3131" t="s">
        <v>586</v>
      </c>
      <c r="H3131" t="s">
        <v>500</v>
      </c>
      <c r="I3131" t="s">
        <v>497</v>
      </c>
      <c r="J3131">
        <v>1.4261182279067787E-2</v>
      </c>
      <c r="K3131" t="s">
        <v>515</v>
      </c>
    </row>
    <row r="3132" spans="1:11" x14ac:dyDescent="0.3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s="8">
        <f t="shared" si="48"/>
        <v>2014</v>
      </c>
      <c r="G3132" t="s">
        <v>586</v>
      </c>
      <c r="H3132" t="s">
        <v>500</v>
      </c>
      <c r="I3132" t="s">
        <v>497</v>
      </c>
      <c r="J3132">
        <v>1.2975245935780273E-2</v>
      </c>
      <c r="K3132" t="s">
        <v>550</v>
      </c>
    </row>
    <row r="3133" spans="1:11" x14ac:dyDescent="0.3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s="8">
        <f t="shared" si="48"/>
        <v>2016</v>
      </c>
      <c r="G3133" t="s">
        <v>586</v>
      </c>
      <c r="H3133" t="s">
        <v>500</v>
      </c>
      <c r="I3133" t="s">
        <v>497</v>
      </c>
      <c r="J3133">
        <v>3.4006499999999999E-3</v>
      </c>
      <c r="K3133" t="s">
        <v>510</v>
      </c>
    </row>
    <row r="3134" spans="1:11" x14ac:dyDescent="0.3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s="8">
        <f t="shared" si="48"/>
        <v>2017</v>
      </c>
      <c r="G3134" t="s">
        <v>586</v>
      </c>
      <c r="H3134" t="s">
        <v>500</v>
      </c>
      <c r="I3134" t="s">
        <v>497</v>
      </c>
      <c r="J3134">
        <v>5.806068131182637E-3</v>
      </c>
      <c r="K3134" t="s">
        <v>501</v>
      </c>
    </row>
    <row r="3135" spans="1:11" x14ac:dyDescent="0.3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s="8">
        <f t="shared" si="48"/>
        <v>2010</v>
      </c>
      <c r="G3135" t="s">
        <v>495</v>
      </c>
      <c r="H3135" t="s">
        <v>15</v>
      </c>
      <c r="I3135" t="s">
        <v>497</v>
      </c>
      <c r="J3135">
        <v>4.4680358517924592</v>
      </c>
      <c r="K3135" t="s">
        <v>518</v>
      </c>
    </row>
    <row r="3136" spans="1:11" x14ac:dyDescent="0.3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s="8">
        <f t="shared" si="48"/>
        <v>2011</v>
      </c>
      <c r="G3136" t="s">
        <v>790</v>
      </c>
      <c r="H3136" t="s">
        <v>496</v>
      </c>
      <c r="I3136" t="s">
        <v>580</v>
      </c>
      <c r="J3136">
        <v>23.376995549126374</v>
      </c>
      <c r="K3136" t="s">
        <v>514</v>
      </c>
    </row>
    <row r="3137" spans="1:11" x14ac:dyDescent="0.3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s="8">
        <f t="shared" si="48"/>
        <v>2017</v>
      </c>
      <c r="G3137" t="s">
        <v>790</v>
      </c>
      <c r="H3137" t="s">
        <v>496</v>
      </c>
      <c r="I3137" t="s">
        <v>580</v>
      </c>
      <c r="J3137">
        <v>3.8296766491400924</v>
      </c>
      <c r="K3137" t="s">
        <v>501</v>
      </c>
    </row>
    <row r="3138" spans="1:11" x14ac:dyDescent="0.3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s="8">
        <f t="shared" si="48"/>
        <v>2012</v>
      </c>
      <c r="G3138" t="s">
        <v>790</v>
      </c>
      <c r="H3138" t="s">
        <v>18</v>
      </c>
      <c r="I3138" t="s">
        <v>580</v>
      </c>
      <c r="J3138">
        <v>587.17182451712006</v>
      </c>
      <c r="K3138" t="s">
        <v>3143</v>
      </c>
    </row>
    <row r="3139" spans="1:11" x14ac:dyDescent="0.3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s="8">
        <f t="shared" si="48"/>
        <v>2014</v>
      </c>
      <c r="G3139" t="s">
        <v>790</v>
      </c>
      <c r="H3139" t="s">
        <v>18</v>
      </c>
      <c r="I3139" t="s">
        <v>580</v>
      </c>
      <c r="J3139">
        <v>84.867056687309855</v>
      </c>
      <c r="K3139" t="s">
        <v>3145</v>
      </c>
    </row>
    <row r="3140" spans="1:11" x14ac:dyDescent="0.3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s="8">
        <f t="shared" ref="F3140:F3203" si="49">YEAR($E3140)</f>
        <v>2010</v>
      </c>
      <c r="G3140" t="s">
        <v>790</v>
      </c>
      <c r="H3140" t="s">
        <v>18</v>
      </c>
      <c r="I3140" t="s">
        <v>580</v>
      </c>
      <c r="J3140">
        <v>358.09578130575596</v>
      </c>
      <c r="K3140" t="s">
        <v>3147</v>
      </c>
    </row>
    <row r="3141" spans="1:11" x14ac:dyDescent="0.3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s="8">
        <f t="shared" si="49"/>
        <v>2013</v>
      </c>
      <c r="G3141" t="s">
        <v>790</v>
      </c>
      <c r="H3141" t="s">
        <v>18</v>
      </c>
      <c r="I3141" t="s">
        <v>580</v>
      </c>
      <c r="J3141">
        <v>6.1430867093445496</v>
      </c>
      <c r="K3141" t="s">
        <v>3147</v>
      </c>
    </row>
    <row r="3142" spans="1:11" x14ac:dyDescent="0.3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s="8">
        <f t="shared" si="49"/>
        <v>2013</v>
      </c>
      <c r="G3142" t="s">
        <v>790</v>
      </c>
      <c r="H3142" t="s">
        <v>18</v>
      </c>
      <c r="I3142" t="s">
        <v>580</v>
      </c>
      <c r="J3142">
        <v>523.51332033383028</v>
      </c>
      <c r="K3142" t="s">
        <v>3149</v>
      </c>
    </row>
    <row r="3143" spans="1:11" x14ac:dyDescent="0.3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s="8">
        <f t="shared" si="49"/>
        <v>2015</v>
      </c>
      <c r="G3143" t="s">
        <v>790</v>
      </c>
      <c r="H3143" t="s">
        <v>583</v>
      </c>
      <c r="I3143" t="s">
        <v>2856</v>
      </c>
      <c r="J3143">
        <v>104.52568334094843</v>
      </c>
      <c r="K3143" t="s">
        <v>3151</v>
      </c>
    </row>
    <row r="3144" spans="1:11" x14ac:dyDescent="0.3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s="8">
        <f t="shared" si="49"/>
        <v>2011</v>
      </c>
      <c r="G3144" t="s">
        <v>790</v>
      </c>
      <c r="H3144" t="s">
        <v>18</v>
      </c>
      <c r="I3144" t="s">
        <v>580</v>
      </c>
      <c r="J3144">
        <v>94.339539370957937</v>
      </c>
      <c r="K3144" t="s">
        <v>3153</v>
      </c>
    </row>
    <row r="3145" spans="1:11" x14ac:dyDescent="0.3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s="8">
        <f t="shared" si="49"/>
        <v>2011</v>
      </c>
      <c r="G3145" t="s">
        <v>790</v>
      </c>
      <c r="H3145" t="s">
        <v>18</v>
      </c>
      <c r="I3145" t="s">
        <v>580</v>
      </c>
      <c r="J3145">
        <v>598.82708574727235</v>
      </c>
      <c r="K3145" t="s">
        <v>3155</v>
      </c>
    </row>
    <row r="3146" spans="1:11" x14ac:dyDescent="0.3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s="8">
        <f t="shared" si="49"/>
        <v>2015</v>
      </c>
      <c r="G3146" t="s">
        <v>790</v>
      </c>
      <c r="H3146" t="s">
        <v>18</v>
      </c>
      <c r="I3146" t="s">
        <v>580</v>
      </c>
      <c r="J3146">
        <v>129.19931931252378</v>
      </c>
      <c r="K3146" t="s">
        <v>3157</v>
      </c>
    </row>
    <row r="3147" spans="1:11" x14ac:dyDescent="0.3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s="8">
        <f t="shared" si="49"/>
        <v>2009</v>
      </c>
      <c r="G3147" t="s">
        <v>790</v>
      </c>
      <c r="H3147" t="s">
        <v>15</v>
      </c>
      <c r="I3147" t="s">
        <v>580</v>
      </c>
      <c r="J3147">
        <v>138.65134965687352</v>
      </c>
      <c r="K3147" t="s">
        <v>3159</v>
      </c>
    </row>
    <row r="3148" spans="1:11" x14ac:dyDescent="0.3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s="8">
        <f t="shared" si="49"/>
        <v>2014</v>
      </c>
      <c r="G3148" t="s">
        <v>790</v>
      </c>
      <c r="H3148" t="s">
        <v>18</v>
      </c>
      <c r="I3148" t="s">
        <v>580</v>
      </c>
      <c r="J3148">
        <v>565.78037791539907</v>
      </c>
      <c r="K3148" t="s">
        <v>3161</v>
      </c>
    </row>
    <row r="3149" spans="1:11" x14ac:dyDescent="0.3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s="8">
        <f t="shared" si="49"/>
        <v>2004</v>
      </c>
      <c r="G3149" t="s">
        <v>586</v>
      </c>
      <c r="H3149" t="s">
        <v>500</v>
      </c>
      <c r="I3149" t="s">
        <v>497</v>
      </c>
      <c r="J3149">
        <v>0.14717780799201391</v>
      </c>
      <c r="K3149" t="s">
        <v>505</v>
      </c>
    </row>
    <row r="3150" spans="1:11" x14ac:dyDescent="0.3">
      <c r="A3150" t="s">
        <v>69</v>
      </c>
      <c r="B3150" t="s">
        <v>70</v>
      </c>
      <c r="C3150" t="s">
        <v>9</v>
      </c>
      <c r="E3150" s="4">
        <v>38443</v>
      </c>
      <c r="F3150" s="8">
        <f t="shared" si="49"/>
        <v>2005</v>
      </c>
      <c r="G3150" t="s">
        <v>586</v>
      </c>
      <c r="H3150" t="s">
        <v>500</v>
      </c>
      <c r="I3150" t="s">
        <v>497</v>
      </c>
      <c r="J3150">
        <v>0.20825022108312893</v>
      </c>
      <c r="K3150" t="s">
        <v>505</v>
      </c>
    </row>
    <row r="3151" spans="1:11" x14ac:dyDescent="0.3">
      <c r="A3151" t="s">
        <v>69</v>
      </c>
      <c r="B3151" t="s">
        <v>70</v>
      </c>
      <c r="C3151" t="s">
        <v>9</v>
      </c>
      <c r="E3151" s="4">
        <v>38888</v>
      </c>
      <c r="F3151" s="8">
        <f t="shared" si="49"/>
        <v>2006</v>
      </c>
      <c r="G3151" t="s">
        <v>586</v>
      </c>
      <c r="H3151" t="s">
        <v>500</v>
      </c>
      <c r="I3151" t="s">
        <v>497</v>
      </c>
      <c r="J3151">
        <v>1.3236949630057817</v>
      </c>
      <c r="K3151" t="s">
        <v>506</v>
      </c>
    </row>
    <row r="3152" spans="1:11" x14ac:dyDescent="0.3">
      <c r="A3152" t="s">
        <v>69</v>
      </c>
      <c r="B3152" t="s">
        <v>70</v>
      </c>
      <c r="C3152" t="s">
        <v>9</v>
      </c>
      <c r="E3152" s="4">
        <v>39198</v>
      </c>
      <c r="F3152" s="8">
        <f t="shared" si="49"/>
        <v>2007</v>
      </c>
      <c r="G3152" t="s">
        <v>586</v>
      </c>
      <c r="H3152" t="s">
        <v>500</v>
      </c>
      <c r="I3152" t="s">
        <v>497</v>
      </c>
      <c r="J3152">
        <v>1.1199021805431971E-2</v>
      </c>
      <c r="K3152" t="s">
        <v>546</v>
      </c>
    </row>
    <row r="3153" spans="1:11" x14ac:dyDescent="0.3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s="8">
        <f t="shared" si="49"/>
        <v>2016</v>
      </c>
      <c r="G3153" t="s">
        <v>495</v>
      </c>
      <c r="H3153" t="s">
        <v>15</v>
      </c>
      <c r="I3153" t="s">
        <v>497</v>
      </c>
      <c r="J3153">
        <v>0.1</v>
      </c>
      <c r="K3153" t="s">
        <v>510</v>
      </c>
    </row>
    <row r="3154" spans="1:11" x14ac:dyDescent="0.3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s="8">
        <f t="shared" si="49"/>
        <v>2015</v>
      </c>
      <c r="G3154" t="s">
        <v>931</v>
      </c>
      <c r="H3154" t="s">
        <v>496</v>
      </c>
      <c r="I3154" t="s">
        <v>580</v>
      </c>
      <c r="J3154">
        <v>55.494340369363847</v>
      </c>
      <c r="K3154" t="s">
        <v>3164</v>
      </c>
    </row>
    <row r="3155" spans="1:11" x14ac:dyDescent="0.3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s="8">
        <f t="shared" si="49"/>
        <v>2002</v>
      </c>
      <c r="G3155" t="s">
        <v>495</v>
      </c>
      <c r="H3155" t="s">
        <v>22</v>
      </c>
      <c r="I3155" t="s">
        <v>497</v>
      </c>
      <c r="J3155">
        <v>3.9305101527042502E-3</v>
      </c>
      <c r="K3155" t="s">
        <v>504</v>
      </c>
    </row>
    <row r="3156" spans="1:11" x14ac:dyDescent="0.3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s="8">
        <f t="shared" si="49"/>
        <v>2003</v>
      </c>
      <c r="G3156" t="s">
        <v>495</v>
      </c>
      <c r="H3156" t="s">
        <v>22</v>
      </c>
      <c r="I3156" t="s">
        <v>497</v>
      </c>
      <c r="J3156">
        <v>0.31985439919455272</v>
      </c>
      <c r="K3156" t="s">
        <v>504</v>
      </c>
    </row>
    <row r="3157" spans="1:11" x14ac:dyDescent="0.3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s="8">
        <f t="shared" si="49"/>
        <v>2007</v>
      </c>
      <c r="G3157" t="s">
        <v>676</v>
      </c>
      <c r="H3157" t="s">
        <v>496</v>
      </c>
      <c r="I3157" t="s">
        <v>580</v>
      </c>
      <c r="J3157">
        <v>444.87189607009475</v>
      </c>
      <c r="K3157" t="s">
        <v>677</v>
      </c>
    </row>
    <row r="3158" spans="1:11" x14ac:dyDescent="0.3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s="8">
        <f t="shared" si="49"/>
        <v>2010</v>
      </c>
      <c r="G3158" t="s">
        <v>495</v>
      </c>
      <c r="H3158" t="s">
        <v>22</v>
      </c>
      <c r="I3158" t="s">
        <v>497</v>
      </c>
      <c r="J3158">
        <v>0.24141756211361046</v>
      </c>
      <c r="K3158" t="s">
        <v>518</v>
      </c>
    </row>
    <row r="3159" spans="1:11" x14ac:dyDescent="0.3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s="8">
        <f t="shared" si="49"/>
        <v>2011</v>
      </c>
      <c r="G3159" t="s">
        <v>495</v>
      </c>
      <c r="H3159" t="s">
        <v>22</v>
      </c>
      <c r="I3159" t="s">
        <v>497</v>
      </c>
      <c r="J3159">
        <v>0.10954994119892683</v>
      </c>
      <c r="K3159" t="s">
        <v>514</v>
      </c>
    </row>
    <row r="3160" spans="1:11" x14ac:dyDescent="0.3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s="8">
        <f t="shared" si="49"/>
        <v>2015</v>
      </c>
      <c r="G3160" t="s">
        <v>495</v>
      </c>
      <c r="H3160" t="s">
        <v>500</v>
      </c>
      <c r="I3160" t="s">
        <v>497</v>
      </c>
      <c r="J3160">
        <v>1.0085460257774179</v>
      </c>
      <c r="K3160" t="s">
        <v>509</v>
      </c>
    </row>
    <row r="3161" spans="1:11" x14ac:dyDescent="0.3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s="8">
        <f t="shared" si="49"/>
        <v>2016</v>
      </c>
      <c r="G3161" t="s">
        <v>495</v>
      </c>
      <c r="H3161" t="s">
        <v>15</v>
      </c>
      <c r="I3161" t="s">
        <v>497</v>
      </c>
      <c r="J3161">
        <v>4.2021499999999996</v>
      </c>
      <c r="K3161" t="s">
        <v>510</v>
      </c>
    </row>
    <row r="3162" spans="1:11" x14ac:dyDescent="0.3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s="8">
        <f t="shared" si="49"/>
        <v>2017</v>
      </c>
      <c r="G3162" t="s">
        <v>495</v>
      </c>
      <c r="H3162" t="s">
        <v>500</v>
      </c>
      <c r="I3162" t="s">
        <v>497</v>
      </c>
      <c r="J3162">
        <v>1.1005261292790119E-2</v>
      </c>
      <c r="K3162" t="s">
        <v>501</v>
      </c>
    </row>
    <row r="3163" spans="1:11" x14ac:dyDescent="0.3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s="8">
        <f t="shared" si="49"/>
        <v>2016</v>
      </c>
      <c r="G3163" t="s">
        <v>495</v>
      </c>
      <c r="H3163" t="s">
        <v>15</v>
      </c>
      <c r="I3163" t="s">
        <v>497</v>
      </c>
      <c r="J3163">
        <v>0.1</v>
      </c>
      <c r="K3163" t="s">
        <v>510</v>
      </c>
    </row>
    <row r="3164" spans="1:11" x14ac:dyDescent="0.3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s="8">
        <f t="shared" si="49"/>
        <v>2007</v>
      </c>
      <c r="G3164" t="s">
        <v>495</v>
      </c>
      <c r="H3164" t="s">
        <v>500</v>
      </c>
      <c r="I3164" t="s">
        <v>497</v>
      </c>
      <c r="J3164">
        <v>1.9303386396134978E-2</v>
      </c>
      <c r="K3164" t="s">
        <v>546</v>
      </c>
    </row>
    <row r="3165" spans="1:11" x14ac:dyDescent="0.3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s="8">
        <f t="shared" si="49"/>
        <v>2010</v>
      </c>
      <c r="G3165" t="s">
        <v>495</v>
      </c>
      <c r="H3165" t="s">
        <v>496</v>
      </c>
      <c r="I3165" t="s">
        <v>497</v>
      </c>
      <c r="J3165">
        <v>0.85706249400805867</v>
      </c>
      <c r="K3165" t="s">
        <v>518</v>
      </c>
    </row>
    <row r="3166" spans="1:11" x14ac:dyDescent="0.3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s="8">
        <f t="shared" si="49"/>
        <v>2014</v>
      </c>
      <c r="G3166" t="s">
        <v>495</v>
      </c>
      <c r="H3166" t="s">
        <v>496</v>
      </c>
      <c r="I3166" t="s">
        <v>497</v>
      </c>
      <c r="J3166">
        <v>2.287940817722801E-2</v>
      </c>
      <c r="K3166" t="s">
        <v>550</v>
      </c>
    </row>
    <row r="3167" spans="1:11" x14ac:dyDescent="0.3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s="8">
        <f t="shared" si="49"/>
        <v>2000</v>
      </c>
      <c r="G3167" t="s">
        <v>503</v>
      </c>
      <c r="H3167" t="s">
        <v>500</v>
      </c>
      <c r="I3167" t="s">
        <v>580</v>
      </c>
      <c r="J3167">
        <v>4.0092644357479434</v>
      </c>
      <c r="K3167" t="s">
        <v>498</v>
      </c>
    </row>
    <row r="3168" spans="1:11" x14ac:dyDescent="0.3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s="8">
        <f t="shared" si="49"/>
        <v>2014</v>
      </c>
      <c r="G3168" t="s">
        <v>495</v>
      </c>
      <c r="H3168" t="s">
        <v>500</v>
      </c>
      <c r="I3168" t="s">
        <v>497</v>
      </c>
      <c r="J3168">
        <v>2.4796595714785976</v>
      </c>
      <c r="K3168" t="s">
        <v>550</v>
      </c>
    </row>
    <row r="3169" spans="1:11" x14ac:dyDescent="0.3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s="8">
        <f t="shared" si="49"/>
        <v>2016</v>
      </c>
      <c r="G3169" t="s">
        <v>495</v>
      </c>
      <c r="H3169" t="s">
        <v>22</v>
      </c>
      <c r="I3169" t="s">
        <v>497</v>
      </c>
      <c r="J3169">
        <v>0.89999499999999999</v>
      </c>
      <c r="K3169" t="s">
        <v>510</v>
      </c>
    </row>
    <row r="3170" spans="1:11" x14ac:dyDescent="0.3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s="8">
        <f t="shared" si="49"/>
        <v>2017</v>
      </c>
      <c r="G3170" t="s">
        <v>495</v>
      </c>
      <c r="H3170" t="s">
        <v>15</v>
      </c>
      <c r="I3170" t="s">
        <v>497</v>
      </c>
      <c r="J3170">
        <v>0.84608089983321599</v>
      </c>
      <c r="K3170" t="s">
        <v>501</v>
      </c>
    </row>
    <row r="3171" spans="1:11" x14ac:dyDescent="0.3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s="8">
        <f t="shared" si="49"/>
        <v>2016</v>
      </c>
      <c r="G3171" t="s">
        <v>503</v>
      </c>
      <c r="H3171" t="s">
        <v>15</v>
      </c>
      <c r="I3171" t="s">
        <v>609</v>
      </c>
      <c r="J3171">
        <v>20</v>
      </c>
      <c r="K3171" t="s">
        <v>510</v>
      </c>
    </row>
    <row r="3172" spans="1:11" x14ac:dyDescent="0.3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s="8">
        <f t="shared" si="49"/>
        <v>2014</v>
      </c>
      <c r="G3172" t="s">
        <v>495</v>
      </c>
      <c r="H3172" t="s">
        <v>500</v>
      </c>
      <c r="I3172" t="s">
        <v>647</v>
      </c>
      <c r="J3172">
        <v>3.4251836998370804</v>
      </c>
      <c r="K3172" t="s">
        <v>550</v>
      </c>
    </row>
    <row r="3173" spans="1:11" x14ac:dyDescent="0.3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s="8">
        <f t="shared" si="49"/>
        <v>2007</v>
      </c>
      <c r="G3173" t="s">
        <v>503</v>
      </c>
      <c r="H3173" t="s">
        <v>500</v>
      </c>
      <c r="I3173" t="s">
        <v>580</v>
      </c>
      <c r="J3173">
        <v>21.568830451737586</v>
      </c>
      <c r="K3173" t="s">
        <v>546</v>
      </c>
    </row>
    <row r="3174" spans="1:11" x14ac:dyDescent="0.3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s="8">
        <f t="shared" si="49"/>
        <v>2010</v>
      </c>
      <c r="G3174" t="s">
        <v>503</v>
      </c>
      <c r="H3174" t="s">
        <v>500</v>
      </c>
      <c r="I3174" t="s">
        <v>580</v>
      </c>
      <c r="J3174">
        <v>16.425913615181674</v>
      </c>
      <c r="K3174" t="s">
        <v>518</v>
      </c>
    </row>
    <row r="3175" spans="1:11" x14ac:dyDescent="0.3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s="8">
        <f t="shared" si="49"/>
        <v>2015</v>
      </c>
      <c r="G3175" t="s">
        <v>606</v>
      </c>
      <c r="H3175" t="s">
        <v>15</v>
      </c>
      <c r="I3175" t="s">
        <v>580</v>
      </c>
      <c r="J3175">
        <v>0.85257103880174179</v>
      </c>
      <c r="K3175" t="s">
        <v>3180</v>
      </c>
    </row>
    <row r="3176" spans="1:11" x14ac:dyDescent="0.3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s="8">
        <f t="shared" si="49"/>
        <v>2014</v>
      </c>
      <c r="G3176" t="s">
        <v>495</v>
      </c>
      <c r="H3176" t="s">
        <v>500</v>
      </c>
      <c r="I3176" t="s">
        <v>497</v>
      </c>
      <c r="J3176">
        <v>0.46305411497276044</v>
      </c>
      <c r="K3176" t="s">
        <v>550</v>
      </c>
    </row>
    <row r="3177" spans="1:11" x14ac:dyDescent="0.3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s="8">
        <f t="shared" si="49"/>
        <v>2017</v>
      </c>
      <c r="G3177" t="s">
        <v>495</v>
      </c>
      <c r="H3177" t="s">
        <v>15</v>
      </c>
      <c r="I3177" t="s">
        <v>497</v>
      </c>
      <c r="J3177">
        <v>2.1872553660852865E-2</v>
      </c>
      <c r="K3177" t="s">
        <v>501</v>
      </c>
    </row>
    <row r="3178" spans="1:11" x14ac:dyDescent="0.3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s="8">
        <f t="shared" si="49"/>
        <v>2010</v>
      </c>
      <c r="G3178" t="s">
        <v>495</v>
      </c>
      <c r="H3178" t="s">
        <v>500</v>
      </c>
      <c r="I3178" t="s">
        <v>497</v>
      </c>
      <c r="J3178">
        <v>8.5011896446318298E-3</v>
      </c>
      <c r="K3178" t="s">
        <v>518</v>
      </c>
    </row>
    <row r="3179" spans="1:11" x14ac:dyDescent="0.3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s="8">
        <f t="shared" si="49"/>
        <v>2001</v>
      </c>
      <c r="G3179" t="s">
        <v>495</v>
      </c>
      <c r="H3179" t="s">
        <v>500</v>
      </c>
      <c r="I3179" t="s">
        <v>497</v>
      </c>
      <c r="J3179">
        <v>0.8966110006480742</v>
      </c>
      <c r="K3179" t="s">
        <v>498</v>
      </c>
    </row>
    <row r="3180" spans="1:11" x14ac:dyDescent="0.3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s="8">
        <f t="shared" si="49"/>
        <v>2001</v>
      </c>
      <c r="G3180" t="s">
        <v>495</v>
      </c>
      <c r="H3180" t="s">
        <v>15</v>
      </c>
      <c r="I3180" t="s">
        <v>497</v>
      </c>
      <c r="J3180">
        <v>6.6902159258728583E-2</v>
      </c>
      <c r="K3180" t="s">
        <v>498</v>
      </c>
    </row>
    <row r="3181" spans="1:11" x14ac:dyDescent="0.3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s="8">
        <f t="shared" si="49"/>
        <v>2008</v>
      </c>
      <c r="G3181" t="s">
        <v>495</v>
      </c>
      <c r="H3181" t="s">
        <v>500</v>
      </c>
      <c r="I3181" t="s">
        <v>497</v>
      </c>
      <c r="J3181">
        <v>1.6934408035119024</v>
      </c>
      <c r="K3181" t="s">
        <v>527</v>
      </c>
    </row>
    <row r="3182" spans="1:11" x14ac:dyDescent="0.3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s="8">
        <f t="shared" si="49"/>
        <v>2014</v>
      </c>
      <c r="G3182" t="s">
        <v>495</v>
      </c>
      <c r="H3182" t="s">
        <v>500</v>
      </c>
      <c r="I3182" t="s">
        <v>497</v>
      </c>
      <c r="J3182">
        <v>0.10237407213643623</v>
      </c>
      <c r="K3182" t="s">
        <v>550</v>
      </c>
    </row>
    <row r="3183" spans="1:11" x14ac:dyDescent="0.3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s="8">
        <f t="shared" si="49"/>
        <v>2015</v>
      </c>
      <c r="G3183" t="s">
        <v>495</v>
      </c>
      <c r="H3183" t="s">
        <v>22</v>
      </c>
      <c r="I3183" t="s">
        <v>497</v>
      </c>
      <c r="J3183">
        <v>9.6180618023033931E-2</v>
      </c>
      <c r="K3183" t="s">
        <v>509</v>
      </c>
    </row>
    <row r="3184" spans="1:11" x14ac:dyDescent="0.3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s="8">
        <f t="shared" si="49"/>
        <v>2006</v>
      </c>
      <c r="G3184" t="s">
        <v>495</v>
      </c>
      <c r="H3184" t="s">
        <v>500</v>
      </c>
      <c r="I3184" t="s">
        <v>497</v>
      </c>
      <c r="J3184">
        <v>9.4466066258082737E-2</v>
      </c>
      <c r="K3184" t="s">
        <v>506</v>
      </c>
    </row>
    <row r="3185" spans="1:11" x14ac:dyDescent="0.3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s="8">
        <f t="shared" si="49"/>
        <v>2004</v>
      </c>
      <c r="G3185" t="s">
        <v>495</v>
      </c>
      <c r="H3185" t="s">
        <v>500</v>
      </c>
      <c r="I3185" t="s">
        <v>497</v>
      </c>
      <c r="J3185">
        <v>9.7828803867847466E-2</v>
      </c>
      <c r="K3185" t="s">
        <v>505</v>
      </c>
    </row>
    <row r="3186" spans="1:11" x14ac:dyDescent="0.3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s="8">
        <f t="shared" si="49"/>
        <v>2005</v>
      </c>
      <c r="G3186" t="s">
        <v>495</v>
      </c>
      <c r="H3186" t="s">
        <v>500</v>
      </c>
      <c r="I3186" t="s">
        <v>497</v>
      </c>
      <c r="J3186">
        <v>0.1090647526971508</v>
      </c>
      <c r="K3186" t="s">
        <v>505</v>
      </c>
    </row>
    <row r="3187" spans="1:11" x14ac:dyDescent="0.3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s="8">
        <f t="shared" si="49"/>
        <v>2015</v>
      </c>
      <c r="G3187" t="s">
        <v>495</v>
      </c>
      <c r="H3187" t="s">
        <v>15</v>
      </c>
      <c r="I3187" t="s">
        <v>497</v>
      </c>
      <c r="J3187">
        <v>0.10127580370756135</v>
      </c>
      <c r="K3187" t="s">
        <v>509</v>
      </c>
    </row>
    <row r="3188" spans="1:11" x14ac:dyDescent="0.3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s="8">
        <f t="shared" si="49"/>
        <v>2009</v>
      </c>
      <c r="G3188" t="s">
        <v>495</v>
      </c>
      <c r="H3188" t="s">
        <v>500</v>
      </c>
      <c r="I3188" t="s">
        <v>497</v>
      </c>
      <c r="J3188">
        <v>1.8930858877098524E-2</v>
      </c>
      <c r="K3188" t="s">
        <v>541</v>
      </c>
    </row>
    <row r="3189" spans="1:11" x14ac:dyDescent="0.3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s="8">
        <f t="shared" si="49"/>
        <v>2016</v>
      </c>
      <c r="G3189" t="s">
        <v>495</v>
      </c>
      <c r="H3189" t="s">
        <v>496</v>
      </c>
      <c r="I3189" t="s">
        <v>497</v>
      </c>
      <c r="J3189">
        <v>0.738757</v>
      </c>
      <c r="K3189" t="s">
        <v>510</v>
      </c>
    </row>
    <row r="3190" spans="1:11" x14ac:dyDescent="0.3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s="8">
        <f t="shared" si="49"/>
        <v>2017</v>
      </c>
      <c r="G3190" t="s">
        <v>495</v>
      </c>
      <c r="H3190" t="s">
        <v>496</v>
      </c>
      <c r="I3190" t="s">
        <v>497</v>
      </c>
      <c r="J3190">
        <v>0.74151186257877988</v>
      </c>
      <c r="K3190" t="s">
        <v>501</v>
      </c>
    </row>
    <row r="3191" spans="1:11" x14ac:dyDescent="0.3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s="8">
        <f t="shared" si="49"/>
        <v>2014</v>
      </c>
      <c r="G3191" t="s">
        <v>495</v>
      </c>
      <c r="H3191" t="s">
        <v>15</v>
      </c>
      <c r="I3191" t="s">
        <v>497</v>
      </c>
      <c r="J3191">
        <v>0.11775974640233815</v>
      </c>
      <c r="K3191" t="s">
        <v>550</v>
      </c>
    </row>
    <row r="3192" spans="1:11" x14ac:dyDescent="0.3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s="8">
        <f t="shared" si="49"/>
        <v>2016</v>
      </c>
      <c r="G3192" t="s">
        <v>503</v>
      </c>
      <c r="H3192" t="s">
        <v>15</v>
      </c>
      <c r="I3192" t="s">
        <v>609</v>
      </c>
      <c r="J3192">
        <v>195</v>
      </c>
      <c r="K3192" t="s">
        <v>510</v>
      </c>
    </row>
    <row r="3193" spans="1:11" x14ac:dyDescent="0.3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s="8">
        <f t="shared" si="49"/>
        <v>2014</v>
      </c>
      <c r="G3193" t="s">
        <v>495</v>
      </c>
      <c r="H3193" t="s">
        <v>500</v>
      </c>
      <c r="I3193" t="s">
        <v>497</v>
      </c>
      <c r="J3193">
        <v>0.10237407213643623</v>
      </c>
      <c r="K3193" t="s">
        <v>550</v>
      </c>
    </row>
    <row r="3194" spans="1:11" x14ac:dyDescent="0.3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s="8">
        <f t="shared" si="49"/>
        <v>2005</v>
      </c>
      <c r="G3194" t="s">
        <v>495</v>
      </c>
      <c r="H3194" t="s">
        <v>15</v>
      </c>
      <c r="I3194" t="s">
        <v>497</v>
      </c>
      <c r="J3194">
        <v>2.7768855799868208E-2</v>
      </c>
      <c r="K3194" t="s">
        <v>505</v>
      </c>
    </row>
    <row r="3195" spans="1:11" x14ac:dyDescent="0.3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s="8">
        <f t="shared" si="49"/>
        <v>2002</v>
      </c>
      <c r="G3195" t="s">
        <v>495</v>
      </c>
      <c r="H3195" t="s">
        <v>15</v>
      </c>
      <c r="I3195" t="s">
        <v>497</v>
      </c>
      <c r="J3195">
        <v>1.4208577022208709E-2</v>
      </c>
      <c r="K3195" t="s">
        <v>504</v>
      </c>
    </row>
    <row r="3196" spans="1:11" x14ac:dyDescent="0.3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s="8">
        <f t="shared" si="49"/>
        <v>2010</v>
      </c>
      <c r="G3196" t="s">
        <v>495</v>
      </c>
      <c r="H3196" t="s">
        <v>15</v>
      </c>
      <c r="I3196" t="s">
        <v>497</v>
      </c>
      <c r="J3196">
        <v>0.18902912328131888</v>
      </c>
      <c r="K3196" t="s">
        <v>518</v>
      </c>
    </row>
    <row r="3197" spans="1:11" x14ac:dyDescent="0.3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s="8">
        <f t="shared" si="49"/>
        <v>2014</v>
      </c>
      <c r="G3197" t="s">
        <v>495</v>
      </c>
      <c r="H3197" t="s">
        <v>22</v>
      </c>
      <c r="I3197" t="s">
        <v>497</v>
      </c>
      <c r="J3197">
        <v>3.3472018292165858E-3</v>
      </c>
      <c r="K3197" t="s">
        <v>550</v>
      </c>
    </row>
    <row r="3198" spans="1:11" x14ac:dyDescent="0.3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s="8">
        <f t="shared" si="49"/>
        <v>2013</v>
      </c>
      <c r="G3198" t="s">
        <v>495</v>
      </c>
      <c r="H3198" t="s">
        <v>22</v>
      </c>
      <c r="I3198" t="s">
        <v>497</v>
      </c>
      <c r="J3198">
        <v>4.8996599424270199E-3</v>
      </c>
      <c r="K3198" t="s">
        <v>515</v>
      </c>
    </row>
    <row r="3199" spans="1:11" x14ac:dyDescent="0.3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s="8">
        <f t="shared" si="49"/>
        <v>2008</v>
      </c>
      <c r="G3199" t="s">
        <v>495</v>
      </c>
      <c r="H3199" t="s">
        <v>496</v>
      </c>
      <c r="I3199" t="s">
        <v>497</v>
      </c>
      <c r="J3199">
        <v>3.9128282171694215E-2</v>
      </c>
      <c r="K3199" t="s">
        <v>527</v>
      </c>
    </row>
    <row r="3200" spans="1:11" x14ac:dyDescent="0.3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s="8">
        <f t="shared" si="49"/>
        <v>2007</v>
      </c>
      <c r="G3200" t="s">
        <v>495</v>
      </c>
      <c r="H3200" t="s">
        <v>15</v>
      </c>
      <c r="I3200" t="s">
        <v>497</v>
      </c>
      <c r="J3200">
        <v>1.4766521430235191E-2</v>
      </c>
      <c r="K3200" t="s">
        <v>546</v>
      </c>
    </row>
    <row r="3201" spans="1:11" x14ac:dyDescent="0.3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s="8">
        <f t="shared" si="49"/>
        <v>2010</v>
      </c>
      <c r="G3201" t="s">
        <v>495</v>
      </c>
      <c r="H3201" t="s">
        <v>15</v>
      </c>
      <c r="I3201" t="s">
        <v>497</v>
      </c>
      <c r="J3201">
        <v>5.678136042967882</v>
      </c>
      <c r="K3201" t="s">
        <v>518</v>
      </c>
    </row>
    <row r="3202" spans="1:11" x14ac:dyDescent="0.3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s="8">
        <f t="shared" si="49"/>
        <v>2016</v>
      </c>
      <c r="G3202" t="s">
        <v>495</v>
      </c>
      <c r="H3202" t="s">
        <v>15</v>
      </c>
      <c r="I3202" t="s">
        <v>580</v>
      </c>
      <c r="J3202">
        <v>25.231300000000001</v>
      </c>
      <c r="K3202" t="s">
        <v>510</v>
      </c>
    </row>
    <row r="3203" spans="1:11" x14ac:dyDescent="0.3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s="8">
        <f t="shared" si="49"/>
        <v>2017</v>
      </c>
      <c r="G3203" t="s">
        <v>495</v>
      </c>
      <c r="H3203" t="s">
        <v>15</v>
      </c>
      <c r="I3203" t="s">
        <v>497</v>
      </c>
      <c r="J3203">
        <v>1.010253441957076E-2</v>
      </c>
      <c r="K3203" t="s">
        <v>501</v>
      </c>
    </row>
    <row r="3204" spans="1:11" x14ac:dyDescent="0.3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s="8">
        <f t="shared" ref="F3204:F3267" si="50">YEAR($E3204)</f>
        <v>2011</v>
      </c>
      <c r="G3204" t="s">
        <v>495</v>
      </c>
      <c r="H3204" t="s">
        <v>22</v>
      </c>
      <c r="I3204" t="s">
        <v>497</v>
      </c>
      <c r="J3204">
        <v>0.49569038371366053</v>
      </c>
      <c r="K3204" t="s">
        <v>514</v>
      </c>
    </row>
    <row r="3205" spans="1:11" x14ac:dyDescent="0.3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s="8">
        <f t="shared" si="50"/>
        <v>2017</v>
      </c>
      <c r="G3205" t="s">
        <v>495</v>
      </c>
      <c r="H3205" t="s">
        <v>15</v>
      </c>
      <c r="I3205" t="s">
        <v>497</v>
      </c>
      <c r="J3205">
        <v>5.4709638683174164</v>
      </c>
      <c r="K3205" t="s">
        <v>501</v>
      </c>
    </row>
    <row r="3206" spans="1:11" x14ac:dyDescent="0.3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s="8">
        <f t="shared" si="50"/>
        <v>2017</v>
      </c>
      <c r="G3206" t="s">
        <v>508</v>
      </c>
      <c r="H3206" t="s">
        <v>500</v>
      </c>
      <c r="I3206" t="s">
        <v>497</v>
      </c>
      <c r="J3206">
        <v>0.39100414241380343</v>
      </c>
      <c r="K3206" t="s">
        <v>501</v>
      </c>
    </row>
    <row r="3207" spans="1:11" x14ac:dyDescent="0.3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s="8">
        <f t="shared" si="50"/>
        <v>2016</v>
      </c>
      <c r="G3207" t="s">
        <v>508</v>
      </c>
      <c r="H3207" t="s">
        <v>500</v>
      </c>
      <c r="I3207" t="s">
        <v>497</v>
      </c>
      <c r="J3207">
        <v>0.51668000000000003</v>
      </c>
      <c r="K3207" t="s">
        <v>510</v>
      </c>
    </row>
    <row r="3208" spans="1:11" x14ac:dyDescent="0.3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s="8">
        <f t="shared" si="50"/>
        <v>2012</v>
      </c>
      <c r="G3208" t="s">
        <v>495</v>
      </c>
      <c r="H3208" t="s">
        <v>15</v>
      </c>
      <c r="I3208" t="s">
        <v>497</v>
      </c>
      <c r="J3208">
        <v>5.0606832414842373E-2</v>
      </c>
      <c r="K3208" t="s">
        <v>512</v>
      </c>
    </row>
    <row r="3209" spans="1:11" x14ac:dyDescent="0.3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s="8">
        <f t="shared" si="50"/>
        <v>2014</v>
      </c>
      <c r="G3209" t="s">
        <v>495</v>
      </c>
      <c r="H3209" t="s">
        <v>22</v>
      </c>
      <c r="I3209" t="s">
        <v>497</v>
      </c>
      <c r="J3209">
        <v>7.0134139051439906E-2</v>
      </c>
      <c r="K3209" t="s">
        <v>550</v>
      </c>
    </row>
    <row r="3210" spans="1:11" x14ac:dyDescent="0.3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s="8">
        <f t="shared" si="50"/>
        <v>2014</v>
      </c>
      <c r="G3210" t="s">
        <v>495</v>
      </c>
      <c r="H3210" t="s">
        <v>500</v>
      </c>
      <c r="I3210" t="s">
        <v>497</v>
      </c>
      <c r="J3210">
        <v>0.14176336308452184</v>
      </c>
      <c r="K3210" t="s">
        <v>550</v>
      </c>
    </row>
    <row r="3211" spans="1:11" x14ac:dyDescent="0.3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s="8">
        <f t="shared" si="50"/>
        <v>2008</v>
      </c>
      <c r="G3211" t="s">
        <v>495</v>
      </c>
      <c r="H3211" t="s">
        <v>500</v>
      </c>
      <c r="I3211" t="s">
        <v>497</v>
      </c>
      <c r="J3211">
        <v>4.6817084235584137E-2</v>
      </c>
      <c r="K3211" t="s">
        <v>527</v>
      </c>
    </row>
    <row r="3212" spans="1:11" x14ac:dyDescent="0.3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s="8">
        <f t="shared" si="50"/>
        <v>2014</v>
      </c>
      <c r="G3212" t="s">
        <v>495</v>
      </c>
      <c r="H3212" t="s">
        <v>500</v>
      </c>
      <c r="I3212" t="s">
        <v>497</v>
      </c>
      <c r="J3212">
        <v>0.10237407213643623</v>
      </c>
      <c r="K3212" t="s">
        <v>550</v>
      </c>
    </row>
    <row r="3213" spans="1:11" x14ac:dyDescent="0.3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s="8">
        <f t="shared" si="50"/>
        <v>2013</v>
      </c>
      <c r="G3213" t="s">
        <v>495</v>
      </c>
      <c r="H3213" t="s">
        <v>15</v>
      </c>
      <c r="I3213" t="s">
        <v>497</v>
      </c>
      <c r="J3213">
        <v>3.4985705919959205E-2</v>
      </c>
      <c r="K3213" t="s">
        <v>515</v>
      </c>
    </row>
    <row r="3214" spans="1:11" x14ac:dyDescent="0.3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s="8">
        <f t="shared" si="50"/>
        <v>2015</v>
      </c>
      <c r="G3214" t="s">
        <v>495</v>
      </c>
      <c r="H3214" t="s">
        <v>15</v>
      </c>
      <c r="I3214" t="s">
        <v>497</v>
      </c>
      <c r="J3214">
        <v>0.1120483223114027</v>
      </c>
      <c r="K3214" t="s">
        <v>509</v>
      </c>
    </row>
    <row r="3215" spans="1:11" x14ac:dyDescent="0.3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s="8">
        <f t="shared" si="50"/>
        <v>2014</v>
      </c>
      <c r="G3215" t="s">
        <v>495</v>
      </c>
      <c r="H3215" t="s">
        <v>500</v>
      </c>
      <c r="I3215" t="s">
        <v>497</v>
      </c>
      <c r="J3215">
        <v>4.2796705504270484E-2</v>
      </c>
      <c r="K3215" t="s">
        <v>550</v>
      </c>
    </row>
    <row r="3216" spans="1:11" x14ac:dyDescent="0.3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s="8">
        <f t="shared" si="50"/>
        <v>2016</v>
      </c>
      <c r="G3216" t="s">
        <v>495</v>
      </c>
      <c r="H3216" t="s">
        <v>15</v>
      </c>
      <c r="I3216" t="s">
        <v>497</v>
      </c>
      <c r="J3216">
        <v>0.22116599999999997</v>
      </c>
      <c r="K3216" t="s">
        <v>510</v>
      </c>
    </row>
    <row r="3217" spans="1:11" x14ac:dyDescent="0.3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s="8">
        <f t="shared" si="50"/>
        <v>2008</v>
      </c>
      <c r="G3217" t="s">
        <v>495</v>
      </c>
      <c r="H3217" t="s">
        <v>15</v>
      </c>
      <c r="I3217" t="s">
        <v>580</v>
      </c>
      <c r="J3217">
        <v>5.6160193180305784</v>
      </c>
      <c r="K3217" t="s">
        <v>527</v>
      </c>
    </row>
    <row r="3218" spans="1:11" x14ac:dyDescent="0.3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s="8">
        <f t="shared" si="50"/>
        <v>2007</v>
      </c>
      <c r="G3218" t="s">
        <v>495</v>
      </c>
      <c r="H3218" t="s">
        <v>500</v>
      </c>
      <c r="I3218" t="s">
        <v>497</v>
      </c>
      <c r="J3218">
        <v>1.0440754785940616E-2</v>
      </c>
      <c r="K3218" t="s">
        <v>546</v>
      </c>
    </row>
    <row r="3219" spans="1:11" x14ac:dyDescent="0.3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s="8">
        <f t="shared" si="50"/>
        <v>2013</v>
      </c>
      <c r="G3219" t="s">
        <v>495</v>
      </c>
      <c r="H3219" t="s">
        <v>500</v>
      </c>
      <c r="I3219" t="s">
        <v>497</v>
      </c>
      <c r="J3219">
        <v>2.1525768304001809</v>
      </c>
      <c r="K3219" t="s">
        <v>515</v>
      </c>
    </row>
    <row r="3220" spans="1:11" x14ac:dyDescent="0.3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s="8">
        <f t="shared" si="50"/>
        <v>2009</v>
      </c>
      <c r="G3220" t="s">
        <v>586</v>
      </c>
      <c r="H3220" t="s">
        <v>500</v>
      </c>
      <c r="I3220" t="s">
        <v>497</v>
      </c>
      <c r="J3220">
        <v>0.5993801204930671</v>
      </c>
      <c r="K3220" t="s">
        <v>541</v>
      </c>
    </row>
    <row r="3221" spans="1:11" x14ac:dyDescent="0.3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s="8">
        <f t="shared" si="50"/>
        <v>2010</v>
      </c>
      <c r="G3221" t="s">
        <v>586</v>
      </c>
      <c r="H3221" t="s">
        <v>500</v>
      </c>
      <c r="I3221" t="s">
        <v>497</v>
      </c>
      <c r="J3221">
        <v>0.54911702494175063</v>
      </c>
      <c r="K3221" t="s">
        <v>518</v>
      </c>
    </row>
    <row r="3222" spans="1:11" x14ac:dyDescent="0.3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s="8">
        <f t="shared" si="50"/>
        <v>2011</v>
      </c>
      <c r="G3222" t="s">
        <v>586</v>
      </c>
      <c r="H3222" t="s">
        <v>500</v>
      </c>
      <c r="I3222" t="s">
        <v>497</v>
      </c>
      <c r="J3222">
        <v>0.68828319868001986</v>
      </c>
      <c r="K3222" t="s">
        <v>514</v>
      </c>
    </row>
    <row r="3223" spans="1:11" x14ac:dyDescent="0.3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s="8">
        <f t="shared" si="50"/>
        <v>2012</v>
      </c>
      <c r="G3223" t="s">
        <v>586</v>
      </c>
      <c r="H3223" t="s">
        <v>500</v>
      </c>
      <c r="I3223" t="s">
        <v>497</v>
      </c>
      <c r="J3223">
        <v>0.69487382420242638</v>
      </c>
      <c r="K3223" t="s">
        <v>512</v>
      </c>
    </row>
    <row r="3224" spans="1:11" x14ac:dyDescent="0.3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s="8">
        <f t="shared" si="50"/>
        <v>2013</v>
      </c>
      <c r="G3224" t="s">
        <v>586</v>
      </c>
      <c r="H3224" t="s">
        <v>500</v>
      </c>
      <c r="I3224" t="s">
        <v>497</v>
      </c>
      <c r="J3224">
        <v>3.594490553879056E-2</v>
      </c>
      <c r="K3224" t="s">
        <v>515</v>
      </c>
    </row>
    <row r="3225" spans="1:11" x14ac:dyDescent="0.3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s="8">
        <f t="shared" si="50"/>
        <v>2014</v>
      </c>
      <c r="G3225" t="s">
        <v>586</v>
      </c>
      <c r="H3225" t="s">
        <v>500</v>
      </c>
      <c r="I3225" t="s">
        <v>497</v>
      </c>
      <c r="J3225">
        <v>8.5518091607087912E-2</v>
      </c>
      <c r="K3225" t="s">
        <v>550</v>
      </c>
    </row>
    <row r="3226" spans="1:11" x14ac:dyDescent="0.3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s="8">
        <f t="shared" si="50"/>
        <v>2015</v>
      </c>
      <c r="G3226" t="s">
        <v>586</v>
      </c>
      <c r="H3226" t="s">
        <v>500</v>
      </c>
      <c r="I3226" t="s">
        <v>497</v>
      </c>
      <c r="J3226">
        <v>2.4773053638663632E-2</v>
      </c>
      <c r="K3226" t="s">
        <v>509</v>
      </c>
    </row>
    <row r="3227" spans="1:11" x14ac:dyDescent="0.3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s="8">
        <f t="shared" si="50"/>
        <v>2016</v>
      </c>
      <c r="G3227" t="s">
        <v>586</v>
      </c>
      <c r="H3227" t="s">
        <v>500</v>
      </c>
      <c r="I3227" t="s">
        <v>497</v>
      </c>
      <c r="J3227">
        <v>4.3620200000000005E-2</v>
      </c>
      <c r="K3227" t="s">
        <v>510</v>
      </c>
    </row>
    <row r="3228" spans="1:11" x14ac:dyDescent="0.3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s="8">
        <f t="shared" si="50"/>
        <v>2016</v>
      </c>
      <c r="G3228" t="s">
        <v>495</v>
      </c>
      <c r="H3228" t="s">
        <v>18</v>
      </c>
      <c r="I3228" t="s">
        <v>497</v>
      </c>
      <c r="J3228">
        <v>0.92661400000000005</v>
      </c>
      <c r="K3228" t="s">
        <v>510</v>
      </c>
    </row>
    <row r="3229" spans="1:11" x14ac:dyDescent="0.3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s="8">
        <f t="shared" si="50"/>
        <v>2016</v>
      </c>
      <c r="G3229" t="s">
        <v>495</v>
      </c>
      <c r="H3229" t="s">
        <v>15</v>
      </c>
      <c r="I3229" t="s">
        <v>497</v>
      </c>
      <c r="J3229">
        <v>0.70481499999999997</v>
      </c>
      <c r="K3229" t="s">
        <v>510</v>
      </c>
    </row>
    <row r="3230" spans="1:11" x14ac:dyDescent="0.3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s="8">
        <f t="shared" si="50"/>
        <v>2007</v>
      </c>
      <c r="G3230" t="s">
        <v>495</v>
      </c>
      <c r="H3230" t="s">
        <v>15</v>
      </c>
      <c r="I3230" t="s">
        <v>497</v>
      </c>
      <c r="J3230">
        <v>5.9166974609588079E-3</v>
      </c>
      <c r="K3230" t="s">
        <v>546</v>
      </c>
    </row>
    <row r="3231" spans="1:11" x14ac:dyDescent="0.3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s="8">
        <f t="shared" si="50"/>
        <v>2016</v>
      </c>
      <c r="G3231" t="s">
        <v>495</v>
      </c>
      <c r="H3231" t="s">
        <v>15</v>
      </c>
      <c r="I3231" t="s">
        <v>497</v>
      </c>
      <c r="J3231">
        <v>9.9186999999999997E-2</v>
      </c>
      <c r="K3231" t="s">
        <v>510</v>
      </c>
    </row>
    <row r="3232" spans="1:11" x14ac:dyDescent="0.3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s="8">
        <f t="shared" si="50"/>
        <v>2011</v>
      </c>
      <c r="G3232" t="s">
        <v>495</v>
      </c>
      <c r="H3232" t="s">
        <v>500</v>
      </c>
      <c r="I3232" t="s">
        <v>497</v>
      </c>
      <c r="J3232">
        <v>5.2394890170321846E-2</v>
      </c>
      <c r="K3232" t="s">
        <v>514</v>
      </c>
    </row>
    <row r="3233" spans="1:11" x14ac:dyDescent="0.3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s="8">
        <f t="shared" si="50"/>
        <v>2012</v>
      </c>
      <c r="G3233" t="s">
        <v>495</v>
      </c>
      <c r="H3233" t="s">
        <v>500</v>
      </c>
      <c r="I3233" t="s">
        <v>497</v>
      </c>
      <c r="J3233">
        <v>4.5939125402735433E-2</v>
      </c>
      <c r="K3233" t="s">
        <v>512</v>
      </c>
    </row>
    <row r="3234" spans="1:11" x14ac:dyDescent="0.3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s="8">
        <f t="shared" si="50"/>
        <v>2016</v>
      </c>
      <c r="G3234" t="s">
        <v>503</v>
      </c>
      <c r="H3234" t="s">
        <v>15</v>
      </c>
      <c r="I3234" t="s">
        <v>609</v>
      </c>
      <c r="J3234">
        <v>235</v>
      </c>
      <c r="K3234" t="s">
        <v>510</v>
      </c>
    </row>
    <row r="3235" spans="1:11" x14ac:dyDescent="0.3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s="8">
        <f t="shared" si="50"/>
        <v>2006</v>
      </c>
      <c r="G3235" t="s">
        <v>503</v>
      </c>
      <c r="H3235" t="s">
        <v>500</v>
      </c>
      <c r="I3235" t="s">
        <v>580</v>
      </c>
      <c r="J3235">
        <v>24.579752721099599</v>
      </c>
      <c r="K3235" t="s">
        <v>506</v>
      </c>
    </row>
    <row r="3236" spans="1:11" x14ac:dyDescent="0.3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s="8">
        <f t="shared" si="50"/>
        <v>2015</v>
      </c>
      <c r="G3236" t="s">
        <v>495</v>
      </c>
      <c r="H3236" t="s">
        <v>15</v>
      </c>
      <c r="I3236" t="s">
        <v>497</v>
      </c>
      <c r="J3236">
        <v>0.10127580370756135</v>
      </c>
      <c r="K3236" t="s">
        <v>509</v>
      </c>
    </row>
    <row r="3237" spans="1:11" x14ac:dyDescent="0.3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s="8">
        <f t="shared" si="50"/>
        <v>2016</v>
      </c>
      <c r="G3237" t="s">
        <v>495</v>
      </c>
      <c r="H3237" t="s">
        <v>15</v>
      </c>
      <c r="I3237" t="s">
        <v>497</v>
      </c>
      <c r="J3237">
        <v>0.22116599999999997</v>
      </c>
      <c r="K3237" t="s">
        <v>510</v>
      </c>
    </row>
    <row r="3238" spans="1:11" x14ac:dyDescent="0.3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s="8">
        <f t="shared" si="50"/>
        <v>2015</v>
      </c>
      <c r="G3238" t="s">
        <v>790</v>
      </c>
      <c r="H3238" t="s">
        <v>583</v>
      </c>
      <c r="I3238" t="s">
        <v>580</v>
      </c>
      <c r="J3238">
        <v>13.732045557657388</v>
      </c>
      <c r="K3238" t="s">
        <v>3225</v>
      </c>
    </row>
    <row r="3239" spans="1:11" x14ac:dyDescent="0.3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s="8">
        <f t="shared" si="50"/>
        <v>2017</v>
      </c>
      <c r="G3239" t="s">
        <v>2715</v>
      </c>
      <c r="H3239" t="s">
        <v>583</v>
      </c>
      <c r="I3239" t="s">
        <v>580</v>
      </c>
      <c r="J3239">
        <v>295.01360047116424</v>
      </c>
      <c r="K3239" t="s">
        <v>3227</v>
      </c>
    </row>
    <row r="3240" spans="1:11" x14ac:dyDescent="0.3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s="8">
        <f t="shared" si="50"/>
        <v>2017</v>
      </c>
      <c r="G3240" t="s">
        <v>790</v>
      </c>
      <c r="H3240" t="s">
        <v>500</v>
      </c>
      <c r="I3240" t="s">
        <v>580</v>
      </c>
      <c r="J3240">
        <v>93.20704037961616</v>
      </c>
      <c r="K3240" t="s">
        <v>3229</v>
      </c>
    </row>
    <row r="3241" spans="1:11" x14ac:dyDescent="0.3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s="8">
        <f t="shared" si="50"/>
        <v>2016</v>
      </c>
      <c r="G3241" t="s">
        <v>2715</v>
      </c>
      <c r="H3241" t="s">
        <v>583</v>
      </c>
      <c r="I3241" t="s">
        <v>580</v>
      </c>
      <c r="J3241">
        <v>50</v>
      </c>
      <c r="K3241" t="s">
        <v>3231</v>
      </c>
    </row>
    <row r="3242" spans="1:11" x14ac:dyDescent="0.3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s="8">
        <f t="shared" si="50"/>
        <v>2017</v>
      </c>
      <c r="G3242" t="s">
        <v>790</v>
      </c>
      <c r="H3242" t="s">
        <v>18</v>
      </c>
      <c r="I3242" t="s">
        <v>580</v>
      </c>
      <c r="J3242">
        <v>25.900591691370984</v>
      </c>
      <c r="K3242" t="s">
        <v>3233</v>
      </c>
    </row>
    <row r="3243" spans="1:11" x14ac:dyDescent="0.3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s="8">
        <f t="shared" si="50"/>
        <v>2017</v>
      </c>
      <c r="G3243" t="s">
        <v>495</v>
      </c>
      <c r="H3243" t="s">
        <v>15</v>
      </c>
      <c r="I3243" t="s">
        <v>497</v>
      </c>
      <c r="J3243">
        <v>2.9347067995783786E-2</v>
      </c>
      <c r="K3243" t="s">
        <v>501</v>
      </c>
    </row>
    <row r="3244" spans="1:11" x14ac:dyDescent="0.3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s="8">
        <f t="shared" si="50"/>
        <v>2011</v>
      </c>
      <c r="G3244" t="s">
        <v>495</v>
      </c>
      <c r="H3244" t="s">
        <v>18</v>
      </c>
      <c r="I3244" t="s">
        <v>497</v>
      </c>
      <c r="J3244">
        <v>2.9221181388704687</v>
      </c>
      <c r="K3244" t="s">
        <v>514</v>
      </c>
    </row>
    <row r="3245" spans="1:11" x14ac:dyDescent="0.3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s="8">
        <f t="shared" si="50"/>
        <v>2017</v>
      </c>
      <c r="G3245" t="s">
        <v>508</v>
      </c>
      <c r="H3245" t="s">
        <v>500</v>
      </c>
      <c r="I3245" t="s">
        <v>497</v>
      </c>
      <c r="J3245">
        <v>1.5734058691795425E-2</v>
      </c>
      <c r="K3245" t="s">
        <v>501</v>
      </c>
    </row>
    <row r="3246" spans="1:11" x14ac:dyDescent="0.3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s="8">
        <f t="shared" si="50"/>
        <v>2015</v>
      </c>
      <c r="G3246" t="s">
        <v>495</v>
      </c>
      <c r="H3246" t="s">
        <v>500</v>
      </c>
      <c r="I3246" t="s">
        <v>497</v>
      </c>
      <c r="J3246">
        <v>1.5632455317733627</v>
      </c>
      <c r="K3246" t="s">
        <v>509</v>
      </c>
    </row>
    <row r="3247" spans="1:11" x14ac:dyDescent="0.3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s="8">
        <f t="shared" si="50"/>
        <v>2014</v>
      </c>
      <c r="G3247" t="s">
        <v>495</v>
      </c>
      <c r="H3247" t="s">
        <v>15</v>
      </c>
      <c r="I3247" t="s">
        <v>497</v>
      </c>
      <c r="J3247">
        <v>0.10945726323395878</v>
      </c>
      <c r="K3247" t="s">
        <v>550</v>
      </c>
    </row>
    <row r="3248" spans="1:11" x14ac:dyDescent="0.3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s="8">
        <f t="shared" si="50"/>
        <v>2017</v>
      </c>
      <c r="G3248" t="s">
        <v>495</v>
      </c>
      <c r="H3248" t="s">
        <v>15</v>
      </c>
      <c r="I3248" t="s">
        <v>497</v>
      </c>
      <c r="J3248">
        <v>7.750188480450157E-2</v>
      </c>
      <c r="K3248" t="s">
        <v>501</v>
      </c>
    </row>
    <row r="3249" spans="1:11" x14ac:dyDescent="0.3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s="8">
        <f t="shared" si="50"/>
        <v>2015</v>
      </c>
      <c r="G3249" t="s">
        <v>495</v>
      </c>
      <c r="H3249" t="s">
        <v>15</v>
      </c>
      <c r="I3249" t="s">
        <v>497</v>
      </c>
      <c r="J3249">
        <v>6.8454935583984994E-2</v>
      </c>
      <c r="K3249" t="s">
        <v>509</v>
      </c>
    </row>
    <row r="3250" spans="1:11" x14ac:dyDescent="0.3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s="8">
        <f t="shared" si="50"/>
        <v>2017</v>
      </c>
      <c r="G3250" t="s">
        <v>586</v>
      </c>
      <c r="H3250" t="s">
        <v>500</v>
      </c>
      <c r="I3250" t="s">
        <v>497</v>
      </c>
      <c r="J3250">
        <v>1.2966840002378745E-2</v>
      </c>
      <c r="K3250" t="s">
        <v>501</v>
      </c>
    </row>
    <row r="3251" spans="1:11" x14ac:dyDescent="0.3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s="8">
        <f t="shared" si="50"/>
        <v>2017</v>
      </c>
      <c r="G3251" t="s">
        <v>495</v>
      </c>
      <c r="H3251" t="s">
        <v>64</v>
      </c>
      <c r="I3251" t="s">
        <v>497</v>
      </c>
      <c r="J3251">
        <v>0.33375871999971041</v>
      </c>
      <c r="K3251" t="s">
        <v>501</v>
      </c>
    </row>
    <row r="3252" spans="1:11" x14ac:dyDescent="0.3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s="8">
        <f t="shared" si="50"/>
        <v>2017</v>
      </c>
      <c r="G3252" t="s">
        <v>495</v>
      </c>
      <c r="H3252" t="s">
        <v>500</v>
      </c>
      <c r="I3252" t="s">
        <v>497</v>
      </c>
      <c r="J3252">
        <v>0.22778000092378592</v>
      </c>
      <c r="K3252" t="s">
        <v>501</v>
      </c>
    </row>
    <row r="3253" spans="1:11" x14ac:dyDescent="0.3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s="8">
        <f t="shared" si="50"/>
        <v>2003</v>
      </c>
      <c r="G3253" t="s">
        <v>495</v>
      </c>
      <c r="H3253" t="s">
        <v>500</v>
      </c>
      <c r="I3253" t="s">
        <v>497</v>
      </c>
      <c r="J3253">
        <v>0.43477996787465262</v>
      </c>
      <c r="K3253" t="s">
        <v>504</v>
      </c>
    </row>
    <row r="3254" spans="1:11" x14ac:dyDescent="0.3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s="8">
        <f t="shared" si="50"/>
        <v>2008</v>
      </c>
      <c r="G3254" t="s">
        <v>586</v>
      </c>
      <c r="H3254" t="s">
        <v>500</v>
      </c>
      <c r="I3254" t="s">
        <v>497</v>
      </c>
      <c r="J3254">
        <v>8.8018122203656173E-3</v>
      </c>
      <c r="K3254" t="s">
        <v>527</v>
      </c>
    </row>
    <row r="3255" spans="1:11" x14ac:dyDescent="0.3">
      <c r="A3255" t="s">
        <v>239</v>
      </c>
      <c r="B3255" t="s">
        <v>240</v>
      </c>
      <c r="C3255" t="s">
        <v>656</v>
      </c>
      <c r="E3255" s="4">
        <v>41123</v>
      </c>
      <c r="F3255" s="8">
        <f t="shared" si="50"/>
        <v>2012</v>
      </c>
      <c r="G3255" t="s">
        <v>495</v>
      </c>
      <c r="H3255" t="s">
        <v>22</v>
      </c>
      <c r="I3255" t="s">
        <v>497</v>
      </c>
      <c r="J3255">
        <v>3.1400644071874317E-2</v>
      </c>
      <c r="K3255" t="s">
        <v>512</v>
      </c>
    </row>
    <row r="3256" spans="1:11" x14ac:dyDescent="0.3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s="8">
        <f t="shared" si="50"/>
        <v>2012</v>
      </c>
      <c r="G3256" t="s">
        <v>495</v>
      </c>
      <c r="H3256" t="s">
        <v>496</v>
      </c>
      <c r="I3256" t="s">
        <v>497</v>
      </c>
      <c r="J3256">
        <v>0.12292452920082679</v>
      </c>
      <c r="K3256" t="s">
        <v>512</v>
      </c>
    </row>
    <row r="3257" spans="1:11" x14ac:dyDescent="0.3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s="8">
        <f t="shared" si="50"/>
        <v>2016</v>
      </c>
      <c r="G3257" t="s">
        <v>931</v>
      </c>
      <c r="H3257" t="s">
        <v>500</v>
      </c>
      <c r="I3257" t="s">
        <v>647</v>
      </c>
      <c r="J3257">
        <v>1.282108365222336</v>
      </c>
      <c r="K3257" t="s">
        <v>3245</v>
      </c>
    </row>
    <row r="3258" spans="1:11" x14ac:dyDescent="0.3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s="8">
        <f t="shared" si="50"/>
        <v>2005</v>
      </c>
      <c r="G3258" t="s">
        <v>495</v>
      </c>
      <c r="H3258" t="s">
        <v>500</v>
      </c>
      <c r="I3258" t="s">
        <v>497</v>
      </c>
      <c r="J3258">
        <v>2.8939356374274798E-2</v>
      </c>
      <c r="K3258" t="s">
        <v>505</v>
      </c>
    </row>
    <row r="3259" spans="1:11" x14ac:dyDescent="0.3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s="8">
        <f t="shared" si="50"/>
        <v>2010</v>
      </c>
      <c r="G3259" t="s">
        <v>495</v>
      </c>
      <c r="H3259" t="s">
        <v>15</v>
      </c>
      <c r="I3259" t="s">
        <v>497</v>
      </c>
      <c r="J3259">
        <v>9.9570695760858516E-2</v>
      </c>
      <c r="K3259" t="s">
        <v>518</v>
      </c>
    </row>
    <row r="3260" spans="1:11" x14ac:dyDescent="0.3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s="8">
        <f t="shared" si="50"/>
        <v>2011</v>
      </c>
      <c r="G3260" t="s">
        <v>495</v>
      </c>
      <c r="H3260" t="s">
        <v>15</v>
      </c>
      <c r="I3260" t="s">
        <v>497</v>
      </c>
      <c r="J3260">
        <v>2.1568989323641465E-2</v>
      </c>
      <c r="K3260" t="s">
        <v>514</v>
      </c>
    </row>
    <row r="3261" spans="1:11" x14ac:dyDescent="0.3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s="8">
        <f t="shared" si="50"/>
        <v>2012</v>
      </c>
      <c r="G3261" t="s">
        <v>495</v>
      </c>
      <c r="H3261" t="s">
        <v>500</v>
      </c>
      <c r="I3261" t="s">
        <v>497</v>
      </c>
      <c r="J3261">
        <v>5.028735482285159E-4</v>
      </c>
      <c r="K3261" t="s">
        <v>512</v>
      </c>
    </row>
    <row r="3262" spans="1:11" x14ac:dyDescent="0.3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s="8">
        <f t="shared" si="50"/>
        <v>2006</v>
      </c>
      <c r="G3262" t="s">
        <v>495</v>
      </c>
      <c r="H3262" t="s">
        <v>500</v>
      </c>
      <c r="I3262" t="s">
        <v>497</v>
      </c>
      <c r="J3262">
        <v>1.5196981075852223E-3</v>
      </c>
      <c r="K3262" t="s">
        <v>506</v>
      </c>
    </row>
    <row r="3263" spans="1:11" x14ac:dyDescent="0.3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s="8">
        <f t="shared" si="50"/>
        <v>2013</v>
      </c>
      <c r="G3263" t="s">
        <v>495</v>
      </c>
      <c r="H3263" t="s">
        <v>496</v>
      </c>
      <c r="I3263" t="s">
        <v>497</v>
      </c>
      <c r="J3263">
        <v>9.1819536469915586E-2</v>
      </c>
      <c r="K3263" t="s">
        <v>515</v>
      </c>
    </row>
    <row r="3264" spans="1:11" x14ac:dyDescent="0.3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s="8">
        <f t="shared" si="50"/>
        <v>2005</v>
      </c>
      <c r="G3264" t="s">
        <v>495</v>
      </c>
      <c r="H3264" t="s">
        <v>500</v>
      </c>
      <c r="I3264" t="s">
        <v>497</v>
      </c>
      <c r="J3264">
        <v>5.8027173104576776E-3</v>
      </c>
      <c r="K3264" t="s">
        <v>505</v>
      </c>
    </row>
    <row r="3265" spans="1:11" x14ac:dyDescent="0.3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s="8">
        <f t="shared" si="50"/>
        <v>2010</v>
      </c>
      <c r="G3265" t="s">
        <v>495</v>
      </c>
      <c r="H3265" t="s">
        <v>15</v>
      </c>
      <c r="I3265" t="s">
        <v>497</v>
      </c>
      <c r="J3265">
        <v>9.8656093849377235E-2</v>
      </c>
      <c r="K3265" t="s">
        <v>518</v>
      </c>
    </row>
    <row r="3266" spans="1:11" x14ac:dyDescent="0.3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s="8">
        <f t="shared" si="50"/>
        <v>2013</v>
      </c>
      <c r="G3266" t="s">
        <v>495</v>
      </c>
      <c r="H3266" t="s">
        <v>496</v>
      </c>
      <c r="I3266" t="s">
        <v>497</v>
      </c>
      <c r="J3266">
        <v>5.1648413367031742E-2</v>
      </c>
      <c r="K3266" t="s">
        <v>515</v>
      </c>
    </row>
    <row r="3267" spans="1:11" x14ac:dyDescent="0.3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s="8">
        <f t="shared" si="50"/>
        <v>2017</v>
      </c>
      <c r="G3267" t="s">
        <v>495</v>
      </c>
      <c r="H3267" t="s">
        <v>64</v>
      </c>
      <c r="I3267" t="s">
        <v>497</v>
      </c>
      <c r="J3267">
        <v>0.81073666347422502</v>
      </c>
      <c r="K3267" t="s">
        <v>501</v>
      </c>
    </row>
    <row r="3268" spans="1:11" x14ac:dyDescent="0.3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s="8">
        <f t="shared" ref="F3268:F3331" si="51">YEAR($E3268)</f>
        <v>2016</v>
      </c>
      <c r="G3268" t="s">
        <v>508</v>
      </c>
      <c r="H3268" t="s">
        <v>500</v>
      </c>
      <c r="I3268" t="s">
        <v>497</v>
      </c>
      <c r="J3268">
        <v>7.1000000000000004E-3</v>
      </c>
      <c r="K3268" t="s">
        <v>510</v>
      </c>
    </row>
    <row r="3269" spans="1:11" x14ac:dyDescent="0.3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s="8">
        <f t="shared" si="51"/>
        <v>2014</v>
      </c>
      <c r="G3269" t="s">
        <v>495</v>
      </c>
      <c r="H3269" t="s">
        <v>500</v>
      </c>
      <c r="I3269" t="s">
        <v>497</v>
      </c>
      <c r="J3269">
        <v>1.8532273763896833E-2</v>
      </c>
      <c r="K3269" t="s">
        <v>550</v>
      </c>
    </row>
    <row r="3270" spans="1:11" x14ac:dyDescent="0.3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s="8">
        <f t="shared" si="51"/>
        <v>2014</v>
      </c>
      <c r="G3270" t="s">
        <v>495</v>
      </c>
      <c r="H3270" t="s">
        <v>500</v>
      </c>
      <c r="I3270" t="s">
        <v>497</v>
      </c>
      <c r="J3270">
        <v>3.9050744069488219E-2</v>
      </c>
      <c r="K3270" t="s">
        <v>550</v>
      </c>
    </row>
    <row r="3271" spans="1:11" x14ac:dyDescent="0.3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s="8">
        <f t="shared" si="51"/>
        <v>2011</v>
      </c>
      <c r="G3271" t="s">
        <v>495</v>
      </c>
      <c r="H3271" t="s">
        <v>496</v>
      </c>
      <c r="I3271" t="s">
        <v>647</v>
      </c>
      <c r="J3271">
        <v>3.8727437921761965</v>
      </c>
      <c r="K3271" t="s">
        <v>514</v>
      </c>
    </row>
    <row r="3272" spans="1:11" x14ac:dyDescent="0.3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s="8">
        <f t="shared" si="51"/>
        <v>2012</v>
      </c>
      <c r="G3272" t="s">
        <v>495</v>
      </c>
      <c r="H3272" t="s">
        <v>500</v>
      </c>
      <c r="I3272" t="s">
        <v>497</v>
      </c>
      <c r="J3272">
        <v>0.19367559956963376</v>
      </c>
      <c r="K3272" t="s">
        <v>512</v>
      </c>
    </row>
    <row r="3273" spans="1:11" x14ac:dyDescent="0.3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s="8">
        <f t="shared" si="51"/>
        <v>2016</v>
      </c>
      <c r="G3273" t="s">
        <v>606</v>
      </c>
      <c r="H3273" t="s">
        <v>15</v>
      </c>
      <c r="I3273" t="s">
        <v>497</v>
      </c>
      <c r="J3273">
        <v>2</v>
      </c>
      <c r="K3273" t="s">
        <v>3259</v>
      </c>
    </row>
    <row r="3274" spans="1:11" x14ac:dyDescent="0.3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s="8">
        <f t="shared" si="51"/>
        <v>2016</v>
      </c>
      <c r="G3274" t="s">
        <v>495</v>
      </c>
      <c r="H3274" t="s">
        <v>15</v>
      </c>
      <c r="I3274" t="s">
        <v>497</v>
      </c>
      <c r="J3274">
        <v>3.3893600000000005E-3</v>
      </c>
      <c r="K3274" t="s">
        <v>510</v>
      </c>
    </row>
    <row r="3275" spans="1:11" x14ac:dyDescent="0.3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s="8">
        <f t="shared" si="51"/>
        <v>2016</v>
      </c>
      <c r="G3275" t="s">
        <v>495</v>
      </c>
      <c r="H3275" t="s">
        <v>22</v>
      </c>
      <c r="I3275" t="s">
        <v>497</v>
      </c>
      <c r="J3275">
        <v>3.3893600000000005E-3</v>
      </c>
      <c r="K3275" t="s">
        <v>510</v>
      </c>
    </row>
    <row r="3276" spans="1:11" x14ac:dyDescent="0.3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s="8">
        <f t="shared" si="51"/>
        <v>2016</v>
      </c>
      <c r="G3276" t="s">
        <v>503</v>
      </c>
      <c r="H3276" t="s">
        <v>15</v>
      </c>
      <c r="I3276" t="s">
        <v>609</v>
      </c>
      <c r="J3276">
        <v>10</v>
      </c>
      <c r="K3276" t="s">
        <v>510</v>
      </c>
    </row>
    <row r="3277" spans="1:11" x14ac:dyDescent="0.3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s="8">
        <f t="shared" si="51"/>
        <v>2014</v>
      </c>
      <c r="G3277" t="s">
        <v>666</v>
      </c>
      <c r="H3277" t="s">
        <v>500</v>
      </c>
      <c r="I3277" t="s">
        <v>497</v>
      </c>
      <c r="J3277">
        <v>0.23600242059564724</v>
      </c>
      <c r="K3277" t="s">
        <v>550</v>
      </c>
    </row>
    <row r="3278" spans="1:11" x14ac:dyDescent="0.3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s="8">
        <f t="shared" si="51"/>
        <v>2016</v>
      </c>
      <c r="G3278" t="s">
        <v>495</v>
      </c>
      <c r="H3278" t="s">
        <v>15</v>
      </c>
      <c r="I3278" t="s">
        <v>497</v>
      </c>
      <c r="J3278">
        <v>1.10583E-2</v>
      </c>
      <c r="K3278" t="s">
        <v>510</v>
      </c>
    </row>
    <row r="3279" spans="1:11" x14ac:dyDescent="0.3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s="8">
        <f t="shared" si="51"/>
        <v>2010</v>
      </c>
      <c r="G3279" t="s">
        <v>495</v>
      </c>
      <c r="H3279" t="s">
        <v>496</v>
      </c>
      <c r="I3279" t="s">
        <v>497</v>
      </c>
      <c r="J3279">
        <v>4.5450371780193448E-2</v>
      </c>
      <c r="K3279" t="s">
        <v>518</v>
      </c>
    </row>
    <row r="3280" spans="1:11" x14ac:dyDescent="0.3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s="8">
        <f t="shared" si="51"/>
        <v>2008</v>
      </c>
      <c r="G3280" t="s">
        <v>495</v>
      </c>
      <c r="H3280" t="s">
        <v>496</v>
      </c>
      <c r="I3280" t="s">
        <v>497</v>
      </c>
      <c r="J3280">
        <v>4.7214727818027338E-2</v>
      </c>
      <c r="K3280" t="s">
        <v>527</v>
      </c>
    </row>
    <row r="3281" spans="1:11" x14ac:dyDescent="0.3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s="8">
        <f t="shared" si="51"/>
        <v>2013</v>
      </c>
      <c r="G3281" t="s">
        <v>495</v>
      </c>
      <c r="H3281" t="s">
        <v>496</v>
      </c>
      <c r="I3281" t="s">
        <v>497</v>
      </c>
      <c r="J3281">
        <v>0.3098903452736646</v>
      </c>
      <c r="K3281" t="s">
        <v>515</v>
      </c>
    </row>
    <row r="3282" spans="1:11" x14ac:dyDescent="0.3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s="8">
        <f t="shared" si="51"/>
        <v>2014</v>
      </c>
      <c r="G3282" t="s">
        <v>2426</v>
      </c>
      <c r="H3282" t="s">
        <v>496</v>
      </c>
      <c r="I3282" t="s">
        <v>580</v>
      </c>
      <c r="J3282">
        <v>4.488103236643223</v>
      </c>
      <c r="K3282" t="s">
        <v>3269</v>
      </c>
    </row>
    <row r="3283" spans="1:11" x14ac:dyDescent="0.3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s="8">
        <f t="shared" si="51"/>
        <v>2012</v>
      </c>
      <c r="G3283" t="s">
        <v>2426</v>
      </c>
      <c r="H3283" t="s">
        <v>18</v>
      </c>
      <c r="I3283" t="s">
        <v>580</v>
      </c>
      <c r="J3283">
        <v>46.04466702508995</v>
      </c>
      <c r="K3283" t="s">
        <v>3271</v>
      </c>
    </row>
    <row r="3284" spans="1:11" x14ac:dyDescent="0.3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s="8">
        <f t="shared" si="51"/>
        <v>2014</v>
      </c>
      <c r="G3284" t="s">
        <v>2426</v>
      </c>
      <c r="H3284" t="s">
        <v>496</v>
      </c>
      <c r="I3284" t="s">
        <v>580</v>
      </c>
      <c r="J3284">
        <v>17.952412946572892</v>
      </c>
      <c r="K3284" t="s">
        <v>3273</v>
      </c>
    </row>
    <row r="3285" spans="1:11" x14ac:dyDescent="0.3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s="8">
        <f t="shared" si="51"/>
        <v>2012</v>
      </c>
      <c r="G3285" t="s">
        <v>606</v>
      </c>
      <c r="H3285" t="s">
        <v>496</v>
      </c>
      <c r="I3285" t="s">
        <v>647</v>
      </c>
      <c r="J3285">
        <v>7.2172170600523735</v>
      </c>
      <c r="K3285" t="s">
        <v>3275</v>
      </c>
    </row>
    <row r="3286" spans="1:11" x14ac:dyDescent="0.3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s="8">
        <f t="shared" si="51"/>
        <v>2011</v>
      </c>
      <c r="G3286" t="s">
        <v>495</v>
      </c>
      <c r="H3286" t="s">
        <v>15</v>
      </c>
      <c r="I3286" t="s">
        <v>497</v>
      </c>
      <c r="J3286">
        <v>0.22365147818501546</v>
      </c>
      <c r="K3286" t="s">
        <v>514</v>
      </c>
    </row>
    <row r="3287" spans="1:11" x14ac:dyDescent="0.3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s="8">
        <f t="shared" si="51"/>
        <v>2009</v>
      </c>
      <c r="G3287" t="s">
        <v>586</v>
      </c>
      <c r="H3287" t="s">
        <v>500</v>
      </c>
      <c r="I3287" t="s">
        <v>497</v>
      </c>
      <c r="J3287">
        <v>1.8684432663919063E-2</v>
      </c>
      <c r="K3287" t="s">
        <v>541</v>
      </c>
    </row>
    <row r="3288" spans="1:11" x14ac:dyDescent="0.3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s="8">
        <f t="shared" si="51"/>
        <v>2010</v>
      </c>
      <c r="G3288" t="s">
        <v>586</v>
      </c>
      <c r="H3288" t="s">
        <v>500</v>
      </c>
      <c r="I3288" t="s">
        <v>497</v>
      </c>
      <c r="J3288">
        <v>9.6203663658365763E-3</v>
      </c>
      <c r="K3288" t="s">
        <v>518</v>
      </c>
    </row>
    <row r="3289" spans="1:11" x14ac:dyDescent="0.3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s="8">
        <f t="shared" si="51"/>
        <v>2011</v>
      </c>
      <c r="G3289" t="s">
        <v>586</v>
      </c>
      <c r="H3289" t="s">
        <v>500</v>
      </c>
      <c r="I3289" t="s">
        <v>497</v>
      </c>
      <c r="J3289">
        <v>1.1413596030309982E-2</v>
      </c>
      <c r="K3289" t="s">
        <v>514</v>
      </c>
    </row>
    <row r="3290" spans="1:11" x14ac:dyDescent="0.3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s="8">
        <f t="shared" si="51"/>
        <v>2012</v>
      </c>
      <c r="G3290" t="s">
        <v>586</v>
      </c>
      <c r="H3290" t="s">
        <v>500</v>
      </c>
      <c r="I3290" t="s">
        <v>497</v>
      </c>
      <c r="J3290">
        <v>0.26276345579641752</v>
      </c>
      <c r="K3290" t="s">
        <v>512</v>
      </c>
    </row>
    <row r="3291" spans="1:11" x14ac:dyDescent="0.3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s="8">
        <f t="shared" si="51"/>
        <v>2013</v>
      </c>
      <c r="G3291" t="s">
        <v>586</v>
      </c>
      <c r="H3291" t="s">
        <v>500</v>
      </c>
      <c r="I3291" t="s">
        <v>497</v>
      </c>
      <c r="J3291">
        <v>2.248137076517321E-2</v>
      </c>
      <c r="K3291" t="s">
        <v>515</v>
      </c>
    </row>
    <row r="3292" spans="1:11" x14ac:dyDescent="0.3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s="8">
        <f t="shared" si="51"/>
        <v>2014</v>
      </c>
      <c r="G3292" t="s">
        <v>586</v>
      </c>
      <c r="H3292" t="s">
        <v>500</v>
      </c>
      <c r="I3292" t="s">
        <v>497</v>
      </c>
      <c r="J3292">
        <v>7.8162919194256164E-2</v>
      </c>
      <c r="K3292" t="s">
        <v>550</v>
      </c>
    </row>
    <row r="3293" spans="1:11" x14ac:dyDescent="0.3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s="8">
        <f t="shared" si="51"/>
        <v>2015</v>
      </c>
      <c r="G3293" t="s">
        <v>586</v>
      </c>
      <c r="H3293" t="s">
        <v>500</v>
      </c>
      <c r="I3293" t="s">
        <v>497</v>
      </c>
      <c r="J3293">
        <v>1.8899429889373581E-2</v>
      </c>
      <c r="K3293" t="s">
        <v>509</v>
      </c>
    </row>
    <row r="3294" spans="1:11" x14ac:dyDescent="0.3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s="8">
        <f t="shared" si="51"/>
        <v>2016</v>
      </c>
      <c r="G3294" t="s">
        <v>586</v>
      </c>
      <c r="H3294" t="s">
        <v>500</v>
      </c>
      <c r="I3294" t="s">
        <v>497</v>
      </c>
      <c r="J3294">
        <v>3.9943891000000002E-2</v>
      </c>
      <c r="K3294" t="s">
        <v>510</v>
      </c>
    </row>
    <row r="3295" spans="1:11" x14ac:dyDescent="0.3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s="8">
        <f t="shared" si="51"/>
        <v>2010</v>
      </c>
      <c r="G3295" t="s">
        <v>495</v>
      </c>
      <c r="H3295" t="s">
        <v>496</v>
      </c>
      <c r="I3295" t="s">
        <v>497</v>
      </c>
      <c r="J3295">
        <v>9.3363259985456679</v>
      </c>
      <c r="K3295" t="s">
        <v>518</v>
      </c>
    </row>
    <row r="3296" spans="1:11" x14ac:dyDescent="0.3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s="8">
        <f t="shared" si="51"/>
        <v>2016</v>
      </c>
      <c r="G3296" t="s">
        <v>503</v>
      </c>
      <c r="H3296" t="s">
        <v>15</v>
      </c>
      <c r="I3296" t="s">
        <v>609</v>
      </c>
      <c r="J3296">
        <v>135</v>
      </c>
      <c r="K3296" t="s">
        <v>510</v>
      </c>
    </row>
    <row r="3297" spans="1:11" x14ac:dyDescent="0.3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s="8">
        <f t="shared" si="51"/>
        <v>2014</v>
      </c>
      <c r="G3297" t="s">
        <v>508</v>
      </c>
      <c r="H3297" t="s">
        <v>500</v>
      </c>
      <c r="I3297" t="s">
        <v>497</v>
      </c>
      <c r="J3297">
        <v>5.2367188565153135E-2</v>
      </c>
      <c r="K3297" t="s">
        <v>550</v>
      </c>
    </row>
    <row r="3298" spans="1:11" x14ac:dyDescent="0.3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s="8">
        <f t="shared" si="51"/>
        <v>2015</v>
      </c>
      <c r="G3298" t="s">
        <v>508</v>
      </c>
      <c r="H3298" t="s">
        <v>500</v>
      </c>
      <c r="I3298" t="s">
        <v>497</v>
      </c>
      <c r="J3298">
        <v>5.4310358509100404E-4</v>
      </c>
      <c r="K3298" t="s">
        <v>509</v>
      </c>
    </row>
    <row r="3299" spans="1:11" x14ac:dyDescent="0.3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s="8">
        <f t="shared" si="51"/>
        <v>2016</v>
      </c>
      <c r="G3299" t="s">
        <v>508</v>
      </c>
      <c r="H3299" t="s">
        <v>500</v>
      </c>
      <c r="I3299" t="s">
        <v>497</v>
      </c>
      <c r="J3299">
        <v>2.6018100000000002E-2</v>
      </c>
      <c r="K3299" t="s">
        <v>510</v>
      </c>
    </row>
    <row r="3300" spans="1:11" x14ac:dyDescent="0.3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s="8">
        <f t="shared" si="51"/>
        <v>2012</v>
      </c>
      <c r="G3300" t="s">
        <v>495</v>
      </c>
      <c r="H3300" t="s">
        <v>500</v>
      </c>
      <c r="I3300" t="s">
        <v>497</v>
      </c>
      <c r="J3300">
        <v>0.43948500665037421</v>
      </c>
      <c r="K3300" t="s">
        <v>512</v>
      </c>
    </row>
    <row r="3301" spans="1:11" x14ac:dyDescent="0.3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s="8">
        <f t="shared" si="51"/>
        <v>2002</v>
      </c>
      <c r="G3301" t="s">
        <v>503</v>
      </c>
      <c r="H3301" t="s">
        <v>500</v>
      </c>
      <c r="I3301" t="s">
        <v>580</v>
      </c>
      <c r="J3301">
        <v>4.7239532924112098</v>
      </c>
      <c r="K3301" t="s">
        <v>504</v>
      </c>
    </row>
    <row r="3302" spans="1:11" x14ac:dyDescent="0.3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s="8">
        <f t="shared" si="51"/>
        <v>2000</v>
      </c>
      <c r="G3302" t="s">
        <v>495</v>
      </c>
      <c r="H3302" t="s">
        <v>496</v>
      </c>
      <c r="I3302" t="s">
        <v>497</v>
      </c>
      <c r="J3302">
        <v>4.0818001457039385E-3</v>
      </c>
      <c r="K3302" t="s">
        <v>498</v>
      </c>
    </row>
    <row r="3303" spans="1:11" x14ac:dyDescent="0.3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s="8">
        <f t="shared" si="51"/>
        <v>2014</v>
      </c>
      <c r="G3303" t="s">
        <v>508</v>
      </c>
      <c r="H3303" t="s">
        <v>500</v>
      </c>
      <c r="I3303" t="s">
        <v>497</v>
      </c>
      <c r="J3303">
        <v>5.9367103659216111E-3</v>
      </c>
      <c r="K3303" t="s">
        <v>550</v>
      </c>
    </row>
    <row r="3304" spans="1:11" x14ac:dyDescent="0.3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s="8">
        <f t="shared" si="51"/>
        <v>2015</v>
      </c>
      <c r="G3304" t="s">
        <v>508</v>
      </c>
      <c r="H3304" t="s">
        <v>500</v>
      </c>
      <c r="I3304" t="s">
        <v>497</v>
      </c>
      <c r="J3304">
        <v>3.5897227373957959E-2</v>
      </c>
      <c r="K3304" t="s">
        <v>509</v>
      </c>
    </row>
    <row r="3305" spans="1:11" x14ac:dyDescent="0.3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s="8">
        <f t="shared" si="51"/>
        <v>2001</v>
      </c>
      <c r="G3305" t="s">
        <v>495</v>
      </c>
      <c r="H3305" t="s">
        <v>15</v>
      </c>
      <c r="I3305" t="s">
        <v>497</v>
      </c>
      <c r="J3305">
        <v>0.33576775665741271</v>
      </c>
      <c r="K3305" t="s">
        <v>498</v>
      </c>
    </row>
    <row r="3306" spans="1:11" x14ac:dyDescent="0.3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s="8">
        <f t="shared" si="51"/>
        <v>2000</v>
      </c>
      <c r="G3306" t="s">
        <v>495</v>
      </c>
      <c r="H3306" t="s">
        <v>496</v>
      </c>
      <c r="I3306" t="s">
        <v>497</v>
      </c>
      <c r="J3306">
        <v>0.20272940723662891</v>
      </c>
      <c r="K3306" t="s">
        <v>498</v>
      </c>
    </row>
    <row r="3307" spans="1:11" x14ac:dyDescent="0.3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s="8">
        <f t="shared" si="51"/>
        <v>2006</v>
      </c>
      <c r="G3307" t="s">
        <v>503</v>
      </c>
      <c r="H3307" t="s">
        <v>500</v>
      </c>
      <c r="I3307" t="s">
        <v>497</v>
      </c>
      <c r="J3307">
        <v>2.3911194074283051</v>
      </c>
      <c r="K3307" t="s">
        <v>506</v>
      </c>
    </row>
    <row r="3308" spans="1:11" x14ac:dyDescent="0.3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s="8">
        <f t="shared" si="51"/>
        <v>2012</v>
      </c>
      <c r="G3308" t="s">
        <v>503</v>
      </c>
      <c r="H3308" t="s">
        <v>500</v>
      </c>
      <c r="I3308" t="s">
        <v>497</v>
      </c>
      <c r="J3308">
        <v>5.3078261830497384</v>
      </c>
      <c r="K3308" t="s">
        <v>512</v>
      </c>
    </row>
    <row r="3309" spans="1:11" x14ac:dyDescent="0.3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s="8">
        <f t="shared" si="51"/>
        <v>2001</v>
      </c>
      <c r="G3309" t="s">
        <v>495</v>
      </c>
      <c r="H3309" t="s">
        <v>496</v>
      </c>
      <c r="I3309" t="s">
        <v>497</v>
      </c>
      <c r="J3309">
        <v>0.18623967372511926</v>
      </c>
      <c r="K3309" t="s">
        <v>498</v>
      </c>
    </row>
    <row r="3310" spans="1:11" x14ac:dyDescent="0.3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s="8">
        <f t="shared" si="51"/>
        <v>2011</v>
      </c>
      <c r="G3310" t="s">
        <v>676</v>
      </c>
      <c r="H3310" t="s">
        <v>496</v>
      </c>
      <c r="I3310" t="s">
        <v>580</v>
      </c>
      <c r="J3310">
        <v>348.05126143989401</v>
      </c>
      <c r="K3310" t="s">
        <v>677</v>
      </c>
    </row>
    <row r="3311" spans="1:11" x14ac:dyDescent="0.3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s="8">
        <f t="shared" si="51"/>
        <v>2007</v>
      </c>
      <c r="G3311" t="s">
        <v>495</v>
      </c>
      <c r="H3311" t="s">
        <v>496</v>
      </c>
      <c r="I3311" t="s">
        <v>497</v>
      </c>
      <c r="J3311">
        <v>0.47711420052135367</v>
      </c>
      <c r="K3311" t="s">
        <v>546</v>
      </c>
    </row>
    <row r="3312" spans="1:11" x14ac:dyDescent="0.3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s="8">
        <f t="shared" si="51"/>
        <v>2015</v>
      </c>
      <c r="G3312" t="s">
        <v>931</v>
      </c>
      <c r="H3312" t="s">
        <v>496</v>
      </c>
      <c r="I3312" t="s">
        <v>497</v>
      </c>
      <c r="J3312">
        <v>1.1100801716340101</v>
      </c>
      <c r="K3312" t="s">
        <v>509</v>
      </c>
    </row>
    <row r="3313" spans="1:11" x14ac:dyDescent="0.3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s="8">
        <f t="shared" si="51"/>
        <v>2016</v>
      </c>
      <c r="G3313" t="s">
        <v>495</v>
      </c>
      <c r="H3313" t="s">
        <v>15</v>
      </c>
      <c r="I3313" t="s">
        <v>497</v>
      </c>
      <c r="J3313">
        <v>2.21166E-2</v>
      </c>
      <c r="K3313" t="s">
        <v>510</v>
      </c>
    </row>
    <row r="3314" spans="1:11" x14ac:dyDescent="0.3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s="8">
        <f t="shared" si="51"/>
        <v>2017</v>
      </c>
      <c r="G3314" t="s">
        <v>495</v>
      </c>
      <c r="H3314" t="s">
        <v>15</v>
      </c>
      <c r="I3314" t="s">
        <v>497</v>
      </c>
      <c r="J3314">
        <v>3.2906585924560375E-2</v>
      </c>
      <c r="K3314" t="s">
        <v>501</v>
      </c>
    </row>
    <row r="3315" spans="1:11" x14ac:dyDescent="0.3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s="8">
        <f t="shared" si="51"/>
        <v>2017</v>
      </c>
      <c r="G3315" t="s">
        <v>495</v>
      </c>
      <c r="H3315" t="s">
        <v>500</v>
      </c>
      <c r="I3315" t="s">
        <v>497</v>
      </c>
      <c r="J3315">
        <v>3.2906585924560375E-2</v>
      </c>
      <c r="K3315" t="s">
        <v>501</v>
      </c>
    </row>
    <row r="3316" spans="1:11" x14ac:dyDescent="0.3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s="8">
        <f t="shared" si="51"/>
        <v>2008</v>
      </c>
      <c r="G3316" t="s">
        <v>495</v>
      </c>
      <c r="H3316" t="s">
        <v>496</v>
      </c>
      <c r="I3316" t="s">
        <v>497</v>
      </c>
      <c r="J3316">
        <v>1.1736640148553143E-2</v>
      </c>
      <c r="K3316" t="s">
        <v>527</v>
      </c>
    </row>
    <row r="3317" spans="1:11" x14ac:dyDescent="0.3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s="8">
        <f t="shared" si="51"/>
        <v>2017</v>
      </c>
      <c r="G3317" t="s">
        <v>508</v>
      </c>
      <c r="H3317" t="s">
        <v>500</v>
      </c>
      <c r="I3317" t="s">
        <v>497</v>
      </c>
      <c r="J3317">
        <v>5.4502779308379351E-2</v>
      </c>
      <c r="K3317" t="s">
        <v>501</v>
      </c>
    </row>
    <row r="3318" spans="1:11" x14ac:dyDescent="0.3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s="8">
        <f t="shared" si="51"/>
        <v>2017</v>
      </c>
      <c r="G3318" t="s">
        <v>508</v>
      </c>
      <c r="H3318" t="s">
        <v>500</v>
      </c>
      <c r="I3318" t="s">
        <v>497</v>
      </c>
      <c r="J3318">
        <v>9.8337866823721413E-9</v>
      </c>
      <c r="K3318" t="s">
        <v>501</v>
      </c>
    </row>
    <row r="3319" spans="1:11" x14ac:dyDescent="0.3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s="8">
        <f t="shared" si="51"/>
        <v>2011</v>
      </c>
      <c r="G3319" t="s">
        <v>495</v>
      </c>
      <c r="H3319" t="s">
        <v>500</v>
      </c>
      <c r="I3319" t="s">
        <v>497</v>
      </c>
      <c r="J3319">
        <v>0.17146106384561582</v>
      </c>
      <c r="K3319" t="s">
        <v>514</v>
      </c>
    </row>
    <row r="3320" spans="1:11" x14ac:dyDescent="0.3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s="8">
        <f t="shared" si="51"/>
        <v>2012</v>
      </c>
      <c r="G3320" t="s">
        <v>495</v>
      </c>
      <c r="H3320" t="s">
        <v>500</v>
      </c>
      <c r="I3320" t="s">
        <v>497</v>
      </c>
      <c r="J3320">
        <v>9.7863854704814179E-2</v>
      </c>
      <c r="K3320" t="s">
        <v>512</v>
      </c>
    </row>
    <row r="3321" spans="1:11" x14ac:dyDescent="0.3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s="8">
        <f t="shared" si="51"/>
        <v>2013</v>
      </c>
      <c r="G3321" t="s">
        <v>495</v>
      </c>
      <c r="H3321" t="s">
        <v>500</v>
      </c>
      <c r="I3321" t="s">
        <v>497</v>
      </c>
      <c r="J3321">
        <v>0.16825788587970134</v>
      </c>
      <c r="K3321" t="s">
        <v>515</v>
      </c>
    </row>
    <row r="3322" spans="1:11" x14ac:dyDescent="0.3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s="8">
        <f t="shared" si="51"/>
        <v>2014</v>
      </c>
      <c r="G3322" t="s">
        <v>495</v>
      </c>
      <c r="H3322" t="s">
        <v>500</v>
      </c>
      <c r="I3322" t="s">
        <v>497</v>
      </c>
      <c r="J3322">
        <v>0.18307202880424564</v>
      </c>
      <c r="K3322" t="s">
        <v>550</v>
      </c>
    </row>
    <row r="3323" spans="1:11" x14ac:dyDescent="0.3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s="8">
        <f t="shared" si="51"/>
        <v>2004</v>
      </c>
      <c r="G3323" t="s">
        <v>495</v>
      </c>
      <c r="H3323" t="s">
        <v>15</v>
      </c>
      <c r="I3323" t="s">
        <v>497</v>
      </c>
      <c r="J3323">
        <v>4.5061055835668551E-2</v>
      </c>
      <c r="K3323" t="s">
        <v>505</v>
      </c>
    </row>
    <row r="3324" spans="1:11" x14ac:dyDescent="0.3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s="8">
        <f t="shared" si="51"/>
        <v>2001</v>
      </c>
      <c r="G3324" t="s">
        <v>495</v>
      </c>
      <c r="H3324" t="s">
        <v>15</v>
      </c>
      <c r="I3324" t="s">
        <v>497</v>
      </c>
      <c r="J3324">
        <v>0.11106156859962139</v>
      </c>
      <c r="K3324" t="s">
        <v>498</v>
      </c>
    </row>
    <row r="3325" spans="1:11" x14ac:dyDescent="0.3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s="8">
        <f t="shared" si="51"/>
        <v>2004</v>
      </c>
      <c r="G3325" t="s">
        <v>495</v>
      </c>
      <c r="H3325" t="s">
        <v>15</v>
      </c>
      <c r="I3325" t="s">
        <v>497</v>
      </c>
      <c r="J3325">
        <v>0.11053756760480943</v>
      </c>
      <c r="K3325" t="s">
        <v>505</v>
      </c>
    </row>
    <row r="3326" spans="1:11" x14ac:dyDescent="0.3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s="8">
        <f t="shared" si="51"/>
        <v>2002</v>
      </c>
      <c r="G3326" t="s">
        <v>503</v>
      </c>
      <c r="H3326" t="s">
        <v>500</v>
      </c>
      <c r="I3326" t="s">
        <v>580</v>
      </c>
      <c r="J3326">
        <v>4.3865280572389809</v>
      </c>
      <c r="K3326" t="s">
        <v>504</v>
      </c>
    </row>
    <row r="3327" spans="1:11" x14ac:dyDescent="0.3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s="8">
        <f t="shared" si="51"/>
        <v>2001</v>
      </c>
      <c r="G3327" t="s">
        <v>495</v>
      </c>
      <c r="H3327" t="s">
        <v>15</v>
      </c>
      <c r="I3327" t="s">
        <v>497</v>
      </c>
      <c r="J3327">
        <v>3.048631617540988</v>
      </c>
      <c r="K3327" t="s">
        <v>498</v>
      </c>
    </row>
    <row r="3328" spans="1:11" x14ac:dyDescent="0.3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s="8">
        <f t="shared" si="51"/>
        <v>2016</v>
      </c>
      <c r="G3328" t="s">
        <v>495</v>
      </c>
      <c r="H3328" t="s">
        <v>496</v>
      </c>
      <c r="I3328" t="s">
        <v>497</v>
      </c>
      <c r="J3328">
        <v>0.38704</v>
      </c>
      <c r="K3328" t="s">
        <v>510</v>
      </c>
    </row>
    <row r="3329" spans="1:11" x14ac:dyDescent="0.3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s="8">
        <f t="shared" si="51"/>
        <v>2017</v>
      </c>
      <c r="G3329" t="s">
        <v>495</v>
      </c>
      <c r="H3329" t="s">
        <v>22</v>
      </c>
      <c r="I3329" t="s">
        <v>497</v>
      </c>
      <c r="J3329">
        <v>3.2333097260172305</v>
      </c>
      <c r="K3329" t="s">
        <v>501</v>
      </c>
    </row>
    <row r="3330" spans="1:11" x14ac:dyDescent="0.3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s="8">
        <f t="shared" si="51"/>
        <v>2014</v>
      </c>
      <c r="G3330" t="s">
        <v>495</v>
      </c>
      <c r="H3330" t="s">
        <v>500</v>
      </c>
      <c r="I3330" t="s">
        <v>497</v>
      </c>
      <c r="J3330">
        <v>6.7809158243767797E-3</v>
      </c>
      <c r="K3330" t="s">
        <v>550</v>
      </c>
    </row>
    <row r="3331" spans="1:11" x14ac:dyDescent="0.3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s="8">
        <f t="shared" si="51"/>
        <v>2009</v>
      </c>
      <c r="G3331" t="s">
        <v>495</v>
      </c>
      <c r="H3331" t="s">
        <v>15</v>
      </c>
      <c r="I3331" t="s">
        <v>497</v>
      </c>
      <c r="J3331">
        <v>3.1767683375701003E-2</v>
      </c>
      <c r="K3331" t="s">
        <v>541</v>
      </c>
    </row>
    <row r="3332" spans="1:11" x14ac:dyDescent="0.3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s="8">
        <f t="shared" ref="F3332:F3395" si="52">YEAR($E3332)</f>
        <v>2013</v>
      </c>
      <c r="G3332" t="s">
        <v>495</v>
      </c>
      <c r="H3332" t="s">
        <v>500</v>
      </c>
      <c r="I3332" t="s">
        <v>497</v>
      </c>
      <c r="J3332">
        <v>1.1616630138476105E-2</v>
      </c>
      <c r="K3332" t="s">
        <v>515</v>
      </c>
    </row>
    <row r="3333" spans="1:11" x14ac:dyDescent="0.3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s="8">
        <f t="shared" si="52"/>
        <v>2011</v>
      </c>
      <c r="G3333" t="s">
        <v>495</v>
      </c>
      <c r="H3333" t="s">
        <v>500</v>
      </c>
      <c r="I3333" t="s">
        <v>497</v>
      </c>
      <c r="J3333">
        <v>3.5913211992940321E-2</v>
      </c>
      <c r="K3333" t="s">
        <v>514</v>
      </c>
    </row>
    <row r="3334" spans="1:11" x14ac:dyDescent="0.3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s="8">
        <f t="shared" si="52"/>
        <v>2010</v>
      </c>
      <c r="G3334" t="s">
        <v>495</v>
      </c>
      <c r="H3334" t="s">
        <v>15</v>
      </c>
      <c r="I3334" t="s">
        <v>497</v>
      </c>
      <c r="J3334">
        <v>1.8440964207853749E-2</v>
      </c>
      <c r="K3334" t="s">
        <v>518</v>
      </c>
    </row>
    <row r="3335" spans="1:11" x14ac:dyDescent="0.3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s="8">
        <f t="shared" si="52"/>
        <v>2001</v>
      </c>
      <c r="G3335" t="s">
        <v>495</v>
      </c>
      <c r="H3335" t="s">
        <v>500</v>
      </c>
      <c r="I3335" t="s">
        <v>647</v>
      </c>
      <c r="J3335">
        <v>4.969661803266229</v>
      </c>
      <c r="K3335" t="s">
        <v>498</v>
      </c>
    </row>
    <row r="3336" spans="1:11" x14ac:dyDescent="0.3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s="8">
        <f t="shared" si="52"/>
        <v>2010</v>
      </c>
      <c r="G3336" t="s">
        <v>666</v>
      </c>
      <c r="H3336" t="s">
        <v>496</v>
      </c>
      <c r="I3336" t="s">
        <v>497</v>
      </c>
      <c r="J3336">
        <v>1.1357345985354186</v>
      </c>
      <c r="K3336" t="s">
        <v>518</v>
      </c>
    </row>
    <row r="3337" spans="1:11" x14ac:dyDescent="0.3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s="8">
        <f t="shared" si="52"/>
        <v>2014</v>
      </c>
      <c r="G3337" t="s">
        <v>508</v>
      </c>
      <c r="H3337" t="s">
        <v>500</v>
      </c>
      <c r="I3337" t="s">
        <v>497</v>
      </c>
      <c r="J3337">
        <v>1.7773337627430826E-2</v>
      </c>
      <c r="K3337" t="s">
        <v>550</v>
      </c>
    </row>
    <row r="3338" spans="1:11" x14ac:dyDescent="0.3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s="8">
        <f t="shared" si="52"/>
        <v>2005</v>
      </c>
      <c r="G3338" t="s">
        <v>508</v>
      </c>
      <c r="H3338" t="s">
        <v>500</v>
      </c>
      <c r="I3338" t="s">
        <v>497</v>
      </c>
      <c r="J3338">
        <v>2.8487190861318342E-2</v>
      </c>
      <c r="K3338" t="s">
        <v>505</v>
      </c>
    </row>
    <row r="3339" spans="1:11" x14ac:dyDescent="0.3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s="8">
        <f t="shared" si="52"/>
        <v>2012</v>
      </c>
      <c r="G3339" t="s">
        <v>495</v>
      </c>
      <c r="H3339" t="s">
        <v>500</v>
      </c>
      <c r="I3339" t="s">
        <v>497</v>
      </c>
      <c r="J3339">
        <v>2.9054904527699875E-3</v>
      </c>
      <c r="K3339" t="s">
        <v>512</v>
      </c>
    </row>
    <row r="3340" spans="1:11" x14ac:dyDescent="0.3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s="8">
        <f t="shared" si="52"/>
        <v>2012</v>
      </c>
      <c r="G3340" t="s">
        <v>495</v>
      </c>
      <c r="H3340" t="s">
        <v>500</v>
      </c>
      <c r="I3340" t="s">
        <v>497</v>
      </c>
      <c r="J3340">
        <v>7.7296830572222142E-2</v>
      </c>
      <c r="K3340" t="s">
        <v>512</v>
      </c>
    </row>
    <row r="3341" spans="1:11" x14ac:dyDescent="0.3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s="8">
        <f t="shared" si="52"/>
        <v>2013</v>
      </c>
      <c r="G3341" t="s">
        <v>495</v>
      </c>
      <c r="H3341" t="s">
        <v>500</v>
      </c>
      <c r="I3341" t="s">
        <v>497</v>
      </c>
      <c r="J3341">
        <v>8.4951060446815507E-3</v>
      </c>
      <c r="K3341" t="s">
        <v>515</v>
      </c>
    </row>
    <row r="3342" spans="1:11" x14ac:dyDescent="0.3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s="8">
        <f t="shared" si="52"/>
        <v>2015</v>
      </c>
      <c r="G3342" t="s">
        <v>666</v>
      </c>
      <c r="H3342" t="s">
        <v>500</v>
      </c>
      <c r="I3342" t="s">
        <v>497</v>
      </c>
      <c r="J3342">
        <v>1.3274316634647105</v>
      </c>
      <c r="K3342" t="s">
        <v>509</v>
      </c>
    </row>
    <row r="3343" spans="1:11" x14ac:dyDescent="0.3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s="8">
        <f t="shared" si="52"/>
        <v>2013</v>
      </c>
      <c r="G3343" t="s">
        <v>586</v>
      </c>
      <c r="H3343" t="s">
        <v>500</v>
      </c>
      <c r="I3343" t="s">
        <v>497</v>
      </c>
      <c r="J3343">
        <v>1.2422598287078767E-2</v>
      </c>
      <c r="K3343" t="s">
        <v>515</v>
      </c>
    </row>
    <row r="3344" spans="1:11" x14ac:dyDescent="0.3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s="8">
        <f t="shared" si="52"/>
        <v>2015</v>
      </c>
      <c r="G3344" t="s">
        <v>495</v>
      </c>
      <c r="H3344" t="s">
        <v>15</v>
      </c>
      <c r="I3344" t="s">
        <v>497</v>
      </c>
      <c r="J3344">
        <v>9.1239780680874211E-2</v>
      </c>
      <c r="K3344" t="s">
        <v>509</v>
      </c>
    </row>
    <row r="3345" spans="1:11" x14ac:dyDescent="0.3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s="8">
        <f t="shared" si="52"/>
        <v>2009</v>
      </c>
      <c r="G3345" t="s">
        <v>495</v>
      </c>
      <c r="H3345" t="s">
        <v>15</v>
      </c>
      <c r="I3345" t="s">
        <v>497</v>
      </c>
      <c r="J3345">
        <v>3.3415313357472914E-2</v>
      </c>
      <c r="K3345" t="s">
        <v>541</v>
      </c>
    </row>
    <row r="3346" spans="1:11" x14ac:dyDescent="0.3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s="8">
        <f t="shared" si="52"/>
        <v>2015</v>
      </c>
      <c r="G3346" t="s">
        <v>495</v>
      </c>
      <c r="H3346" t="s">
        <v>500</v>
      </c>
      <c r="I3346" t="s">
        <v>497</v>
      </c>
      <c r="J3346">
        <v>8.7584142487124872E-3</v>
      </c>
      <c r="K3346" t="s">
        <v>509</v>
      </c>
    </row>
    <row r="3347" spans="1:11" x14ac:dyDescent="0.3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s="8">
        <f t="shared" si="52"/>
        <v>2016</v>
      </c>
      <c r="G3347" t="s">
        <v>495</v>
      </c>
      <c r="H3347" t="s">
        <v>500</v>
      </c>
      <c r="I3347" t="s">
        <v>497</v>
      </c>
      <c r="J3347">
        <v>9.4311199999999998E-2</v>
      </c>
      <c r="K3347" t="s">
        <v>510</v>
      </c>
    </row>
    <row r="3348" spans="1:11" x14ac:dyDescent="0.3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s="8">
        <f t="shared" si="52"/>
        <v>2008</v>
      </c>
      <c r="G3348" t="s">
        <v>495</v>
      </c>
      <c r="H3348" t="s">
        <v>15</v>
      </c>
      <c r="I3348" t="s">
        <v>497</v>
      </c>
      <c r="J3348">
        <v>3.7018446147315952E-3</v>
      </c>
      <c r="K3348" t="s">
        <v>527</v>
      </c>
    </row>
    <row r="3349" spans="1:11" x14ac:dyDescent="0.3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s="8">
        <f t="shared" si="52"/>
        <v>2012</v>
      </c>
      <c r="G3349" t="s">
        <v>666</v>
      </c>
      <c r="H3349" t="s">
        <v>496</v>
      </c>
      <c r="I3349" t="s">
        <v>497</v>
      </c>
      <c r="J3349">
        <v>1.3595866247565929</v>
      </c>
      <c r="K3349" t="s">
        <v>512</v>
      </c>
    </row>
    <row r="3350" spans="1:11" x14ac:dyDescent="0.3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s="8">
        <f t="shared" si="52"/>
        <v>2010</v>
      </c>
      <c r="G3350" t="s">
        <v>495</v>
      </c>
      <c r="H3350" t="s">
        <v>496</v>
      </c>
      <c r="I3350" t="s">
        <v>497</v>
      </c>
      <c r="J3350">
        <v>1.3435527982128893E-2</v>
      </c>
      <c r="K3350" t="s">
        <v>518</v>
      </c>
    </row>
    <row r="3351" spans="1:11" x14ac:dyDescent="0.3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s="8">
        <f t="shared" si="52"/>
        <v>2010</v>
      </c>
      <c r="G3351" t="s">
        <v>666</v>
      </c>
      <c r="H3351" t="s">
        <v>22</v>
      </c>
      <c r="I3351" t="s">
        <v>497</v>
      </c>
      <c r="J3351">
        <v>0.4026695394807393</v>
      </c>
      <c r="K3351" t="s">
        <v>518</v>
      </c>
    </row>
    <row r="3352" spans="1:11" x14ac:dyDescent="0.3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s="8">
        <f t="shared" si="52"/>
        <v>2010</v>
      </c>
      <c r="G3352" t="s">
        <v>495</v>
      </c>
      <c r="H3352" t="s">
        <v>496</v>
      </c>
      <c r="I3352" t="s">
        <v>497</v>
      </c>
      <c r="J3352">
        <v>0.7230564587038758</v>
      </c>
      <c r="K3352" t="s">
        <v>518</v>
      </c>
    </row>
    <row r="3353" spans="1:11" x14ac:dyDescent="0.3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s="8">
        <f t="shared" si="52"/>
        <v>2017</v>
      </c>
      <c r="G3353" t="s">
        <v>495</v>
      </c>
      <c r="H3353" t="s">
        <v>15</v>
      </c>
      <c r="I3353" t="s">
        <v>497</v>
      </c>
      <c r="J3353">
        <v>0.29501360047116426</v>
      </c>
      <c r="K3353" t="s">
        <v>501</v>
      </c>
    </row>
    <row r="3354" spans="1:11" x14ac:dyDescent="0.3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s="8">
        <f t="shared" si="52"/>
        <v>2011</v>
      </c>
      <c r="G3354" t="s">
        <v>495</v>
      </c>
      <c r="H3354" t="s">
        <v>496</v>
      </c>
      <c r="I3354" t="s">
        <v>497</v>
      </c>
      <c r="J3354">
        <v>2.432920077808445E-2</v>
      </c>
      <c r="K3354" t="s">
        <v>514</v>
      </c>
    </row>
    <row r="3355" spans="1:11" x14ac:dyDescent="0.3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s="8">
        <f t="shared" si="52"/>
        <v>2010</v>
      </c>
      <c r="G3355" t="s">
        <v>495</v>
      </c>
      <c r="H3355" t="s">
        <v>15</v>
      </c>
      <c r="I3355" t="s">
        <v>497</v>
      </c>
      <c r="J3355">
        <v>0.93862363515323843</v>
      </c>
      <c r="K3355" t="s">
        <v>518</v>
      </c>
    </row>
    <row r="3356" spans="1:11" x14ac:dyDescent="0.3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s="8">
        <f t="shared" si="52"/>
        <v>2000</v>
      </c>
      <c r="G3356" t="s">
        <v>495</v>
      </c>
      <c r="H3356" t="s">
        <v>500</v>
      </c>
      <c r="I3356" t="s">
        <v>497</v>
      </c>
      <c r="J3356">
        <v>0.47621001699879273</v>
      </c>
      <c r="K3356" t="s">
        <v>498</v>
      </c>
    </row>
    <row r="3357" spans="1:11" x14ac:dyDescent="0.3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s="8">
        <f t="shared" si="52"/>
        <v>2013</v>
      </c>
      <c r="G3357" t="s">
        <v>495</v>
      </c>
      <c r="H3357" t="s">
        <v>15</v>
      </c>
      <c r="I3357" t="s">
        <v>497</v>
      </c>
      <c r="J3357">
        <v>0.10722598250081554</v>
      </c>
      <c r="K3357" t="s">
        <v>515</v>
      </c>
    </row>
    <row r="3358" spans="1:11" x14ac:dyDescent="0.3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s="8">
        <f t="shared" si="52"/>
        <v>2015</v>
      </c>
      <c r="G3358" t="s">
        <v>495</v>
      </c>
      <c r="H3358" t="s">
        <v>15</v>
      </c>
      <c r="I3358" t="s">
        <v>497</v>
      </c>
      <c r="J3358">
        <v>0.30194208689147894</v>
      </c>
      <c r="K3358" t="s">
        <v>509</v>
      </c>
    </row>
    <row r="3359" spans="1:11" x14ac:dyDescent="0.3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s="8">
        <f t="shared" si="52"/>
        <v>2005</v>
      </c>
      <c r="G3359" t="s">
        <v>495</v>
      </c>
      <c r="H3359" t="s">
        <v>496</v>
      </c>
      <c r="I3359" t="s">
        <v>497</v>
      </c>
      <c r="J3359">
        <v>0.304290069633041</v>
      </c>
      <c r="K3359" t="s">
        <v>505</v>
      </c>
    </row>
    <row r="3360" spans="1:11" x14ac:dyDescent="0.3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s="8">
        <f t="shared" si="52"/>
        <v>2013</v>
      </c>
      <c r="G3360" t="s">
        <v>495</v>
      </c>
      <c r="H3360" t="s">
        <v>15</v>
      </c>
      <c r="I3360" t="s">
        <v>497</v>
      </c>
      <c r="J3360">
        <v>0.68864821013093969</v>
      </c>
      <c r="K3360" t="s">
        <v>515</v>
      </c>
    </row>
    <row r="3361" spans="1:11" x14ac:dyDescent="0.3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s="8">
        <f t="shared" si="52"/>
        <v>2012</v>
      </c>
      <c r="G3361" t="s">
        <v>495</v>
      </c>
      <c r="H3361" t="s">
        <v>500</v>
      </c>
      <c r="I3361" t="s">
        <v>497</v>
      </c>
      <c r="J3361">
        <v>4.707785097324666</v>
      </c>
      <c r="K3361" t="s">
        <v>512</v>
      </c>
    </row>
    <row r="3362" spans="1:11" x14ac:dyDescent="0.3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s="8">
        <f t="shared" si="52"/>
        <v>2016</v>
      </c>
      <c r="G3362" t="s">
        <v>495</v>
      </c>
      <c r="H3362" t="s">
        <v>500</v>
      </c>
      <c r="I3362" t="s">
        <v>497</v>
      </c>
      <c r="J3362">
        <v>7.4998199999999997</v>
      </c>
      <c r="K3362" t="s">
        <v>510</v>
      </c>
    </row>
    <row r="3363" spans="1:11" x14ac:dyDescent="0.3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s="8">
        <f t="shared" si="52"/>
        <v>2015</v>
      </c>
      <c r="G3363" t="s">
        <v>495</v>
      </c>
      <c r="H3363" t="s">
        <v>500</v>
      </c>
      <c r="I3363" t="s">
        <v>497</v>
      </c>
      <c r="J3363">
        <v>3.4088899313085001E-2</v>
      </c>
      <c r="K3363" t="s">
        <v>509</v>
      </c>
    </row>
    <row r="3364" spans="1:11" x14ac:dyDescent="0.3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s="8">
        <f t="shared" si="52"/>
        <v>2012</v>
      </c>
      <c r="G3364" t="s">
        <v>508</v>
      </c>
      <c r="H3364" t="s">
        <v>496</v>
      </c>
      <c r="I3364" t="s">
        <v>497</v>
      </c>
      <c r="J3364">
        <v>6.5695225708238573E-3</v>
      </c>
      <c r="K3364" t="s">
        <v>512</v>
      </c>
    </row>
    <row r="3365" spans="1:11" x14ac:dyDescent="0.3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s="8">
        <f t="shared" si="52"/>
        <v>2013</v>
      </c>
      <c r="G3365" t="s">
        <v>508</v>
      </c>
      <c r="H3365" t="s">
        <v>496</v>
      </c>
      <c r="I3365" t="s">
        <v>497</v>
      </c>
      <c r="J3365">
        <v>8.0965467279201245E-2</v>
      </c>
      <c r="K3365" t="s">
        <v>515</v>
      </c>
    </row>
    <row r="3366" spans="1:11" x14ac:dyDescent="0.3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s="8">
        <f t="shared" si="52"/>
        <v>2014</v>
      </c>
      <c r="G3366" t="s">
        <v>508</v>
      </c>
      <c r="H3366" t="s">
        <v>496</v>
      </c>
      <c r="I3366" t="s">
        <v>497</v>
      </c>
      <c r="J3366">
        <v>7.3526710322566538E-2</v>
      </c>
      <c r="K3366" t="s">
        <v>550</v>
      </c>
    </row>
    <row r="3367" spans="1:11" x14ac:dyDescent="0.3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s="8">
        <f t="shared" si="52"/>
        <v>2015</v>
      </c>
      <c r="G3367" t="s">
        <v>508</v>
      </c>
      <c r="H3367" t="s">
        <v>496</v>
      </c>
      <c r="I3367" t="s">
        <v>497</v>
      </c>
      <c r="J3367">
        <v>2.2204043542992411E-2</v>
      </c>
      <c r="K3367" t="s">
        <v>509</v>
      </c>
    </row>
    <row r="3368" spans="1:11" x14ac:dyDescent="0.3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s="8">
        <f t="shared" si="52"/>
        <v>2016</v>
      </c>
      <c r="G3368" t="s">
        <v>508</v>
      </c>
      <c r="H3368" t="s">
        <v>500</v>
      </c>
      <c r="I3368" t="s">
        <v>497</v>
      </c>
      <c r="J3368">
        <v>8.7885900000000003E-2</v>
      </c>
      <c r="K3368" t="s">
        <v>510</v>
      </c>
    </row>
    <row r="3369" spans="1:11" x14ac:dyDescent="0.3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s="8">
        <f t="shared" si="52"/>
        <v>2017</v>
      </c>
      <c r="G3369" t="s">
        <v>508</v>
      </c>
      <c r="H3369" t="s">
        <v>500</v>
      </c>
      <c r="I3369" t="s">
        <v>497</v>
      </c>
      <c r="J3369">
        <v>3.138915207653141E-2</v>
      </c>
      <c r="K3369" t="s">
        <v>501</v>
      </c>
    </row>
    <row r="3370" spans="1:11" x14ac:dyDescent="0.3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s="8">
        <f t="shared" si="52"/>
        <v>2000</v>
      </c>
      <c r="G3370" t="s">
        <v>495</v>
      </c>
      <c r="H3370" t="s">
        <v>500</v>
      </c>
      <c r="I3370" t="s">
        <v>497</v>
      </c>
      <c r="J3370">
        <v>0.31510445557268291</v>
      </c>
      <c r="K3370" t="s">
        <v>498</v>
      </c>
    </row>
    <row r="3371" spans="1:11" x14ac:dyDescent="0.3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s="8">
        <f t="shared" si="52"/>
        <v>2015</v>
      </c>
      <c r="G3371" t="s">
        <v>495</v>
      </c>
      <c r="H3371" t="s">
        <v>500</v>
      </c>
      <c r="I3371" t="s">
        <v>497</v>
      </c>
      <c r="J3371">
        <v>9.9801238839403089E-2</v>
      </c>
      <c r="K3371" t="s">
        <v>509</v>
      </c>
    </row>
    <row r="3372" spans="1:11" x14ac:dyDescent="0.3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s="8">
        <f t="shared" si="52"/>
        <v>2013</v>
      </c>
      <c r="G3372" t="s">
        <v>495</v>
      </c>
      <c r="H3372" t="s">
        <v>500</v>
      </c>
      <c r="I3372" t="s">
        <v>497</v>
      </c>
      <c r="J3372">
        <v>2.8256578279141034E-2</v>
      </c>
      <c r="K3372" t="s">
        <v>515</v>
      </c>
    </row>
    <row r="3373" spans="1:11" x14ac:dyDescent="0.3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s="8">
        <f t="shared" si="52"/>
        <v>2012</v>
      </c>
      <c r="G3373" t="s">
        <v>495</v>
      </c>
      <c r="H3373" t="s">
        <v>496</v>
      </c>
      <c r="I3373" t="s">
        <v>497</v>
      </c>
      <c r="J3373">
        <v>9.3550573048282112E-2</v>
      </c>
      <c r="K3373" t="s">
        <v>512</v>
      </c>
    </row>
    <row r="3374" spans="1:11" x14ac:dyDescent="0.3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s="8">
        <f t="shared" si="52"/>
        <v>2013</v>
      </c>
      <c r="G3374" t="s">
        <v>495</v>
      </c>
      <c r="H3374" t="s">
        <v>496</v>
      </c>
      <c r="I3374" t="s">
        <v>497</v>
      </c>
      <c r="J3374">
        <v>9.2090725263360082E-2</v>
      </c>
      <c r="K3374" t="s">
        <v>515</v>
      </c>
    </row>
    <row r="3375" spans="1:11" x14ac:dyDescent="0.3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s="8">
        <f t="shared" si="52"/>
        <v>2015</v>
      </c>
      <c r="G3375" t="s">
        <v>752</v>
      </c>
      <c r="H3375" t="s">
        <v>500</v>
      </c>
      <c r="I3375" t="s">
        <v>497</v>
      </c>
      <c r="J3375">
        <v>1.4934651639592764</v>
      </c>
      <c r="K3375" t="s">
        <v>509</v>
      </c>
    </row>
    <row r="3376" spans="1:11" x14ac:dyDescent="0.3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s="8">
        <f t="shared" si="52"/>
        <v>2015</v>
      </c>
      <c r="G3376" t="s">
        <v>752</v>
      </c>
      <c r="H3376" t="s">
        <v>500</v>
      </c>
      <c r="I3376" t="s">
        <v>580</v>
      </c>
      <c r="J3376">
        <v>14.436829918273006</v>
      </c>
      <c r="K3376" t="s">
        <v>509</v>
      </c>
    </row>
    <row r="3377" spans="1:11" x14ac:dyDescent="0.3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s="8">
        <f t="shared" si="52"/>
        <v>2009</v>
      </c>
      <c r="G3377" t="s">
        <v>495</v>
      </c>
      <c r="H3377" t="s">
        <v>22</v>
      </c>
      <c r="I3377" t="s">
        <v>497</v>
      </c>
      <c r="J3377">
        <v>3.3424786520345135E-3</v>
      </c>
      <c r="K3377" t="s">
        <v>541</v>
      </c>
    </row>
    <row r="3378" spans="1:11" x14ac:dyDescent="0.3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s="8">
        <f t="shared" si="52"/>
        <v>2010</v>
      </c>
      <c r="G3378" t="s">
        <v>495</v>
      </c>
      <c r="H3378" t="s">
        <v>15</v>
      </c>
      <c r="I3378" t="s">
        <v>497</v>
      </c>
      <c r="J3378">
        <v>0.1398226203665911</v>
      </c>
      <c r="K3378" t="s">
        <v>518</v>
      </c>
    </row>
    <row r="3379" spans="1:11" x14ac:dyDescent="0.3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s="8">
        <f t="shared" si="52"/>
        <v>2009</v>
      </c>
      <c r="G3379" t="s">
        <v>495</v>
      </c>
      <c r="H3379" t="s">
        <v>496</v>
      </c>
      <c r="I3379" t="s">
        <v>580</v>
      </c>
      <c r="J3379">
        <v>14.209867561287091</v>
      </c>
      <c r="K3379" t="s">
        <v>541</v>
      </c>
    </row>
    <row r="3380" spans="1:11" x14ac:dyDescent="0.3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s="8">
        <f t="shared" si="52"/>
        <v>2015</v>
      </c>
      <c r="G3380" t="s">
        <v>495</v>
      </c>
      <c r="H3380" t="s">
        <v>496</v>
      </c>
      <c r="I3380" t="s">
        <v>580</v>
      </c>
      <c r="J3380">
        <v>20.31112622984616</v>
      </c>
      <c r="K3380" t="s">
        <v>509</v>
      </c>
    </row>
    <row r="3381" spans="1:11" x14ac:dyDescent="0.3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s="8">
        <f t="shared" si="52"/>
        <v>2016</v>
      </c>
      <c r="G3381" t="s">
        <v>495</v>
      </c>
      <c r="H3381" t="s">
        <v>15</v>
      </c>
      <c r="I3381" t="s">
        <v>497</v>
      </c>
      <c r="J3381">
        <v>0.20020099999999999</v>
      </c>
      <c r="K3381" t="s">
        <v>510</v>
      </c>
    </row>
    <row r="3382" spans="1:11" x14ac:dyDescent="0.3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s="8">
        <f t="shared" si="52"/>
        <v>2017</v>
      </c>
      <c r="G3382" t="s">
        <v>495</v>
      </c>
      <c r="H3382" t="s">
        <v>15</v>
      </c>
      <c r="I3382" t="s">
        <v>497</v>
      </c>
      <c r="J3382">
        <v>2.9615878679776265E-2</v>
      </c>
      <c r="K3382" t="s">
        <v>501</v>
      </c>
    </row>
    <row r="3383" spans="1:11" x14ac:dyDescent="0.3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s="8">
        <f t="shared" si="52"/>
        <v>2012</v>
      </c>
      <c r="G3383" t="s">
        <v>495</v>
      </c>
      <c r="H3383" t="s">
        <v>15</v>
      </c>
      <c r="I3383" t="s">
        <v>497</v>
      </c>
      <c r="J3383">
        <v>3.8420416918118892E-2</v>
      </c>
      <c r="K3383" t="s">
        <v>512</v>
      </c>
    </row>
    <row r="3384" spans="1:11" x14ac:dyDescent="0.3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s="8">
        <f t="shared" si="52"/>
        <v>2013</v>
      </c>
      <c r="G3384" t="s">
        <v>495</v>
      </c>
      <c r="H3384" t="s">
        <v>15</v>
      </c>
      <c r="I3384" t="s">
        <v>497</v>
      </c>
      <c r="J3384">
        <v>8.4651729024387394E-4</v>
      </c>
      <c r="K3384" t="s">
        <v>515</v>
      </c>
    </row>
    <row r="3385" spans="1:11" x14ac:dyDescent="0.3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s="8">
        <f t="shared" si="52"/>
        <v>2015</v>
      </c>
      <c r="G3385" t="s">
        <v>495</v>
      </c>
      <c r="H3385" t="s">
        <v>500</v>
      </c>
      <c r="I3385" t="s">
        <v>497</v>
      </c>
      <c r="J3385">
        <v>4.435842918425038E-3</v>
      </c>
      <c r="K3385" t="s">
        <v>509</v>
      </c>
    </row>
    <row r="3386" spans="1:11" x14ac:dyDescent="0.3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s="8">
        <f t="shared" si="52"/>
        <v>2012</v>
      </c>
      <c r="G3386" t="s">
        <v>503</v>
      </c>
      <c r="H3386" t="s">
        <v>496</v>
      </c>
      <c r="I3386" t="s">
        <v>497</v>
      </c>
      <c r="J3386">
        <v>1.6315039497079118</v>
      </c>
      <c r="K3386" t="s">
        <v>512</v>
      </c>
    </row>
    <row r="3387" spans="1:11" x14ac:dyDescent="0.3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s="8">
        <f t="shared" si="52"/>
        <v>2012</v>
      </c>
      <c r="G3387" t="s">
        <v>503</v>
      </c>
      <c r="H3387" t="s">
        <v>15</v>
      </c>
      <c r="I3387" t="s">
        <v>497</v>
      </c>
      <c r="J3387">
        <v>1.6315039497079118</v>
      </c>
      <c r="K3387" t="s">
        <v>512</v>
      </c>
    </row>
    <row r="3388" spans="1:11" x14ac:dyDescent="0.3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s="8">
        <f t="shared" si="52"/>
        <v>2013</v>
      </c>
      <c r="G3388" t="s">
        <v>495</v>
      </c>
      <c r="H3388" t="s">
        <v>496</v>
      </c>
      <c r="I3388" t="s">
        <v>497</v>
      </c>
      <c r="J3388">
        <v>11.635548065977828</v>
      </c>
      <c r="K3388" t="s">
        <v>515</v>
      </c>
    </row>
    <row r="3389" spans="1:11" x14ac:dyDescent="0.3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s="8">
        <f t="shared" si="52"/>
        <v>2011</v>
      </c>
      <c r="G3389" t="s">
        <v>495</v>
      </c>
      <c r="H3389" t="s">
        <v>496</v>
      </c>
      <c r="I3389" t="s">
        <v>497</v>
      </c>
      <c r="J3389">
        <v>12.046873317262516</v>
      </c>
      <c r="K3389" t="s">
        <v>514</v>
      </c>
    </row>
    <row r="3390" spans="1:11" x14ac:dyDescent="0.3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s="8">
        <f t="shared" si="52"/>
        <v>2015</v>
      </c>
      <c r="G3390" t="s">
        <v>495</v>
      </c>
      <c r="H3390" t="s">
        <v>496</v>
      </c>
      <c r="I3390" t="s">
        <v>497</v>
      </c>
      <c r="J3390">
        <v>8.9648558074149225</v>
      </c>
      <c r="K3390" t="s">
        <v>509</v>
      </c>
    </row>
    <row r="3391" spans="1:11" x14ac:dyDescent="0.3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s="8">
        <f t="shared" si="52"/>
        <v>2017</v>
      </c>
      <c r="G3391" t="s">
        <v>752</v>
      </c>
      <c r="H3391" t="s">
        <v>15</v>
      </c>
      <c r="I3391" t="s">
        <v>497</v>
      </c>
      <c r="J3391">
        <v>8.4767241202047838</v>
      </c>
      <c r="K3391" t="s">
        <v>501</v>
      </c>
    </row>
    <row r="3392" spans="1:11" x14ac:dyDescent="0.3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s="8">
        <f t="shared" si="52"/>
        <v>2017</v>
      </c>
      <c r="G3392" t="s">
        <v>752</v>
      </c>
      <c r="H3392" t="s">
        <v>15</v>
      </c>
      <c r="I3392" t="s">
        <v>497</v>
      </c>
      <c r="J3392">
        <v>10.817165350609354</v>
      </c>
      <c r="K3392" t="s">
        <v>501</v>
      </c>
    </row>
    <row r="3393" spans="1:11" x14ac:dyDescent="0.3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s="8">
        <f t="shared" si="52"/>
        <v>2015</v>
      </c>
      <c r="G3393" t="s">
        <v>666</v>
      </c>
      <c r="H3393" t="s">
        <v>500</v>
      </c>
      <c r="I3393" t="s">
        <v>497</v>
      </c>
      <c r="J3393">
        <v>0.8951133242362056</v>
      </c>
      <c r="K3393" t="s">
        <v>509</v>
      </c>
    </row>
    <row r="3394" spans="1:11" x14ac:dyDescent="0.3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s="8">
        <f t="shared" si="52"/>
        <v>2012</v>
      </c>
      <c r="G3394" t="s">
        <v>495</v>
      </c>
      <c r="H3394" t="s">
        <v>500</v>
      </c>
      <c r="I3394" t="s">
        <v>497</v>
      </c>
      <c r="J3394">
        <v>0.15591762174713689</v>
      </c>
      <c r="K3394" t="s">
        <v>512</v>
      </c>
    </row>
    <row r="3395" spans="1:11" x14ac:dyDescent="0.3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s="8">
        <f t="shared" si="52"/>
        <v>2011</v>
      </c>
      <c r="G3395" t="s">
        <v>508</v>
      </c>
      <c r="H3395" t="s">
        <v>496</v>
      </c>
      <c r="I3395" t="s">
        <v>497</v>
      </c>
      <c r="J3395">
        <v>3.0980648982103778E-3</v>
      </c>
      <c r="K3395" t="s">
        <v>514</v>
      </c>
    </row>
    <row r="3396" spans="1:11" x14ac:dyDescent="0.3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s="8">
        <f t="shared" ref="F3396:F3459" si="53">YEAR($E3396)</f>
        <v>2016</v>
      </c>
      <c r="G3396" t="s">
        <v>495</v>
      </c>
      <c r="H3396" t="s">
        <v>15</v>
      </c>
      <c r="I3396" t="s">
        <v>497</v>
      </c>
      <c r="J3396">
        <v>0.35</v>
      </c>
      <c r="K3396" t="s">
        <v>510</v>
      </c>
    </row>
    <row r="3397" spans="1:11" x14ac:dyDescent="0.3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s="8">
        <f t="shared" si="53"/>
        <v>2014</v>
      </c>
      <c r="G3397" t="s">
        <v>495</v>
      </c>
      <c r="H3397" t="s">
        <v>15</v>
      </c>
      <c r="I3397" t="s">
        <v>497</v>
      </c>
      <c r="J3397">
        <v>0.64062270804457111</v>
      </c>
      <c r="K3397" t="s">
        <v>550</v>
      </c>
    </row>
    <row r="3398" spans="1:11" x14ac:dyDescent="0.3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s="8">
        <f t="shared" si="53"/>
        <v>2011</v>
      </c>
      <c r="G3398" t="s">
        <v>666</v>
      </c>
      <c r="H3398" t="s">
        <v>496</v>
      </c>
      <c r="I3398" t="s">
        <v>497</v>
      </c>
      <c r="J3398">
        <v>17.703227989773588</v>
      </c>
      <c r="K3398" t="s">
        <v>514</v>
      </c>
    </row>
    <row r="3399" spans="1:11" x14ac:dyDescent="0.3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s="8">
        <f t="shared" si="53"/>
        <v>2013</v>
      </c>
      <c r="G3399" t="s">
        <v>666</v>
      </c>
      <c r="H3399" t="s">
        <v>500</v>
      </c>
      <c r="I3399" t="s">
        <v>497</v>
      </c>
      <c r="J3399">
        <v>0.4506192662303326</v>
      </c>
      <c r="K3399" t="s">
        <v>515</v>
      </c>
    </row>
    <row r="3400" spans="1:11" x14ac:dyDescent="0.3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s="8">
        <f t="shared" si="53"/>
        <v>2014</v>
      </c>
      <c r="G3400" t="s">
        <v>495</v>
      </c>
      <c r="H3400" t="s">
        <v>22</v>
      </c>
      <c r="I3400" t="s">
        <v>497</v>
      </c>
      <c r="J3400">
        <v>6.1774293940843647E-2</v>
      </c>
      <c r="K3400" t="s">
        <v>550</v>
      </c>
    </row>
    <row r="3401" spans="1:11" x14ac:dyDescent="0.3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s="8">
        <f t="shared" si="53"/>
        <v>2012</v>
      </c>
      <c r="G3401" t="s">
        <v>495</v>
      </c>
      <c r="H3401" t="s">
        <v>496</v>
      </c>
      <c r="I3401" t="s">
        <v>497</v>
      </c>
      <c r="J3401">
        <v>8.4740241253044128E-3</v>
      </c>
      <c r="K3401" t="s">
        <v>512</v>
      </c>
    </row>
    <row r="3402" spans="1:11" x14ac:dyDescent="0.3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s="8">
        <f t="shared" si="53"/>
        <v>2017</v>
      </c>
      <c r="G3402" t="s">
        <v>495</v>
      </c>
      <c r="H3402" t="s">
        <v>500</v>
      </c>
      <c r="I3402" t="s">
        <v>497</v>
      </c>
      <c r="J3402">
        <v>5.7139083195765634</v>
      </c>
      <c r="K3402" t="s">
        <v>501</v>
      </c>
    </row>
    <row r="3403" spans="1:11" x14ac:dyDescent="0.3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s="8">
        <f t="shared" si="53"/>
        <v>2008</v>
      </c>
      <c r="G3403" t="s">
        <v>586</v>
      </c>
      <c r="H3403" t="s">
        <v>500</v>
      </c>
      <c r="I3403" t="s">
        <v>497</v>
      </c>
      <c r="J3403">
        <v>1.7785696434676774E-2</v>
      </c>
      <c r="K3403" t="s">
        <v>527</v>
      </c>
    </row>
    <row r="3404" spans="1:11" x14ac:dyDescent="0.3">
      <c r="A3404" t="s">
        <v>243</v>
      </c>
      <c r="B3404" t="s">
        <v>244</v>
      </c>
      <c r="C3404" t="s">
        <v>656</v>
      </c>
      <c r="E3404" s="4">
        <v>41082</v>
      </c>
      <c r="F3404" s="8">
        <f t="shared" si="53"/>
        <v>2012</v>
      </c>
      <c r="G3404" t="s">
        <v>495</v>
      </c>
      <c r="H3404" t="s">
        <v>22</v>
      </c>
      <c r="I3404" t="s">
        <v>497</v>
      </c>
      <c r="J3404">
        <v>3.2467654535372543E-2</v>
      </c>
      <c r="K3404" t="s">
        <v>512</v>
      </c>
    </row>
    <row r="3405" spans="1:11" x14ac:dyDescent="0.3">
      <c r="A3405" t="s">
        <v>243</v>
      </c>
      <c r="B3405" t="s">
        <v>244</v>
      </c>
      <c r="C3405" t="s">
        <v>656</v>
      </c>
      <c r="E3405" s="4">
        <v>42301</v>
      </c>
      <c r="F3405" s="8">
        <f t="shared" si="53"/>
        <v>2015</v>
      </c>
      <c r="G3405" t="s">
        <v>503</v>
      </c>
      <c r="H3405" t="s">
        <v>15</v>
      </c>
      <c r="I3405" t="s">
        <v>609</v>
      </c>
      <c r="J3405">
        <v>54.138112193523781</v>
      </c>
      <c r="K3405" t="s">
        <v>509</v>
      </c>
    </row>
    <row r="3406" spans="1:11" x14ac:dyDescent="0.3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s="8">
        <f t="shared" si="53"/>
        <v>2016</v>
      </c>
      <c r="G3406" t="s">
        <v>495</v>
      </c>
      <c r="H3406" t="s">
        <v>500</v>
      </c>
      <c r="I3406" t="s">
        <v>497</v>
      </c>
      <c r="J3406">
        <v>0.21370500000000001</v>
      </c>
      <c r="K3406" t="s">
        <v>510</v>
      </c>
    </row>
    <row r="3407" spans="1:11" x14ac:dyDescent="0.3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s="8">
        <f t="shared" si="53"/>
        <v>2015</v>
      </c>
      <c r="G3407" t="s">
        <v>931</v>
      </c>
      <c r="H3407" t="s">
        <v>500</v>
      </c>
      <c r="I3407" t="s">
        <v>580</v>
      </c>
      <c r="J3407">
        <v>37.527726985806197</v>
      </c>
      <c r="K3407" t="s">
        <v>3358</v>
      </c>
    </row>
    <row r="3408" spans="1:11" x14ac:dyDescent="0.3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s="8">
        <f t="shared" si="53"/>
        <v>2012</v>
      </c>
      <c r="G3408" t="s">
        <v>2426</v>
      </c>
      <c r="H3408" t="s">
        <v>496</v>
      </c>
      <c r="I3408" t="s">
        <v>580</v>
      </c>
      <c r="J3408">
        <v>22.115942429373909</v>
      </c>
      <c r="K3408" t="s">
        <v>3360</v>
      </c>
    </row>
    <row r="3409" spans="1:11" x14ac:dyDescent="0.3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s="8">
        <f t="shared" si="53"/>
        <v>2015</v>
      </c>
      <c r="G3409" t="s">
        <v>606</v>
      </c>
      <c r="H3409" t="s">
        <v>583</v>
      </c>
      <c r="I3409" t="s">
        <v>580</v>
      </c>
      <c r="J3409">
        <v>30.090742545943826</v>
      </c>
      <c r="K3409" t="s">
        <v>3362</v>
      </c>
    </row>
    <row r="3410" spans="1:11" x14ac:dyDescent="0.3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s="8">
        <f t="shared" si="53"/>
        <v>2007</v>
      </c>
      <c r="G3410" t="s">
        <v>495</v>
      </c>
      <c r="H3410" t="s">
        <v>22</v>
      </c>
      <c r="I3410" t="s">
        <v>497</v>
      </c>
      <c r="J3410">
        <v>2.2892845492442793E-2</v>
      </c>
      <c r="K3410" t="s">
        <v>546</v>
      </c>
    </row>
    <row r="3411" spans="1:11" x14ac:dyDescent="0.3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s="8">
        <f t="shared" si="53"/>
        <v>2013</v>
      </c>
      <c r="G3411" t="s">
        <v>2426</v>
      </c>
      <c r="H3411" t="s">
        <v>22</v>
      </c>
      <c r="I3411" t="s">
        <v>580</v>
      </c>
      <c r="J3411">
        <v>29.470500011463756</v>
      </c>
      <c r="K3411" t="s">
        <v>3365</v>
      </c>
    </row>
    <row r="3412" spans="1:11" x14ac:dyDescent="0.3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s="8">
        <f t="shared" si="53"/>
        <v>2015</v>
      </c>
      <c r="G3412" t="s">
        <v>495</v>
      </c>
      <c r="H3412" t="s">
        <v>15</v>
      </c>
      <c r="I3412" t="s">
        <v>497</v>
      </c>
      <c r="J3412">
        <v>3.1095238363736462E-2</v>
      </c>
      <c r="K3412" t="s">
        <v>509</v>
      </c>
    </row>
    <row r="3413" spans="1:11" x14ac:dyDescent="0.3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s="8">
        <f t="shared" si="53"/>
        <v>2015</v>
      </c>
      <c r="G3413" t="s">
        <v>586</v>
      </c>
      <c r="H3413" t="s">
        <v>496</v>
      </c>
      <c r="I3413" t="s">
        <v>580</v>
      </c>
      <c r="J3413">
        <v>147.45846727972264</v>
      </c>
      <c r="K3413" t="s">
        <v>509</v>
      </c>
    </row>
    <row r="3414" spans="1:11" x14ac:dyDescent="0.3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s="8">
        <f t="shared" si="53"/>
        <v>2015</v>
      </c>
      <c r="G3414" t="s">
        <v>666</v>
      </c>
      <c r="H3414" t="s">
        <v>496</v>
      </c>
      <c r="I3414" t="s">
        <v>580</v>
      </c>
      <c r="J3414">
        <v>22.899799180708911</v>
      </c>
      <c r="K3414" t="s">
        <v>509</v>
      </c>
    </row>
    <row r="3415" spans="1:11" x14ac:dyDescent="0.3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s="8">
        <f t="shared" si="53"/>
        <v>2009</v>
      </c>
      <c r="G3415" t="s">
        <v>495</v>
      </c>
      <c r="H3415" t="s">
        <v>500</v>
      </c>
      <c r="I3415" t="s">
        <v>497</v>
      </c>
      <c r="J3415">
        <v>0.12883624790452397</v>
      </c>
      <c r="K3415" t="s">
        <v>541</v>
      </c>
    </row>
    <row r="3416" spans="1:11" x14ac:dyDescent="0.3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s="8">
        <f t="shared" si="53"/>
        <v>2013</v>
      </c>
      <c r="G3416" t="s">
        <v>790</v>
      </c>
      <c r="H3416" t="s">
        <v>500</v>
      </c>
      <c r="I3416" t="s">
        <v>580</v>
      </c>
      <c r="J3416">
        <v>199.54087614712472</v>
      </c>
      <c r="K3416" t="s">
        <v>515</v>
      </c>
    </row>
    <row r="3417" spans="1:11" x14ac:dyDescent="0.3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s="8">
        <f t="shared" si="53"/>
        <v>2010</v>
      </c>
      <c r="G3417" t="s">
        <v>2426</v>
      </c>
      <c r="H3417" t="s">
        <v>18</v>
      </c>
      <c r="I3417" t="s">
        <v>580</v>
      </c>
      <c r="J3417">
        <v>56.317418109194307</v>
      </c>
      <c r="K3417" t="s">
        <v>2628</v>
      </c>
    </row>
    <row r="3418" spans="1:11" x14ac:dyDescent="0.3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s="8">
        <f t="shared" si="53"/>
        <v>2009</v>
      </c>
      <c r="G3418" t="s">
        <v>495</v>
      </c>
      <c r="H3418" t="s">
        <v>15</v>
      </c>
      <c r="I3418" t="s">
        <v>497</v>
      </c>
      <c r="J3418">
        <v>2.6972643742999543E-3</v>
      </c>
      <c r="K3418" t="s">
        <v>541</v>
      </c>
    </row>
    <row r="3419" spans="1:11" x14ac:dyDescent="0.3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s="8">
        <f t="shared" si="53"/>
        <v>2014</v>
      </c>
      <c r="G3419" t="s">
        <v>666</v>
      </c>
      <c r="H3419" t="s">
        <v>500</v>
      </c>
      <c r="I3419" t="s">
        <v>609</v>
      </c>
      <c r="J3419">
        <v>4.488103236643223</v>
      </c>
      <c r="K3419" t="s">
        <v>550</v>
      </c>
    </row>
    <row r="3420" spans="1:11" x14ac:dyDescent="0.3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s="8">
        <f t="shared" si="53"/>
        <v>2010</v>
      </c>
      <c r="G3420" t="s">
        <v>579</v>
      </c>
      <c r="H3420" t="s">
        <v>22</v>
      </c>
      <c r="I3420" t="s">
        <v>580</v>
      </c>
      <c r="J3420">
        <v>16.510727795853171</v>
      </c>
      <c r="K3420" t="s">
        <v>3375</v>
      </c>
    </row>
    <row r="3421" spans="1:11" x14ac:dyDescent="0.3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s="8">
        <f t="shared" si="53"/>
        <v>2014</v>
      </c>
      <c r="G3421" t="s">
        <v>606</v>
      </c>
      <c r="H3421" t="s">
        <v>496</v>
      </c>
      <c r="I3421" t="s">
        <v>580</v>
      </c>
      <c r="J3421">
        <v>12.679888093055904</v>
      </c>
      <c r="K3421" t="s">
        <v>3377</v>
      </c>
    </row>
    <row r="3422" spans="1:11" x14ac:dyDescent="0.3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s="8">
        <f t="shared" si="53"/>
        <v>2015</v>
      </c>
      <c r="G3422" t="s">
        <v>606</v>
      </c>
      <c r="H3422" t="s">
        <v>496</v>
      </c>
      <c r="I3422" t="s">
        <v>580</v>
      </c>
      <c r="J3422">
        <v>3.3391697003233856E-2</v>
      </c>
      <c r="K3422" t="s">
        <v>3378</v>
      </c>
    </row>
    <row r="3423" spans="1:11" x14ac:dyDescent="0.3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s="8">
        <f t="shared" si="53"/>
        <v>2000</v>
      </c>
      <c r="G3423" t="s">
        <v>495</v>
      </c>
      <c r="H3423" t="s">
        <v>496</v>
      </c>
      <c r="I3423" t="s">
        <v>497</v>
      </c>
      <c r="J3423">
        <v>4.0818001457039385E-3</v>
      </c>
      <c r="K3423" t="s">
        <v>498</v>
      </c>
    </row>
    <row r="3424" spans="1:11" x14ac:dyDescent="0.3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s="8">
        <f t="shared" si="53"/>
        <v>2011</v>
      </c>
      <c r="G3424" t="s">
        <v>495</v>
      </c>
      <c r="H3424" t="s">
        <v>500</v>
      </c>
      <c r="I3424" t="s">
        <v>497</v>
      </c>
      <c r="J3424">
        <v>0.6846242723206043</v>
      </c>
      <c r="K3424" t="s">
        <v>514</v>
      </c>
    </row>
    <row r="3425" spans="1:11" x14ac:dyDescent="0.3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s="8">
        <f t="shared" si="53"/>
        <v>2017</v>
      </c>
      <c r="G3425" t="s">
        <v>2426</v>
      </c>
      <c r="H3425" t="s">
        <v>15</v>
      </c>
      <c r="I3425" t="s">
        <v>580</v>
      </c>
      <c r="J3425">
        <v>22.472661015890935</v>
      </c>
      <c r="K3425" t="s">
        <v>3382</v>
      </c>
    </row>
    <row r="3426" spans="1:11" x14ac:dyDescent="0.3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s="8">
        <f t="shared" si="53"/>
        <v>2013</v>
      </c>
      <c r="G3426" t="s">
        <v>495</v>
      </c>
      <c r="H3426" t="s">
        <v>15</v>
      </c>
      <c r="I3426" t="s">
        <v>497</v>
      </c>
      <c r="J3426">
        <v>1.6703367105251877E-2</v>
      </c>
      <c r="K3426" t="s">
        <v>515</v>
      </c>
    </row>
    <row r="3427" spans="1:11" x14ac:dyDescent="0.3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s="8">
        <f t="shared" si="53"/>
        <v>2017</v>
      </c>
      <c r="G3427" t="s">
        <v>752</v>
      </c>
      <c r="H3427" t="s">
        <v>500</v>
      </c>
      <c r="I3427" t="s">
        <v>497</v>
      </c>
      <c r="J3427">
        <v>6.72492352682033</v>
      </c>
      <c r="K3427" t="s">
        <v>501</v>
      </c>
    </row>
    <row r="3428" spans="1:11" x14ac:dyDescent="0.3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s="8">
        <f t="shared" si="53"/>
        <v>2015</v>
      </c>
      <c r="G3428" t="s">
        <v>495</v>
      </c>
      <c r="H3428" t="s">
        <v>496</v>
      </c>
      <c r="I3428" t="s">
        <v>497</v>
      </c>
      <c r="J3428">
        <v>0.12198580522268282</v>
      </c>
      <c r="K3428" t="s">
        <v>509</v>
      </c>
    </row>
    <row r="3429" spans="1:11" x14ac:dyDescent="0.3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s="8">
        <f t="shared" si="53"/>
        <v>2017</v>
      </c>
      <c r="G3429" t="s">
        <v>931</v>
      </c>
      <c r="H3429" t="s">
        <v>18</v>
      </c>
      <c r="I3429" t="s">
        <v>580</v>
      </c>
      <c r="J3429">
        <v>4.3787095271621324</v>
      </c>
      <c r="K3429" t="s">
        <v>3387</v>
      </c>
    </row>
    <row r="3430" spans="1:11" x14ac:dyDescent="0.3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s="8">
        <f t="shared" si="53"/>
        <v>2011</v>
      </c>
      <c r="G3430" t="s">
        <v>666</v>
      </c>
      <c r="H3430" t="s">
        <v>496</v>
      </c>
      <c r="I3430" t="s">
        <v>497</v>
      </c>
      <c r="J3430">
        <v>0.79664525953981147</v>
      </c>
      <c r="K3430" t="s">
        <v>514</v>
      </c>
    </row>
    <row r="3431" spans="1:11" x14ac:dyDescent="0.3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s="8">
        <f t="shared" si="53"/>
        <v>2016</v>
      </c>
      <c r="G3431" t="s">
        <v>931</v>
      </c>
      <c r="H3431" t="s">
        <v>15</v>
      </c>
      <c r="I3431" t="s">
        <v>580</v>
      </c>
      <c r="J3431">
        <v>14.000000000000002</v>
      </c>
      <c r="K3431" t="s">
        <v>3390</v>
      </c>
    </row>
    <row r="3432" spans="1:11" x14ac:dyDescent="0.3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s="8">
        <f t="shared" si="53"/>
        <v>2014</v>
      </c>
      <c r="G3432" t="s">
        <v>495</v>
      </c>
      <c r="H3432" t="s">
        <v>15</v>
      </c>
      <c r="I3432" t="s">
        <v>609</v>
      </c>
      <c r="J3432">
        <v>4.488103236643223</v>
      </c>
      <c r="K3432" t="s">
        <v>550</v>
      </c>
    </row>
    <row r="3433" spans="1:11" x14ac:dyDescent="0.3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s="8">
        <f t="shared" si="53"/>
        <v>2016</v>
      </c>
      <c r="G3433" t="s">
        <v>606</v>
      </c>
      <c r="H3433" t="s">
        <v>15</v>
      </c>
      <c r="I3433" t="s">
        <v>580</v>
      </c>
      <c r="J3433">
        <v>16</v>
      </c>
      <c r="K3433" t="s">
        <v>3393</v>
      </c>
    </row>
    <row r="3434" spans="1:11" x14ac:dyDescent="0.3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s="8">
        <f t="shared" si="53"/>
        <v>2016</v>
      </c>
      <c r="G3434" t="s">
        <v>579</v>
      </c>
      <c r="H3434" t="s">
        <v>64</v>
      </c>
      <c r="I3434" t="s">
        <v>580</v>
      </c>
      <c r="J3434">
        <v>135</v>
      </c>
      <c r="K3434" t="s">
        <v>3395</v>
      </c>
    </row>
    <row r="3435" spans="1:11" x14ac:dyDescent="0.3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s="8">
        <f t="shared" si="53"/>
        <v>2017</v>
      </c>
      <c r="G3435" t="s">
        <v>579</v>
      </c>
      <c r="H3435" t="s">
        <v>64</v>
      </c>
      <c r="I3435" t="s">
        <v>580</v>
      </c>
      <c r="J3435">
        <v>132.61456110238495</v>
      </c>
      <c r="K3435" t="s">
        <v>3397</v>
      </c>
    </row>
    <row r="3436" spans="1:11" x14ac:dyDescent="0.3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s="8">
        <f t="shared" si="53"/>
        <v>2015</v>
      </c>
      <c r="G3436" t="s">
        <v>752</v>
      </c>
      <c r="H3436" t="s">
        <v>500</v>
      </c>
      <c r="I3436" t="s">
        <v>497</v>
      </c>
      <c r="J3436">
        <v>1.2445543032993971</v>
      </c>
      <c r="K3436" t="s">
        <v>509</v>
      </c>
    </row>
    <row r="3437" spans="1:11" x14ac:dyDescent="0.3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s="8">
        <f t="shared" si="53"/>
        <v>2015</v>
      </c>
      <c r="G3437" t="s">
        <v>752</v>
      </c>
      <c r="H3437" t="s">
        <v>500</v>
      </c>
      <c r="I3437" t="s">
        <v>580</v>
      </c>
      <c r="J3437">
        <v>4.9782172131975884</v>
      </c>
      <c r="K3437" t="s">
        <v>509</v>
      </c>
    </row>
    <row r="3438" spans="1:11" x14ac:dyDescent="0.3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s="8">
        <f t="shared" si="53"/>
        <v>2017</v>
      </c>
      <c r="G3438" t="s">
        <v>752</v>
      </c>
      <c r="H3438" t="s">
        <v>500</v>
      </c>
      <c r="I3438" t="s">
        <v>497</v>
      </c>
      <c r="J3438">
        <v>7.3753400117791061</v>
      </c>
      <c r="K3438" t="s">
        <v>501</v>
      </c>
    </row>
    <row r="3439" spans="1:11" x14ac:dyDescent="0.3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s="8">
        <f t="shared" si="53"/>
        <v>2005</v>
      </c>
      <c r="G3439" t="s">
        <v>503</v>
      </c>
      <c r="H3439" t="s">
        <v>500</v>
      </c>
      <c r="I3439" t="s">
        <v>580</v>
      </c>
      <c r="J3439">
        <v>4.0281691583356949</v>
      </c>
      <c r="K3439" t="s">
        <v>505</v>
      </c>
    </row>
    <row r="3440" spans="1:11" x14ac:dyDescent="0.3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s="8">
        <f t="shared" si="53"/>
        <v>2013</v>
      </c>
      <c r="G3440" t="s">
        <v>503</v>
      </c>
      <c r="H3440" t="s">
        <v>500</v>
      </c>
      <c r="I3440" t="s">
        <v>580</v>
      </c>
      <c r="J3440">
        <v>1.4419816519370645</v>
      </c>
      <c r="K3440" t="s">
        <v>515</v>
      </c>
    </row>
    <row r="3441" spans="1:11" x14ac:dyDescent="0.3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s="8">
        <f t="shared" si="53"/>
        <v>2015</v>
      </c>
      <c r="G3441" t="s">
        <v>666</v>
      </c>
      <c r="H3441" t="s">
        <v>500</v>
      </c>
      <c r="I3441" t="s">
        <v>647</v>
      </c>
      <c r="J3441">
        <v>3.9825737705580706</v>
      </c>
      <c r="K3441" t="s">
        <v>509</v>
      </c>
    </row>
    <row r="3442" spans="1:11" x14ac:dyDescent="0.3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s="8">
        <f t="shared" si="53"/>
        <v>2003</v>
      </c>
      <c r="G3442" t="s">
        <v>495</v>
      </c>
      <c r="H3442" t="s">
        <v>64</v>
      </c>
      <c r="I3442" t="s">
        <v>497</v>
      </c>
      <c r="J3442">
        <v>0.19268337300876667</v>
      </c>
      <c r="K3442" t="s">
        <v>504</v>
      </c>
    </row>
    <row r="3443" spans="1:11" x14ac:dyDescent="0.3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s="8">
        <f t="shared" si="53"/>
        <v>2011</v>
      </c>
      <c r="G3443" t="s">
        <v>495</v>
      </c>
      <c r="H3443" t="s">
        <v>500</v>
      </c>
      <c r="I3443" t="s">
        <v>497</v>
      </c>
      <c r="J3443">
        <v>0.11182533696749257</v>
      </c>
      <c r="K3443" t="s">
        <v>514</v>
      </c>
    </row>
    <row r="3444" spans="1:11" x14ac:dyDescent="0.3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s="8">
        <f t="shared" si="53"/>
        <v>2014</v>
      </c>
      <c r="G3444" t="s">
        <v>666</v>
      </c>
      <c r="H3444" t="s">
        <v>500</v>
      </c>
      <c r="I3444" t="s">
        <v>497</v>
      </c>
      <c r="J3444">
        <v>0.81768304058079233</v>
      </c>
      <c r="K3444" t="s">
        <v>550</v>
      </c>
    </row>
    <row r="3445" spans="1:11" x14ac:dyDescent="0.3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s="8">
        <f t="shared" si="53"/>
        <v>2015</v>
      </c>
      <c r="G3445" t="s">
        <v>666</v>
      </c>
      <c r="H3445" t="s">
        <v>500</v>
      </c>
      <c r="I3445" t="s">
        <v>609</v>
      </c>
      <c r="J3445">
        <v>3.9825737705580706</v>
      </c>
      <c r="K3445" t="s">
        <v>509</v>
      </c>
    </row>
    <row r="3446" spans="1:11" x14ac:dyDescent="0.3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s="8">
        <f t="shared" si="53"/>
        <v>2010</v>
      </c>
      <c r="G3446" t="s">
        <v>2426</v>
      </c>
      <c r="H3446" t="s">
        <v>496</v>
      </c>
      <c r="I3446" t="s">
        <v>580</v>
      </c>
      <c r="J3446">
        <v>7.4151267177105833</v>
      </c>
      <c r="K3446" t="s">
        <v>2628</v>
      </c>
    </row>
    <row r="3447" spans="1:11" x14ac:dyDescent="0.3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s="8">
        <f t="shared" si="53"/>
        <v>2014</v>
      </c>
      <c r="G3447" t="s">
        <v>606</v>
      </c>
      <c r="H3447" t="s">
        <v>15</v>
      </c>
      <c r="I3447" t="s">
        <v>580</v>
      </c>
      <c r="J3447">
        <v>10.566573410879922</v>
      </c>
      <c r="K3447" t="s">
        <v>3408</v>
      </c>
    </row>
    <row r="3448" spans="1:11" x14ac:dyDescent="0.3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s="8">
        <f t="shared" si="53"/>
        <v>2014</v>
      </c>
      <c r="G3448" t="s">
        <v>495</v>
      </c>
      <c r="H3448" t="s">
        <v>15</v>
      </c>
      <c r="I3448" t="s">
        <v>609</v>
      </c>
      <c r="J3448">
        <v>17.952412946572892</v>
      </c>
      <c r="K3448" t="s">
        <v>550</v>
      </c>
    </row>
    <row r="3449" spans="1:11" x14ac:dyDescent="0.3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s="8">
        <f t="shared" si="53"/>
        <v>2010</v>
      </c>
      <c r="G3449" t="s">
        <v>2426</v>
      </c>
      <c r="H3449" t="s">
        <v>496</v>
      </c>
      <c r="I3449" t="s">
        <v>580</v>
      </c>
      <c r="J3449">
        <v>9.7616858055936806</v>
      </c>
      <c r="K3449" t="s">
        <v>2628</v>
      </c>
    </row>
    <row r="3450" spans="1:11" x14ac:dyDescent="0.3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s="8">
        <f t="shared" si="53"/>
        <v>2013</v>
      </c>
      <c r="G3450" t="s">
        <v>495</v>
      </c>
      <c r="H3450" t="s">
        <v>500</v>
      </c>
      <c r="I3450" t="s">
        <v>497</v>
      </c>
      <c r="J3450">
        <v>9.1120483127059941</v>
      </c>
      <c r="K3450" t="s">
        <v>515</v>
      </c>
    </row>
    <row r="3451" spans="1:11" x14ac:dyDescent="0.3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s="8">
        <f t="shared" si="53"/>
        <v>2013</v>
      </c>
      <c r="G3451" t="s">
        <v>666</v>
      </c>
      <c r="H3451" t="s">
        <v>500</v>
      </c>
      <c r="I3451" t="s">
        <v>497</v>
      </c>
      <c r="J3451">
        <v>0.12617339454449314</v>
      </c>
      <c r="K3451" t="s">
        <v>515</v>
      </c>
    </row>
    <row r="3452" spans="1:11" x14ac:dyDescent="0.3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s="8">
        <f t="shared" si="53"/>
        <v>2010</v>
      </c>
      <c r="G3452" t="s">
        <v>495</v>
      </c>
      <c r="H3452" t="s">
        <v>496</v>
      </c>
      <c r="I3452" t="s">
        <v>647</v>
      </c>
      <c r="J3452">
        <v>2.6278611242870213</v>
      </c>
      <c r="K3452" t="s">
        <v>518</v>
      </c>
    </row>
    <row r="3453" spans="1:11" x14ac:dyDescent="0.3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s="8">
        <f t="shared" si="53"/>
        <v>2011</v>
      </c>
      <c r="G3453" t="s">
        <v>495</v>
      </c>
      <c r="H3453" t="s">
        <v>496</v>
      </c>
      <c r="I3453" t="s">
        <v>647</v>
      </c>
      <c r="J3453">
        <v>10.865289744210299</v>
      </c>
      <c r="K3453" t="s">
        <v>514</v>
      </c>
    </row>
    <row r="3454" spans="1:11" x14ac:dyDescent="0.3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s="8">
        <f t="shared" si="53"/>
        <v>2010</v>
      </c>
      <c r="G3454" t="s">
        <v>2426</v>
      </c>
      <c r="H3454" t="s">
        <v>496</v>
      </c>
      <c r="I3454" t="s">
        <v>580</v>
      </c>
      <c r="J3454">
        <v>30.974579960056868</v>
      </c>
      <c r="K3454" t="s">
        <v>2628</v>
      </c>
    </row>
    <row r="3455" spans="1:11" x14ac:dyDescent="0.3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s="8">
        <f t="shared" si="53"/>
        <v>2013</v>
      </c>
      <c r="G3455" t="s">
        <v>495</v>
      </c>
      <c r="H3455" t="s">
        <v>500</v>
      </c>
      <c r="I3455" t="s">
        <v>497</v>
      </c>
      <c r="J3455">
        <v>1.9539962011099823E-3</v>
      </c>
      <c r="K3455" t="s">
        <v>515</v>
      </c>
    </row>
    <row r="3456" spans="1:11" x14ac:dyDescent="0.3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s="8">
        <f t="shared" si="53"/>
        <v>2015</v>
      </c>
      <c r="G3456" t="s">
        <v>2426</v>
      </c>
      <c r="H3456" t="s">
        <v>15</v>
      </c>
      <c r="I3456" t="s">
        <v>580</v>
      </c>
      <c r="J3456">
        <v>39.825737705580707</v>
      </c>
      <c r="K3456" t="s">
        <v>3417</v>
      </c>
    </row>
    <row r="3457" spans="1:11" x14ac:dyDescent="0.3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s="8">
        <f t="shared" si="53"/>
        <v>2017</v>
      </c>
      <c r="G3457" t="s">
        <v>606</v>
      </c>
      <c r="H3457" t="s">
        <v>15</v>
      </c>
      <c r="I3457" t="s">
        <v>580</v>
      </c>
      <c r="J3457">
        <v>28.438344792565339</v>
      </c>
      <c r="K3457" t="s">
        <v>3419</v>
      </c>
    </row>
    <row r="3458" spans="1:11" x14ac:dyDescent="0.3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s="8">
        <f t="shared" si="53"/>
        <v>2017</v>
      </c>
      <c r="G3458" t="s">
        <v>606</v>
      </c>
      <c r="H3458" t="s">
        <v>15</v>
      </c>
      <c r="I3458" t="s">
        <v>580</v>
      </c>
      <c r="J3458">
        <v>6.0146807261483168</v>
      </c>
      <c r="K3458" t="s">
        <v>3420</v>
      </c>
    </row>
    <row r="3459" spans="1:11" x14ac:dyDescent="0.3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s="8">
        <f t="shared" si="53"/>
        <v>2017</v>
      </c>
      <c r="G3459" t="s">
        <v>606</v>
      </c>
      <c r="H3459" t="s">
        <v>15</v>
      </c>
      <c r="I3459" t="s">
        <v>580</v>
      </c>
      <c r="J3459">
        <v>12.652241009697107</v>
      </c>
      <c r="K3459" t="s">
        <v>3421</v>
      </c>
    </row>
    <row r="3460" spans="1:11" x14ac:dyDescent="0.3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s="8">
        <f t="shared" ref="F3460:F3523" si="54">YEAR($E3460)</f>
        <v>2014</v>
      </c>
      <c r="G3460" t="s">
        <v>495</v>
      </c>
      <c r="H3460" t="s">
        <v>15</v>
      </c>
      <c r="I3460" t="s">
        <v>609</v>
      </c>
      <c r="J3460">
        <v>13.464309709929671</v>
      </c>
      <c r="K3460" t="s">
        <v>550</v>
      </c>
    </row>
    <row r="3461" spans="1:11" x14ac:dyDescent="0.3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s="8">
        <f t="shared" si="54"/>
        <v>2014</v>
      </c>
      <c r="G3461" t="s">
        <v>2426</v>
      </c>
      <c r="H3461" t="s">
        <v>15</v>
      </c>
      <c r="I3461" t="s">
        <v>580</v>
      </c>
      <c r="J3461">
        <v>40.39292912978901</v>
      </c>
      <c r="K3461" t="s">
        <v>3424</v>
      </c>
    </row>
    <row r="3462" spans="1:11" x14ac:dyDescent="0.3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s="8">
        <f t="shared" si="54"/>
        <v>2003</v>
      </c>
      <c r="G3462" t="s">
        <v>495</v>
      </c>
      <c r="H3462" t="s">
        <v>64</v>
      </c>
      <c r="I3462" t="s">
        <v>497</v>
      </c>
      <c r="J3462">
        <v>3.8536674601753335E-3</v>
      </c>
      <c r="K3462" t="s">
        <v>504</v>
      </c>
    </row>
    <row r="3463" spans="1:11" x14ac:dyDescent="0.3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s="8">
        <f t="shared" si="54"/>
        <v>2013</v>
      </c>
      <c r="G3463" t="s">
        <v>666</v>
      </c>
      <c r="H3463" t="s">
        <v>500</v>
      </c>
      <c r="I3463" t="s">
        <v>497</v>
      </c>
      <c r="J3463">
        <v>1.9733699154465218</v>
      </c>
      <c r="K3463" t="s">
        <v>515</v>
      </c>
    </row>
    <row r="3464" spans="1:11" x14ac:dyDescent="0.3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s="8">
        <f t="shared" si="54"/>
        <v>2000</v>
      </c>
      <c r="G3464" t="s">
        <v>495</v>
      </c>
      <c r="H3464" t="s">
        <v>496</v>
      </c>
      <c r="I3464" t="s">
        <v>580</v>
      </c>
      <c r="J3464">
        <v>31.185468363971637</v>
      </c>
      <c r="K3464" t="s">
        <v>498</v>
      </c>
    </row>
    <row r="3465" spans="1:11" x14ac:dyDescent="0.3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s="8">
        <f t="shared" si="54"/>
        <v>2014</v>
      </c>
      <c r="G3465" t="s">
        <v>495</v>
      </c>
      <c r="H3465" t="s">
        <v>500</v>
      </c>
      <c r="I3465" t="s">
        <v>497</v>
      </c>
      <c r="J3465">
        <v>0.59547615171393897</v>
      </c>
      <c r="K3465" t="s">
        <v>550</v>
      </c>
    </row>
    <row r="3466" spans="1:11" x14ac:dyDescent="0.3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s="8">
        <f t="shared" si="54"/>
        <v>2013</v>
      </c>
      <c r="G3466" t="s">
        <v>3430</v>
      </c>
      <c r="H3466" t="s">
        <v>15</v>
      </c>
      <c r="I3466" t="s">
        <v>580</v>
      </c>
      <c r="J3466">
        <v>44.259069681991278</v>
      </c>
      <c r="K3466" t="s">
        <v>515</v>
      </c>
    </row>
    <row r="3467" spans="1:11" x14ac:dyDescent="0.3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s="8">
        <f t="shared" si="54"/>
        <v>2013</v>
      </c>
      <c r="G3467" t="s">
        <v>495</v>
      </c>
      <c r="H3467" t="s">
        <v>500</v>
      </c>
      <c r="I3467" t="s">
        <v>497</v>
      </c>
      <c r="J3467">
        <v>1.2757413068520494E-3</v>
      </c>
      <c r="K3467" t="s">
        <v>515</v>
      </c>
    </row>
    <row r="3468" spans="1:11" x14ac:dyDescent="0.3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s="8">
        <f t="shared" si="54"/>
        <v>2014</v>
      </c>
      <c r="G3468" t="s">
        <v>508</v>
      </c>
      <c r="H3468" t="s">
        <v>500</v>
      </c>
      <c r="I3468" t="s">
        <v>497</v>
      </c>
      <c r="J3468">
        <v>6.4422503144971027E-2</v>
      </c>
      <c r="K3468" t="s">
        <v>550</v>
      </c>
    </row>
    <row r="3469" spans="1:11" x14ac:dyDescent="0.3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s="8">
        <f t="shared" si="54"/>
        <v>2015</v>
      </c>
      <c r="G3469" t="s">
        <v>508</v>
      </c>
      <c r="H3469" t="s">
        <v>500</v>
      </c>
      <c r="I3469" t="s">
        <v>497</v>
      </c>
      <c r="J3469">
        <v>0.140849695256442</v>
      </c>
      <c r="K3469" t="s">
        <v>509</v>
      </c>
    </row>
    <row r="3470" spans="1:11" x14ac:dyDescent="0.3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s="8">
        <f t="shared" si="54"/>
        <v>2014</v>
      </c>
      <c r="G3470" t="s">
        <v>752</v>
      </c>
      <c r="H3470" t="s">
        <v>500</v>
      </c>
      <c r="I3470" t="s">
        <v>497</v>
      </c>
      <c r="J3470">
        <v>0.44881032366432233</v>
      </c>
      <c r="K3470" t="s">
        <v>550</v>
      </c>
    </row>
    <row r="3471" spans="1:11" x14ac:dyDescent="0.3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s="8">
        <f t="shared" si="54"/>
        <v>2014</v>
      </c>
      <c r="G3471" t="s">
        <v>752</v>
      </c>
      <c r="H3471" t="s">
        <v>500</v>
      </c>
      <c r="I3471" t="s">
        <v>580</v>
      </c>
      <c r="J3471">
        <v>4.488103236643223</v>
      </c>
      <c r="K3471" t="s">
        <v>550</v>
      </c>
    </row>
    <row r="3472" spans="1:11" x14ac:dyDescent="0.3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s="8">
        <f t="shared" si="54"/>
        <v>2005</v>
      </c>
      <c r="G3472" t="s">
        <v>495</v>
      </c>
      <c r="H3472" t="s">
        <v>496</v>
      </c>
      <c r="I3472" t="s">
        <v>647</v>
      </c>
      <c r="J3472">
        <v>1.5988727704380818</v>
      </c>
      <c r="K3472" t="s">
        <v>505</v>
      </c>
    </row>
    <row r="3473" spans="1:11" x14ac:dyDescent="0.3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s="8">
        <f t="shared" si="54"/>
        <v>2014</v>
      </c>
      <c r="G3473" t="s">
        <v>503</v>
      </c>
      <c r="H3473" t="s">
        <v>15</v>
      </c>
      <c r="I3473" t="s">
        <v>609</v>
      </c>
      <c r="J3473">
        <v>40.982755657148665</v>
      </c>
      <c r="K3473" t="s">
        <v>550</v>
      </c>
    </row>
    <row r="3474" spans="1:11" x14ac:dyDescent="0.3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s="8">
        <f t="shared" si="54"/>
        <v>2016</v>
      </c>
      <c r="G3474" t="s">
        <v>2426</v>
      </c>
      <c r="H3474" t="s">
        <v>15</v>
      </c>
      <c r="I3474" t="s">
        <v>580</v>
      </c>
      <c r="J3474">
        <v>40</v>
      </c>
      <c r="K3474" t="s">
        <v>3435</v>
      </c>
    </row>
    <row r="3475" spans="1:11" x14ac:dyDescent="0.3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s="8">
        <f t="shared" si="54"/>
        <v>2015</v>
      </c>
      <c r="G3475" t="s">
        <v>752</v>
      </c>
      <c r="H3475" t="s">
        <v>500</v>
      </c>
      <c r="I3475" t="s">
        <v>580</v>
      </c>
      <c r="J3475">
        <v>14.934651639592767</v>
      </c>
      <c r="K3475" t="s">
        <v>509</v>
      </c>
    </row>
    <row r="3476" spans="1:11" x14ac:dyDescent="0.3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s="8">
        <f t="shared" si="54"/>
        <v>2013</v>
      </c>
      <c r="G3476" t="s">
        <v>495</v>
      </c>
      <c r="H3476" t="s">
        <v>15</v>
      </c>
      <c r="I3476" t="s">
        <v>497</v>
      </c>
      <c r="J3476">
        <v>9.0362844252842189E-2</v>
      </c>
      <c r="K3476" t="s">
        <v>515</v>
      </c>
    </row>
    <row r="3477" spans="1:11" x14ac:dyDescent="0.3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s="8">
        <f t="shared" si="54"/>
        <v>2015</v>
      </c>
      <c r="G3477" t="s">
        <v>666</v>
      </c>
      <c r="H3477" t="s">
        <v>496</v>
      </c>
      <c r="I3477" t="s">
        <v>497</v>
      </c>
      <c r="J3477">
        <v>0.44803954918778299</v>
      </c>
      <c r="K3477" t="s">
        <v>509</v>
      </c>
    </row>
    <row r="3478" spans="1:11" x14ac:dyDescent="0.3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s="8">
        <f t="shared" si="54"/>
        <v>2010</v>
      </c>
      <c r="G3478" t="s">
        <v>495</v>
      </c>
      <c r="H3478" t="s">
        <v>500</v>
      </c>
      <c r="I3478" t="s">
        <v>497</v>
      </c>
      <c r="J3478">
        <v>0.22371636149218335</v>
      </c>
      <c r="K3478" t="s">
        <v>518</v>
      </c>
    </row>
    <row r="3479" spans="1:11" x14ac:dyDescent="0.3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s="8">
        <f t="shared" si="54"/>
        <v>2010</v>
      </c>
      <c r="G3479" t="s">
        <v>586</v>
      </c>
      <c r="H3479" t="s">
        <v>500</v>
      </c>
      <c r="I3479" t="s">
        <v>497</v>
      </c>
      <c r="J3479">
        <v>2.3414990622910085E-2</v>
      </c>
      <c r="K3479" t="s">
        <v>518</v>
      </c>
    </row>
    <row r="3480" spans="1:11" x14ac:dyDescent="0.3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s="8">
        <f t="shared" si="54"/>
        <v>2011</v>
      </c>
      <c r="G3480" t="s">
        <v>586</v>
      </c>
      <c r="H3480" t="s">
        <v>500</v>
      </c>
      <c r="I3480" t="s">
        <v>497</v>
      </c>
      <c r="J3480">
        <v>8.5587255956172864E-2</v>
      </c>
      <c r="K3480" t="s">
        <v>514</v>
      </c>
    </row>
    <row r="3481" spans="1:11" x14ac:dyDescent="0.3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s="8">
        <f t="shared" si="54"/>
        <v>2012</v>
      </c>
      <c r="G3481" t="s">
        <v>586</v>
      </c>
      <c r="H3481" t="s">
        <v>500</v>
      </c>
      <c r="I3481" t="s">
        <v>497</v>
      </c>
      <c r="J3481">
        <v>0.23956585164984909</v>
      </c>
      <c r="K3481" t="s">
        <v>512</v>
      </c>
    </row>
    <row r="3482" spans="1:11" x14ac:dyDescent="0.3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s="8">
        <f t="shared" si="54"/>
        <v>2013</v>
      </c>
      <c r="G3482" t="s">
        <v>586</v>
      </c>
      <c r="H3482" t="s">
        <v>500</v>
      </c>
      <c r="I3482" t="s">
        <v>497</v>
      </c>
      <c r="J3482">
        <v>0.37641493273323406</v>
      </c>
      <c r="K3482" t="s">
        <v>515</v>
      </c>
    </row>
    <row r="3483" spans="1:11" x14ac:dyDescent="0.3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s="8">
        <f t="shared" si="54"/>
        <v>2016</v>
      </c>
      <c r="G3483" t="s">
        <v>586</v>
      </c>
      <c r="H3483" t="s">
        <v>500</v>
      </c>
      <c r="I3483" t="s">
        <v>497</v>
      </c>
      <c r="J3483">
        <v>8.7222110000000005E-3</v>
      </c>
      <c r="K3483" t="s">
        <v>510</v>
      </c>
    </row>
    <row r="3484" spans="1:11" x14ac:dyDescent="0.3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s="8">
        <f t="shared" si="54"/>
        <v>2014</v>
      </c>
      <c r="G3484" t="s">
        <v>752</v>
      </c>
      <c r="H3484" t="s">
        <v>15</v>
      </c>
      <c r="I3484" t="s">
        <v>580</v>
      </c>
      <c r="J3484">
        <v>17.503602622908573</v>
      </c>
      <c r="K3484" t="s">
        <v>550</v>
      </c>
    </row>
    <row r="3485" spans="1:11" x14ac:dyDescent="0.3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s="8">
        <f t="shared" si="54"/>
        <v>2017</v>
      </c>
      <c r="G3485" t="s">
        <v>495</v>
      </c>
      <c r="H3485" t="s">
        <v>18</v>
      </c>
      <c r="I3485" t="s">
        <v>609</v>
      </c>
      <c r="J3485">
        <v>4.9168933411860705</v>
      </c>
      <c r="K3485" t="s">
        <v>501</v>
      </c>
    </row>
    <row r="3486" spans="1:11" x14ac:dyDescent="0.3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s="8">
        <f t="shared" si="54"/>
        <v>2017</v>
      </c>
      <c r="G3486" t="s">
        <v>606</v>
      </c>
      <c r="H3486" t="s">
        <v>18</v>
      </c>
      <c r="I3486" t="s">
        <v>580</v>
      </c>
      <c r="J3486">
        <v>10.21911773860151</v>
      </c>
      <c r="K3486" t="s">
        <v>3443</v>
      </c>
    </row>
    <row r="3487" spans="1:11" x14ac:dyDescent="0.3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s="8">
        <f t="shared" si="54"/>
        <v>2013</v>
      </c>
      <c r="G3487" t="s">
        <v>606</v>
      </c>
      <c r="H3487" t="s">
        <v>18</v>
      </c>
      <c r="I3487" t="s">
        <v>580</v>
      </c>
      <c r="J3487">
        <v>35.956593876702044</v>
      </c>
      <c r="K3487" t="s">
        <v>3445</v>
      </c>
    </row>
    <row r="3488" spans="1:11" x14ac:dyDescent="0.3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s="8">
        <f t="shared" si="54"/>
        <v>2013</v>
      </c>
      <c r="G3488" t="s">
        <v>495</v>
      </c>
      <c r="H3488" t="s">
        <v>18</v>
      </c>
      <c r="I3488" t="s">
        <v>609</v>
      </c>
      <c r="J3488">
        <v>13.51857798690998</v>
      </c>
      <c r="K3488" t="s">
        <v>515</v>
      </c>
    </row>
    <row r="3489" spans="1:11" x14ac:dyDescent="0.3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s="8">
        <f t="shared" si="54"/>
        <v>2015</v>
      </c>
      <c r="G3489" t="s">
        <v>790</v>
      </c>
      <c r="H3489" t="s">
        <v>583</v>
      </c>
      <c r="I3489" t="s">
        <v>580</v>
      </c>
      <c r="J3489">
        <v>20.598068336486083</v>
      </c>
      <c r="K3489" t="s">
        <v>3447</v>
      </c>
    </row>
    <row r="3490" spans="1:11" x14ac:dyDescent="0.3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s="8">
        <f t="shared" si="54"/>
        <v>2015</v>
      </c>
      <c r="G3490" t="s">
        <v>579</v>
      </c>
      <c r="H3490" t="s">
        <v>18</v>
      </c>
      <c r="I3490" t="s">
        <v>3449</v>
      </c>
      <c r="J3490">
        <v>1.5191370556134201</v>
      </c>
      <c r="K3490" t="s">
        <v>3450</v>
      </c>
    </row>
    <row r="3491" spans="1:11" x14ac:dyDescent="0.3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s="8">
        <f t="shared" si="54"/>
        <v>2010</v>
      </c>
      <c r="G3491" t="s">
        <v>2715</v>
      </c>
      <c r="H3491" t="s">
        <v>18</v>
      </c>
      <c r="I3491" t="s">
        <v>647</v>
      </c>
      <c r="J3491">
        <v>67.98450989414907</v>
      </c>
      <c r="K3491" t="s">
        <v>3452</v>
      </c>
    </row>
    <row r="3492" spans="1:11" x14ac:dyDescent="0.3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s="8">
        <f t="shared" si="54"/>
        <v>2010</v>
      </c>
      <c r="G3492" t="s">
        <v>579</v>
      </c>
      <c r="H3492" t="s">
        <v>22</v>
      </c>
      <c r="I3492" t="s">
        <v>580</v>
      </c>
      <c r="J3492">
        <v>66.042911183412684</v>
      </c>
      <c r="K3492" t="s">
        <v>3454</v>
      </c>
    </row>
    <row r="3493" spans="1:11" x14ac:dyDescent="0.3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s="8">
        <f t="shared" si="54"/>
        <v>2009</v>
      </c>
      <c r="G3493" t="s">
        <v>790</v>
      </c>
      <c r="H3493" t="s">
        <v>64</v>
      </c>
      <c r="I3493" t="s">
        <v>580</v>
      </c>
      <c r="J3493">
        <v>214.90310703192694</v>
      </c>
      <c r="K3493" t="s">
        <v>3456</v>
      </c>
    </row>
    <row r="3494" spans="1:11" x14ac:dyDescent="0.3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s="8">
        <f t="shared" si="54"/>
        <v>2016</v>
      </c>
      <c r="G3494" t="s">
        <v>1207</v>
      </c>
      <c r="H3494" t="s">
        <v>64</v>
      </c>
      <c r="I3494" t="s">
        <v>580</v>
      </c>
      <c r="J3494">
        <v>50</v>
      </c>
      <c r="K3494" t="s">
        <v>3458</v>
      </c>
    </row>
    <row r="3495" spans="1:11" x14ac:dyDescent="0.3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s="8">
        <f t="shared" si="54"/>
        <v>2011</v>
      </c>
      <c r="G3495" t="s">
        <v>1207</v>
      </c>
      <c r="H3495" t="s">
        <v>496</v>
      </c>
      <c r="I3495" t="s">
        <v>580</v>
      </c>
      <c r="J3495">
        <v>61.96129796420756</v>
      </c>
      <c r="K3495" t="s">
        <v>3460</v>
      </c>
    </row>
    <row r="3496" spans="1:11" x14ac:dyDescent="0.3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s="8">
        <f t="shared" si="54"/>
        <v>2011</v>
      </c>
      <c r="G3496" t="s">
        <v>790</v>
      </c>
      <c r="H3496" t="s">
        <v>496</v>
      </c>
      <c r="I3496" t="s">
        <v>580</v>
      </c>
      <c r="J3496">
        <v>83.182617798644046</v>
      </c>
      <c r="K3496" t="s">
        <v>3462</v>
      </c>
    </row>
    <row r="3497" spans="1:11" x14ac:dyDescent="0.3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s="8">
        <f t="shared" si="54"/>
        <v>2015</v>
      </c>
      <c r="G3497" t="s">
        <v>2034</v>
      </c>
      <c r="H3497" t="s">
        <v>64</v>
      </c>
      <c r="I3497" t="s">
        <v>580</v>
      </c>
      <c r="J3497">
        <v>37.915930790936351</v>
      </c>
      <c r="K3497" t="s">
        <v>3464</v>
      </c>
    </row>
    <row r="3498" spans="1:11" x14ac:dyDescent="0.3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s="8">
        <f t="shared" si="54"/>
        <v>2016</v>
      </c>
      <c r="G3498" t="s">
        <v>790</v>
      </c>
      <c r="H3498" t="s">
        <v>64</v>
      </c>
      <c r="I3498" t="s">
        <v>580</v>
      </c>
      <c r="J3498">
        <v>55.518750000000004</v>
      </c>
      <c r="K3498" t="s">
        <v>3466</v>
      </c>
    </row>
    <row r="3499" spans="1:11" x14ac:dyDescent="0.3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s="8">
        <f t="shared" si="54"/>
        <v>2016</v>
      </c>
      <c r="G3499" t="s">
        <v>790</v>
      </c>
      <c r="H3499" t="s">
        <v>64</v>
      </c>
      <c r="I3499" t="s">
        <v>580</v>
      </c>
      <c r="J3499">
        <v>132.1875</v>
      </c>
      <c r="K3499" t="s">
        <v>3468</v>
      </c>
    </row>
    <row r="3500" spans="1:11" x14ac:dyDescent="0.3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s="8">
        <f t="shared" si="54"/>
        <v>2004</v>
      </c>
      <c r="G3500" t="s">
        <v>495</v>
      </c>
      <c r="H3500" t="s">
        <v>500</v>
      </c>
      <c r="I3500" t="s">
        <v>497</v>
      </c>
      <c r="J3500">
        <v>5.4292067458232188E-2</v>
      </c>
      <c r="K3500" t="s">
        <v>505</v>
      </c>
    </row>
    <row r="3501" spans="1:11" x14ac:dyDescent="0.3">
      <c r="A3501" t="s">
        <v>155</v>
      </c>
      <c r="B3501" t="s">
        <v>156</v>
      </c>
      <c r="C3501" t="s">
        <v>141</v>
      </c>
      <c r="E3501" s="4">
        <v>42188</v>
      </c>
      <c r="F3501" s="8">
        <f t="shared" si="54"/>
        <v>2015</v>
      </c>
      <c r="G3501" t="s">
        <v>503</v>
      </c>
      <c r="H3501" t="s">
        <v>15</v>
      </c>
      <c r="I3501" t="s">
        <v>609</v>
      </c>
      <c r="J3501">
        <v>46.457718677002532</v>
      </c>
      <c r="K3501" t="s">
        <v>509</v>
      </c>
    </row>
    <row r="3502" spans="1:11" x14ac:dyDescent="0.3">
      <c r="A3502" t="s">
        <v>155</v>
      </c>
      <c r="B3502" t="s">
        <v>156</v>
      </c>
      <c r="C3502" t="s">
        <v>141</v>
      </c>
      <c r="E3502" s="4">
        <v>42105</v>
      </c>
      <c r="F3502" s="8">
        <f t="shared" si="54"/>
        <v>2015</v>
      </c>
      <c r="G3502" t="s">
        <v>503</v>
      </c>
      <c r="H3502" t="s">
        <v>18</v>
      </c>
      <c r="I3502" t="s">
        <v>609</v>
      </c>
      <c r="J3502">
        <v>54.990382980423206</v>
      </c>
      <c r="K3502" t="s">
        <v>509</v>
      </c>
    </row>
    <row r="3503" spans="1:11" x14ac:dyDescent="0.3">
      <c r="A3503" t="s">
        <v>155</v>
      </c>
      <c r="B3503" t="s">
        <v>156</v>
      </c>
      <c r="C3503" t="s">
        <v>141</v>
      </c>
      <c r="E3503" s="4">
        <v>42951</v>
      </c>
      <c r="F3503" s="8">
        <f t="shared" si="54"/>
        <v>2017</v>
      </c>
      <c r="G3503" t="s">
        <v>503</v>
      </c>
      <c r="H3503" t="s">
        <v>15</v>
      </c>
      <c r="I3503" t="s">
        <v>609</v>
      </c>
      <c r="J3503">
        <v>73.75340011779106</v>
      </c>
      <c r="K3503" t="s">
        <v>501</v>
      </c>
    </row>
    <row r="3504" spans="1:11" x14ac:dyDescent="0.3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s="8">
        <f t="shared" si="54"/>
        <v>2012</v>
      </c>
      <c r="G3504" t="s">
        <v>524</v>
      </c>
      <c r="H3504" t="s">
        <v>15</v>
      </c>
      <c r="I3504" t="s">
        <v>609</v>
      </c>
      <c r="J3504">
        <v>63.229841962013296</v>
      </c>
      <c r="K3504" t="s">
        <v>512</v>
      </c>
    </row>
    <row r="3505" spans="1:11" x14ac:dyDescent="0.3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s="8">
        <f t="shared" si="54"/>
        <v>2013</v>
      </c>
      <c r="G3505" t="s">
        <v>524</v>
      </c>
      <c r="H3505" t="s">
        <v>15</v>
      </c>
      <c r="I3505" t="s">
        <v>609</v>
      </c>
      <c r="J3505">
        <v>22.871451229080272</v>
      </c>
      <c r="K3505" t="s">
        <v>515</v>
      </c>
    </row>
    <row r="3506" spans="1:11" x14ac:dyDescent="0.3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s="8">
        <f t="shared" si="54"/>
        <v>2017</v>
      </c>
      <c r="G3506" t="s">
        <v>495</v>
      </c>
      <c r="H3506" t="s">
        <v>15</v>
      </c>
      <c r="I3506" t="s">
        <v>497</v>
      </c>
      <c r="J3506">
        <v>8.8927713438692445E-3</v>
      </c>
      <c r="K3506" t="s">
        <v>501</v>
      </c>
    </row>
    <row r="3507" spans="1:11" x14ac:dyDescent="0.3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s="8">
        <f t="shared" si="54"/>
        <v>2008</v>
      </c>
      <c r="G3507" t="s">
        <v>495</v>
      </c>
      <c r="H3507" t="s">
        <v>500</v>
      </c>
      <c r="I3507" t="s">
        <v>497</v>
      </c>
      <c r="J3507">
        <v>0.23144032048028096</v>
      </c>
      <c r="K3507" t="s">
        <v>527</v>
      </c>
    </row>
    <row r="3508" spans="1:11" x14ac:dyDescent="0.3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s="8">
        <f t="shared" si="54"/>
        <v>2016</v>
      </c>
      <c r="G3508" t="s">
        <v>532</v>
      </c>
      <c r="H3508" t="s">
        <v>500</v>
      </c>
      <c r="I3508" t="s">
        <v>580</v>
      </c>
      <c r="J3508">
        <v>22.11656</v>
      </c>
      <c r="K3508" t="s">
        <v>510</v>
      </c>
    </row>
    <row r="3509" spans="1:11" x14ac:dyDescent="0.3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s="8">
        <f t="shared" si="54"/>
        <v>2015</v>
      </c>
      <c r="G3509" t="s">
        <v>495</v>
      </c>
      <c r="H3509" t="s">
        <v>500</v>
      </c>
      <c r="I3509" t="s">
        <v>497</v>
      </c>
      <c r="J3509">
        <v>3.3618234533482045</v>
      </c>
      <c r="K3509" t="s">
        <v>509</v>
      </c>
    </row>
    <row r="3510" spans="1:11" x14ac:dyDescent="0.3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s="8">
        <f t="shared" si="54"/>
        <v>2017</v>
      </c>
      <c r="G3510" t="s">
        <v>495</v>
      </c>
      <c r="H3510" t="s">
        <v>500</v>
      </c>
      <c r="I3510" t="s">
        <v>497</v>
      </c>
      <c r="J3510">
        <v>3.8116329677153207</v>
      </c>
      <c r="K3510" t="s">
        <v>501</v>
      </c>
    </row>
    <row r="3511" spans="1:11" x14ac:dyDescent="0.3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s="8">
        <f t="shared" si="54"/>
        <v>2005</v>
      </c>
      <c r="G3511" t="s">
        <v>495</v>
      </c>
      <c r="H3511" t="s">
        <v>496</v>
      </c>
      <c r="I3511" t="s">
        <v>497</v>
      </c>
      <c r="J3511">
        <v>1.0494584244372825E-2</v>
      </c>
      <c r="K3511" t="s">
        <v>505</v>
      </c>
    </row>
    <row r="3512" spans="1:11" x14ac:dyDescent="0.3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s="8">
        <f t="shared" si="54"/>
        <v>2000</v>
      </c>
      <c r="G3512" t="s">
        <v>495</v>
      </c>
      <c r="H3512" t="s">
        <v>22</v>
      </c>
      <c r="I3512" t="s">
        <v>497</v>
      </c>
      <c r="J3512">
        <v>3.3784395236658785E-2</v>
      </c>
      <c r="K3512" t="s">
        <v>498</v>
      </c>
    </row>
    <row r="3513" spans="1:11" x14ac:dyDescent="0.3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s="8">
        <f t="shared" si="54"/>
        <v>2017</v>
      </c>
      <c r="G3513" t="s">
        <v>495</v>
      </c>
      <c r="H3513" t="s">
        <v>500</v>
      </c>
      <c r="I3513" t="s">
        <v>1462</v>
      </c>
      <c r="J3513">
        <v>0.51349329436809288</v>
      </c>
      <c r="K3513" t="s">
        <v>501</v>
      </c>
    </row>
    <row r="3514" spans="1:11" x14ac:dyDescent="0.3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s="8">
        <f t="shared" si="54"/>
        <v>2004</v>
      </c>
      <c r="G3514" t="s">
        <v>495</v>
      </c>
      <c r="H3514" t="s">
        <v>64</v>
      </c>
      <c r="I3514" t="s">
        <v>497</v>
      </c>
      <c r="J3514">
        <v>9.657845565829647E-3</v>
      </c>
      <c r="K3514" t="s">
        <v>505</v>
      </c>
    </row>
    <row r="3515" spans="1:11" x14ac:dyDescent="0.3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s="8">
        <f t="shared" si="54"/>
        <v>2016</v>
      </c>
      <c r="G3515" t="s">
        <v>503</v>
      </c>
      <c r="H3515" t="s">
        <v>15</v>
      </c>
      <c r="I3515" t="s">
        <v>609</v>
      </c>
      <c r="J3515">
        <v>33.672600000000003</v>
      </c>
      <c r="K3515" t="s">
        <v>510</v>
      </c>
    </row>
    <row r="3516" spans="1:11" x14ac:dyDescent="0.3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s="8">
        <f t="shared" si="54"/>
        <v>2011</v>
      </c>
      <c r="G3516" t="s">
        <v>579</v>
      </c>
      <c r="H3516" t="s">
        <v>15</v>
      </c>
      <c r="I3516" t="s">
        <v>580</v>
      </c>
      <c r="J3516">
        <v>161.76741992731098</v>
      </c>
      <c r="K3516" t="s">
        <v>3480</v>
      </c>
    </row>
    <row r="3517" spans="1:11" x14ac:dyDescent="0.3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s="8">
        <f t="shared" si="54"/>
        <v>2007</v>
      </c>
      <c r="G3517" t="s">
        <v>495</v>
      </c>
      <c r="H3517" t="s">
        <v>500</v>
      </c>
      <c r="I3517" t="s">
        <v>497</v>
      </c>
      <c r="J3517">
        <v>0.85848170596660467</v>
      </c>
      <c r="K3517" t="s">
        <v>546</v>
      </c>
    </row>
    <row r="3518" spans="1:11" x14ac:dyDescent="0.3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s="8">
        <f t="shared" si="54"/>
        <v>2007</v>
      </c>
      <c r="G3518" t="s">
        <v>495</v>
      </c>
      <c r="H3518" t="s">
        <v>15</v>
      </c>
      <c r="I3518" t="s">
        <v>497</v>
      </c>
      <c r="J3518">
        <v>0.28616056865553485</v>
      </c>
      <c r="K3518" t="s">
        <v>546</v>
      </c>
    </row>
    <row r="3519" spans="1:11" x14ac:dyDescent="0.3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s="8">
        <f t="shared" si="54"/>
        <v>2017</v>
      </c>
      <c r="G3519" t="s">
        <v>495</v>
      </c>
      <c r="H3519" t="s">
        <v>500</v>
      </c>
      <c r="I3519" t="s">
        <v>497</v>
      </c>
      <c r="J3519">
        <v>4.8598751256197165E-3</v>
      </c>
      <c r="K3519" t="s">
        <v>501</v>
      </c>
    </row>
    <row r="3520" spans="1:11" x14ac:dyDescent="0.3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s="8">
        <f t="shared" si="54"/>
        <v>2016</v>
      </c>
      <c r="G3520" t="s">
        <v>503</v>
      </c>
      <c r="H3520" t="s">
        <v>15</v>
      </c>
      <c r="I3520" t="s">
        <v>609</v>
      </c>
      <c r="J3520">
        <v>48.943300000000001</v>
      </c>
      <c r="K3520" t="s">
        <v>510</v>
      </c>
    </row>
    <row r="3521" spans="1:11" x14ac:dyDescent="0.3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s="8">
        <f t="shared" si="54"/>
        <v>2011</v>
      </c>
      <c r="G3521" t="s">
        <v>579</v>
      </c>
      <c r="H3521" t="s">
        <v>15</v>
      </c>
      <c r="I3521" t="s">
        <v>3449</v>
      </c>
      <c r="J3521">
        <v>4.7442480277612731</v>
      </c>
      <c r="K3521" t="s">
        <v>3486</v>
      </c>
    </row>
    <row r="3522" spans="1:11" x14ac:dyDescent="0.3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s="8">
        <f t="shared" si="54"/>
        <v>2011</v>
      </c>
      <c r="G3522" t="s">
        <v>579</v>
      </c>
      <c r="H3522" t="s">
        <v>15</v>
      </c>
      <c r="I3522" t="s">
        <v>580</v>
      </c>
      <c r="J3522">
        <v>15.853207152876475</v>
      </c>
      <c r="K3522" t="s">
        <v>3487</v>
      </c>
    </row>
    <row r="3523" spans="1:11" x14ac:dyDescent="0.3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s="8">
        <f t="shared" si="54"/>
        <v>2010</v>
      </c>
      <c r="G3523" t="s">
        <v>579</v>
      </c>
      <c r="H3523" t="s">
        <v>15</v>
      </c>
      <c r="I3523" t="s">
        <v>580</v>
      </c>
      <c r="J3523">
        <v>29.538171938602591</v>
      </c>
      <c r="K3523" t="s">
        <v>3489</v>
      </c>
    </row>
    <row r="3524" spans="1:11" x14ac:dyDescent="0.3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s="8">
        <f t="shared" ref="F3524:F3587" si="55">YEAR($E3524)</f>
        <v>2010</v>
      </c>
      <c r="G3524" t="s">
        <v>579</v>
      </c>
      <c r="H3524" t="s">
        <v>15</v>
      </c>
      <c r="I3524" t="s">
        <v>580</v>
      </c>
      <c r="J3524">
        <v>8.4755069352046277</v>
      </c>
      <c r="K3524" t="s">
        <v>3491</v>
      </c>
    </row>
    <row r="3525" spans="1:11" x14ac:dyDescent="0.3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s="8">
        <f t="shared" si="55"/>
        <v>2017</v>
      </c>
      <c r="G3525" t="s">
        <v>606</v>
      </c>
      <c r="H3525" t="s">
        <v>15</v>
      </c>
      <c r="I3525" t="s">
        <v>647</v>
      </c>
      <c r="J3525">
        <v>28.396401812540756</v>
      </c>
      <c r="K3525" t="s">
        <v>3493</v>
      </c>
    </row>
    <row r="3526" spans="1:11" x14ac:dyDescent="0.3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s="8">
        <f t="shared" si="55"/>
        <v>2009</v>
      </c>
      <c r="G3526" t="s">
        <v>579</v>
      </c>
      <c r="H3526" t="s">
        <v>15</v>
      </c>
      <c r="I3526" t="s">
        <v>580</v>
      </c>
      <c r="J3526">
        <v>6.9412140007250072</v>
      </c>
      <c r="K3526" t="s">
        <v>3495</v>
      </c>
    </row>
    <row r="3527" spans="1:11" x14ac:dyDescent="0.3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s="8">
        <f t="shared" si="55"/>
        <v>2011</v>
      </c>
      <c r="G3527" t="s">
        <v>579</v>
      </c>
      <c r="H3527" t="s">
        <v>15</v>
      </c>
      <c r="I3527" t="s">
        <v>580</v>
      </c>
      <c r="J3527">
        <v>14.246964517944896</v>
      </c>
      <c r="K3527" t="s">
        <v>3497</v>
      </c>
    </row>
    <row r="3528" spans="1:11" x14ac:dyDescent="0.3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s="8">
        <f t="shared" si="55"/>
        <v>2014</v>
      </c>
      <c r="G3528" t="s">
        <v>579</v>
      </c>
      <c r="H3528" t="s">
        <v>15</v>
      </c>
      <c r="I3528" t="s">
        <v>580</v>
      </c>
      <c r="J3528">
        <v>20.474814427287242</v>
      </c>
      <c r="K3528" t="s">
        <v>3499</v>
      </c>
    </row>
    <row r="3529" spans="1:11" x14ac:dyDescent="0.3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s="8">
        <f t="shared" si="55"/>
        <v>2015</v>
      </c>
      <c r="G3529" t="s">
        <v>606</v>
      </c>
      <c r="H3529" t="s">
        <v>18</v>
      </c>
      <c r="I3529" t="s">
        <v>647</v>
      </c>
      <c r="J3529">
        <v>9.7169838279410534</v>
      </c>
      <c r="K3529" t="s">
        <v>3501</v>
      </c>
    </row>
    <row r="3530" spans="1:11" x14ac:dyDescent="0.3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s="8">
        <f t="shared" si="55"/>
        <v>2012</v>
      </c>
      <c r="G3530" t="s">
        <v>1207</v>
      </c>
      <c r="H3530" t="s">
        <v>18</v>
      </c>
      <c r="I3530" t="s">
        <v>580</v>
      </c>
      <c r="J3530">
        <v>45.319554158553096</v>
      </c>
      <c r="K3530" t="s">
        <v>3503</v>
      </c>
    </row>
    <row r="3531" spans="1:11" x14ac:dyDescent="0.3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s="8">
        <f t="shared" si="55"/>
        <v>2016</v>
      </c>
      <c r="G3531" t="s">
        <v>503</v>
      </c>
      <c r="H3531" t="s">
        <v>15</v>
      </c>
      <c r="I3531" t="s">
        <v>609</v>
      </c>
      <c r="J3531">
        <v>0.37923800000000002</v>
      </c>
      <c r="K3531" t="s">
        <v>510</v>
      </c>
    </row>
    <row r="3532" spans="1:11" x14ac:dyDescent="0.3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s="8">
        <f t="shared" si="55"/>
        <v>2011</v>
      </c>
      <c r="G3532" t="s">
        <v>495</v>
      </c>
      <c r="H3532" t="s">
        <v>18</v>
      </c>
      <c r="I3532" t="s">
        <v>497</v>
      </c>
      <c r="J3532">
        <v>0.70456783158100389</v>
      </c>
      <c r="K3532" t="s">
        <v>514</v>
      </c>
    </row>
    <row r="3533" spans="1:11" x14ac:dyDescent="0.3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s="8">
        <f t="shared" si="55"/>
        <v>2011</v>
      </c>
      <c r="G3533" t="s">
        <v>495</v>
      </c>
      <c r="H3533" t="s">
        <v>500</v>
      </c>
      <c r="I3533" t="s">
        <v>497</v>
      </c>
      <c r="J3533">
        <v>1.6868110366428082</v>
      </c>
      <c r="K3533" t="s">
        <v>514</v>
      </c>
    </row>
    <row r="3534" spans="1:11" x14ac:dyDescent="0.3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s="8">
        <f t="shared" si="55"/>
        <v>2010</v>
      </c>
      <c r="G3534" t="s">
        <v>495</v>
      </c>
      <c r="H3534" t="s">
        <v>500</v>
      </c>
      <c r="I3534" t="s">
        <v>497</v>
      </c>
      <c r="J3534">
        <v>0.24997292686597181</v>
      </c>
      <c r="K3534" t="s">
        <v>518</v>
      </c>
    </row>
    <row r="3535" spans="1:11" x14ac:dyDescent="0.3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s="8">
        <f t="shared" si="55"/>
        <v>2011</v>
      </c>
      <c r="G3535" t="s">
        <v>495</v>
      </c>
      <c r="H3535" t="s">
        <v>500</v>
      </c>
      <c r="I3535" t="s">
        <v>497</v>
      </c>
      <c r="J3535">
        <v>3.545340987497389E-2</v>
      </c>
      <c r="K3535" t="s">
        <v>514</v>
      </c>
    </row>
    <row r="3536" spans="1:11" x14ac:dyDescent="0.3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s="8">
        <f t="shared" si="55"/>
        <v>2004</v>
      </c>
      <c r="G3536" t="s">
        <v>495</v>
      </c>
      <c r="H3536" t="s">
        <v>22</v>
      </c>
      <c r="I3536" t="s">
        <v>497</v>
      </c>
      <c r="J3536">
        <v>9.1263129341944971E-2</v>
      </c>
      <c r="K3536" t="s">
        <v>505</v>
      </c>
    </row>
    <row r="3537" spans="1:11" x14ac:dyDescent="0.3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s="8">
        <f t="shared" si="55"/>
        <v>2008</v>
      </c>
      <c r="G3537" t="s">
        <v>495</v>
      </c>
      <c r="H3537" t="s">
        <v>15</v>
      </c>
      <c r="I3537" t="s">
        <v>497</v>
      </c>
      <c r="J3537">
        <v>1.6107831701616706</v>
      </c>
      <c r="K3537" t="s">
        <v>527</v>
      </c>
    </row>
    <row r="3538" spans="1:11" x14ac:dyDescent="0.3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s="8">
        <f t="shared" si="55"/>
        <v>2009</v>
      </c>
      <c r="G3538" t="s">
        <v>495</v>
      </c>
      <c r="H3538" t="s">
        <v>500</v>
      </c>
      <c r="I3538" t="s">
        <v>497</v>
      </c>
      <c r="J3538">
        <v>3.4482180755451244E-2</v>
      </c>
      <c r="K3538" t="s">
        <v>541</v>
      </c>
    </row>
    <row r="3539" spans="1:11" x14ac:dyDescent="0.3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s="8">
        <f t="shared" si="55"/>
        <v>2014</v>
      </c>
      <c r="G3539" t="s">
        <v>495</v>
      </c>
      <c r="H3539" t="s">
        <v>500</v>
      </c>
      <c r="I3539" t="s">
        <v>497</v>
      </c>
      <c r="J3539">
        <v>5.613134831273426E-2</v>
      </c>
      <c r="K3539" t="s">
        <v>550</v>
      </c>
    </row>
    <row r="3540" spans="1:11" x14ac:dyDescent="0.3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s="8">
        <f t="shared" si="55"/>
        <v>2012</v>
      </c>
      <c r="G3540" t="s">
        <v>503</v>
      </c>
      <c r="H3540" t="s">
        <v>22</v>
      </c>
      <c r="I3540" t="s">
        <v>609</v>
      </c>
      <c r="J3540">
        <v>1.3343708248227741</v>
      </c>
      <c r="K3540" t="s">
        <v>512</v>
      </c>
    </row>
    <row r="3541" spans="1:11" x14ac:dyDescent="0.3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s="8">
        <f t="shared" si="55"/>
        <v>2017</v>
      </c>
      <c r="G3541" t="s">
        <v>495</v>
      </c>
      <c r="H3541" t="s">
        <v>500</v>
      </c>
      <c r="I3541" t="s">
        <v>1462</v>
      </c>
      <c r="J3541">
        <v>0.56483979728793587</v>
      </c>
      <c r="K3541" t="s">
        <v>501</v>
      </c>
    </row>
    <row r="3542" spans="1:11" x14ac:dyDescent="0.3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s="8">
        <f t="shared" si="55"/>
        <v>2006</v>
      </c>
      <c r="G3542" t="s">
        <v>495</v>
      </c>
      <c r="H3542" t="s">
        <v>500</v>
      </c>
      <c r="I3542" t="s">
        <v>497</v>
      </c>
      <c r="J3542">
        <v>2.4022673938444514E-2</v>
      </c>
      <c r="K3542" t="s">
        <v>506</v>
      </c>
    </row>
    <row r="3543" spans="1:11" x14ac:dyDescent="0.3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s="8">
        <f t="shared" si="55"/>
        <v>2010</v>
      </c>
      <c r="G3543" t="s">
        <v>495</v>
      </c>
      <c r="H3543" t="s">
        <v>22</v>
      </c>
      <c r="I3543" t="s">
        <v>497</v>
      </c>
      <c r="J3543">
        <v>6.5485342181889464E-2</v>
      </c>
      <c r="K3543" t="s">
        <v>518</v>
      </c>
    </row>
    <row r="3544" spans="1:11" x14ac:dyDescent="0.3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s="8">
        <f t="shared" si="55"/>
        <v>2010</v>
      </c>
      <c r="G3544" t="s">
        <v>495</v>
      </c>
      <c r="H3544" t="s">
        <v>18</v>
      </c>
      <c r="I3544" t="s">
        <v>497</v>
      </c>
      <c r="J3544">
        <v>9.4684766968426926E-2</v>
      </c>
      <c r="K3544" t="s">
        <v>518</v>
      </c>
    </row>
    <row r="3545" spans="1:11" x14ac:dyDescent="0.3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s="8">
        <f t="shared" si="55"/>
        <v>2017</v>
      </c>
      <c r="G3545" t="s">
        <v>495</v>
      </c>
      <c r="H3545" t="s">
        <v>500</v>
      </c>
      <c r="I3545" t="s">
        <v>1462</v>
      </c>
      <c r="J3545">
        <v>0.34854754874619465</v>
      </c>
      <c r="K3545" t="s">
        <v>501</v>
      </c>
    </row>
    <row r="3546" spans="1:11" x14ac:dyDescent="0.3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s="8">
        <f t="shared" si="55"/>
        <v>2017</v>
      </c>
      <c r="G3546" t="s">
        <v>495</v>
      </c>
      <c r="H3546" t="s">
        <v>496</v>
      </c>
      <c r="I3546" t="s">
        <v>497</v>
      </c>
      <c r="J3546">
        <v>0.33467644351052567</v>
      </c>
      <c r="K3546" t="s">
        <v>501</v>
      </c>
    </row>
    <row r="3547" spans="1:11" x14ac:dyDescent="0.3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s="8">
        <f t="shared" si="55"/>
        <v>2009</v>
      </c>
      <c r="G3547" t="s">
        <v>495</v>
      </c>
      <c r="H3547" t="s">
        <v>500</v>
      </c>
      <c r="I3547" t="s">
        <v>497</v>
      </c>
      <c r="J3547">
        <v>0.22802969452711647</v>
      </c>
      <c r="K3547" t="s">
        <v>541</v>
      </c>
    </row>
    <row r="3548" spans="1:11" x14ac:dyDescent="0.3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s="8">
        <f t="shared" si="55"/>
        <v>2008</v>
      </c>
      <c r="G3548" t="s">
        <v>495</v>
      </c>
      <c r="H3548" t="s">
        <v>500</v>
      </c>
      <c r="I3548" t="s">
        <v>497</v>
      </c>
      <c r="J3548">
        <v>3.1211389490389423</v>
      </c>
      <c r="K3548" t="s">
        <v>527</v>
      </c>
    </row>
    <row r="3549" spans="1:11" x14ac:dyDescent="0.3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s="8">
        <f t="shared" si="55"/>
        <v>2011</v>
      </c>
      <c r="G3549" t="s">
        <v>495</v>
      </c>
      <c r="H3549" t="s">
        <v>500</v>
      </c>
      <c r="I3549" t="s">
        <v>497</v>
      </c>
      <c r="J3549">
        <v>0.37633970271446482</v>
      </c>
      <c r="K3549" t="s">
        <v>514</v>
      </c>
    </row>
    <row r="3550" spans="1:11" x14ac:dyDescent="0.3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s="8">
        <f t="shared" si="55"/>
        <v>2012</v>
      </c>
      <c r="G3550" t="s">
        <v>495</v>
      </c>
      <c r="H3550" t="s">
        <v>500</v>
      </c>
      <c r="I3550" t="s">
        <v>497</v>
      </c>
      <c r="J3550">
        <v>2.4537265375824915</v>
      </c>
      <c r="K3550" t="s">
        <v>512</v>
      </c>
    </row>
    <row r="3551" spans="1:11" x14ac:dyDescent="0.3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s="8">
        <f t="shared" si="55"/>
        <v>2014</v>
      </c>
      <c r="G3551" t="s">
        <v>495</v>
      </c>
      <c r="H3551" t="s">
        <v>500</v>
      </c>
      <c r="I3551" t="s">
        <v>497</v>
      </c>
      <c r="J3551">
        <v>0.10175341061568065</v>
      </c>
      <c r="K3551" t="s">
        <v>550</v>
      </c>
    </row>
    <row r="3552" spans="1:11" x14ac:dyDescent="0.3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s="8">
        <f t="shared" si="55"/>
        <v>2008</v>
      </c>
      <c r="G3552" t="s">
        <v>495</v>
      </c>
      <c r="H3552" t="s">
        <v>500</v>
      </c>
      <c r="I3552" t="s">
        <v>497</v>
      </c>
      <c r="J3552">
        <v>1.5293575656961562</v>
      </c>
      <c r="K3552" t="s">
        <v>527</v>
      </c>
    </row>
    <row r="3553" spans="1:11" x14ac:dyDescent="0.3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s="8">
        <f t="shared" si="55"/>
        <v>2011</v>
      </c>
      <c r="G3553" t="s">
        <v>495</v>
      </c>
      <c r="H3553" t="s">
        <v>500</v>
      </c>
      <c r="I3553" t="s">
        <v>497</v>
      </c>
      <c r="J3553">
        <v>4.7078137415434797E-2</v>
      </c>
      <c r="K3553" t="s">
        <v>514</v>
      </c>
    </row>
    <row r="3554" spans="1:11" x14ac:dyDescent="0.3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s="8">
        <f t="shared" si="55"/>
        <v>2017</v>
      </c>
      <c r="G3554" t="s">
        <v>495</v>
      </c>
      <c r="H3554" t="s">
        <v>15</v>
      </c>
      <c r="I3554" t="s">
        <v>1462</v>
      </c>
      <c r="J3554">
        <v>0.98233008223988849</v>
      </c>
      <c r="K3554" t="s">
        <v>501</v>
      </c>
    </row>
    <row r="3555" spans="1:11" x14ac:dyDescent="0.3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s="8">
        <f t="shared" si="55"/>
        <v>2009</v>
      </c>
      <c r="G3555" t="s">
        <v>495</v>
      </c>
      <c r="H3555" t="s">
        <v>15</v>
      </c>
      <c r="I3555" t="s">
        <v>497</v>
      </c>
      <c r="J3555">
        <v>6.0117498346419902</v>
      </c>
      <c r="K3555" t="s">
        <v>541</v>
      </c>
    </row>
    <row r="3556" spans="1:11" x14ac:dyDescent="0.3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s="8">
        <f t="shared" si="55"/>
        <v>2012</v>
      </c>
      <c r="G3556" t="s">
        <v>495</v>
      </c>
      <c r="H3556" t="s">
        <v>15</v>
      </c>
      <c r="I3556" t="s">
        <v>497</v>
      </c>
      <c r="J3556">
        <v>3.6219418107205659</v>
      </c>
      <c r="K3556" t="s">
        <v>512</v>
      </c>
    </row>
    <row r="3557" spans="1:11" x14ac:dyDescent="0.3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s="8">
        <f t="shared" si="55"/>
        <v>2014</v>
      </c>
      <c r="G3557" t="s">
        <v>495</v>
      </c>
      <c r="H3557" t="s">
        <v>15</v>
      </c>
      <c r="I3557" t="s">
        <v>497</v>
      </c>
      <c r="J3557">
        <v>4.6852643818650686</v>
      </c>
      <c r="K3557" t="s">
        <v>550</v>
      </c>
    </row>
    <row r="3558" spans="1:11" x14ac:dyDescent="0.3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s="8">
        <f t="shared" si="55"/>
        <v>2015</v>
      </c>
      <c r="G3558" t="s">
        <v>495</v>
      </c>
      <c r="H3558" t="s">
        <v>15</v>
      </c>
      <c r="I3558" t="s">
        <v>497</v>
      </c>
      <c r="J3558">
        <v>0.80739769867652877</v>
      </c>
      <c r="K3558" t="s">
        <v>509</v>
      </c>
    </row>
    <row r="3559" spans="1:11" x14ac:dyDescent="0.3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s="8">
        <f t="shared" si="55"/>
        <v>2017</v>
      </c>
      <c r="G3559" t="s">
        <v>495</v>
      </c>
      <c r="H3559" t="s">
        <v>15</v>
      </c>
      <c r="I3559" t="s">
        <v>497</v>
      </c>
      <c r="J3559">
        <v>0.14479112073770378</v>
      </c>
      <c r="K3559" t="s">
        <v>501</v>
      </c>
    </row>
    <row r="3560" spans="1:11" x14ac:dyDescent="0.3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s="8">
        <f t="shared" si="55"/>
        <v>2015</v>
      </c>
      <c r="G3560" t="s">
        <v>495</v>
      </c>
      <c r="H3560" t="s">
        <v>500</v>
      </c>
      <c r="I3560" t="s">
        <v>497</v>
      </c>
      <c r="J3560">
        <v>0.19050356474270844</v>
      </c>
      <c r="K3560" t="s">
        <v>509</v>
      </c>
    </row>
    <row r="3561" spans="1:11" x14ac:dyDescent="0.3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s="8">
        <f t="shared" si="55"/>
        <v>2004</v>
      </c>
      <c r="G3561" t="s">
        <v>508</v>
      </c>
      <c r="H3561" t="s">
        <v>15</v>
      </c>
      <c r="I3561" t="s">
        <v>497</v>
      </c>
      <c r="J3561">
        <v>5.5790228468717527E-2</v>
      </c>
      <c r="K3561" t="s">
        <v>505</v>
      </c>
    </row>
    <row r="3562" spans="1:11" x14ac:dyDescent="0.3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s="8">
        <f t="shared" si="55"/>
        <v>2006</v>
      </c>
      <c r="G3562" t="s">
        <v>508</v>
      </c>
      <c r="H3562" t="s">
        <v>15</v>
      </c>
      <c r="I3562" t="s">
        <v>497</v>
      </c>
      <c r="J3562">
        <v>1.0378122428074242E-8</v>
      </c>
      <c r="K3562" t="s">
        <v>506</v>
      </c>
    </row>
    <row r="3563" spans="1:11" x14ac:dyDescent="0.3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s="8">
        <f t="shared" si="55"/>
        <v>2013</v>
      </c>
      <c r="G3563" t="s">
        <v>495</v>
      </c>
      <c r="H3563" t="s">
        <v>500</v>
      </c>
      <c r="I3563" t="s">
        <v>497</v>
      </c>
      <c r="J3563">
        <v>2.7837092678595795E-2</v>
      </c>
      <c r="K3563" t="s">
        <v>515</v>
      </c>
    </row>
    <row r="3564" spans="1:11" x14ac:dyDescent="0.3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s="8">
        <f t="shared" si="55"/>
        <v>2014</v>
      </c>
      <c r="G3564" t="s">
        <v>495</v>
      </c>
      <c r="H3564" t="s">
        <v>500</v>
      </c>
      <c r="I3564" t="s">
        <v>497</v>
      </c>
      <c r="J3564">
        <v>0.15625690844029477</v>
      </c>
      <c r="K3564" t="s">
        <v>550</v>
      </c>
    </row>
    <row r="3565" spans="1:11" x14ac:dyDescent="0.3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s="8">
        <f t="shared" si="55"/>
        <v>2017</v>
      </c>
      <c r="G3565" t="s">
        <v>495</v>
      </c>
      <c r="H3565" t="s">
        <v>15</v>
      </c>
      <c r="I3565" t="s">
        <v>497</v>
      </c>
      <c r="J3565">
        <v>1.0113747743567846E-2</v>
      </c>
      <c r="K3565" t="s">
        <v>501</v>
      </c>
    </row>
    <row r="3566" spans="1:11" x14ac:dyDescent="0.3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s="8">
        <f t="shared" si="55"/>
        <v>2015</v>
      </c>
      <c r="G3566" t="s">
        <v>495</v>
      </c>
      <c r="H3566" t="s">
        <v>500</v>
      </c>
      <c r="I3566" t="s">
        <v>497</v>
      </c>
      <c r="J3566">
        <v>19.0725457872026</v>
      </c>
      <c r="K3566" t="s">
        <v>509</v>
      </c>
    </row>
    <row r="3567" spans="1:11" x14ac:dyDescent="0.3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s="8">
        <f t="shared" si="55"/>
        <v>2017</v>
      </c>
      <c r="G3567" t="s">
        <v>495</v>
      </c>
      <c r="H3567" t="s">
        <v>500</v>
      </c>
      <c r="I3567" t="s">
        <v>497</v>
      </c>
      <c r="J3567">
        <v>0.15170621615351768</v>
      </c>
      <c r="K3567" t="s">
        <v>501</v>
      </c>
    </row>
    <row r="3568" spans="1:11" x14ac:dyDescent="0.3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s="8">
        <f t="shared" si="55"/>
        <v>2009</v>
      </c>
      <c r="G3568" t="s">
        <v>1207</v>
      </c>
      <c r="H3568" t="s">
        <v>583</v>
      </c>
      <c r="I3568" t="s">
        <v>580</v>
      </c>
      <c r="J3568">
        <v>47.366225204290295</v>
      </c>
      <c r="K3568" t="s">
        <v>3528</v>
      </c>
    </row>
    <row r="3569" spans="1:11" x14ac:dyDescent="0.3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s="8">
        <f t="shared" si="55"/>
        <v>2016</v>
      </c>
      <c r="G3569" t="s">
        <v>503</v>
      </c>
      <c r="H3569" t="s">
        <v>15</v>
      </c>
      <c r="I3569" t="s">
        <v>609</v>
      </c>
      <c r="J3569">
        <v>59.544200000000004</v>
      </c>
      <c r="K3569" t="s">
        <v>510</v>
      </c>
    </row>
    <row r="3570" spans="1:11" x14ac:dyDescent="0.3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s="8">
        <f t="shared" si="55"/>
        <v>2010</v>
      </c>
      <c r="G3570" t="s">
        <v>503</v>
      </c>
      <c r="H3570" t="s">
        <v>496</v>
      </c>
      <c r="I3570" t="s">
        <v>580</v>
      </c>
      <c r="J3570">
        <v>49.277740845545019</v>
      </c>
      <c r="K3570" t="s">
        <v>518</v>
      </c>
    </row>
    <row r="3571" spans="1:11" x14ac:dyDescent="0.3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s="8">
        <f t="shared" si="55"/>
        <v>2010</v>
      </c>
      <c r="G3571" t="s">
        <v>503</v>
      </c>
      <c r="H3571" t="s">
        <v>496</v>
      </c>
      <c r="I3571" t="s">
        <v>609</v>
      </c>
      <c r="J3571">
        <v>49.277740845545019</v>
      </c>
      <c r="K3571" t="s">
        <v>518</v>
      </c>
    </row>
    <row r="3572" spans="1:11" x14ac:dyDescent="0.3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s="8">
        <f t="shared" si="55"/>
        <v>2017</v>
      </c>
      <c r="G3572" t="s">
        <v>495</v>
      </c>
      <c r="H3572" t="s">
        <v>18</v>
      </c>
      <c r="I3572" t="s">
        <v>497</v>
      </c>
      <c r="J3572">
        <v>9.813143683266197E-2</v>
      </c>
      <c r="K3572" t="s">
        <v>501</v>
      </c>
    </row>
    <row r="3573" spans="1:11" x14ac:dyDescent="0.3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s="8">
        <f t="shared" si="55"/>
        <v>2016</v>
      </c>
      <c r="G3573" t="s">
        <v>503</v>
      </c>
      <c r="H3573" t="s">
        <v>15</v>
      </c>
      <c r="I3573" t="s">
        <v>609</v>
      </c>
      <c r="J3573">
        <v>14.817600000000001</v>
      </c>
      <c r="K3573" t="s">
        <v>510</v>
      </c>
    </row>
    <row r="3574" spans="1:11" x14ac:dyDescent="0.3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s="8">
        <f t="shared" si="55"/>
        <v>2016</v>
      </c>
      <c r="G3574" t="s">
        <v>503</v>
      </c>
      <c r="H3574" t="s">
        <v>15</v>
      </c>
      <c r="I3574" t="s">
        <v>609</v>
      </c>
      <c r="J3574">
        <v>14.817600000000001</v>
      </c>
      <c r="K3574" t="s">
        <v>510</v>
      </c>
    </row>
    <row r="3575" spans="1:11" x14ac:dyDescent="0.3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s="8">
        <f t="shared" si="55"/>
        <v>2016</v>
      </c>
      <c r="G3575" t="s">
        <v>503</v>
      </c>
      <c r="H3575" t="s">
        <v>15</v>
      </c>
      <c r="I3575" t="s">
        <v>609</v>
      </c>
      <c r="J3575">
        <v>98.090199999999996</v>
      </c>
      <c r="K3575" t="s">
        <v>510</v>
      </c>
    </row>
    <row r="3576" spans="1:11" x14ac:dyDescent="0.3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s="8">
        <f t="shared" si="55"/>
        <v>2016</v>
      </c>
      <c r="G3576" t="s">
        <v>503</v>
      </c>
      <c r="H3576" t="s">
        <v>15</v>
      </c>
      <c r="I3576" t="s">
        <v>609</v>
      </c>
      <c r="J3576">
        <v>51.600299999999997</v>
      </c>
      <c r="K3576" t="s">
        <v>510</v>
      </c>
    </row>
    <row r="3577" spans="1:11" x14ac:dyDescent="0.3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s="8">
        <f t="shared" si="55"/>
        <v>2016</v>
      </c>
      <c r="G3577" t="s">
        <v>503</v>
      </c>
      <c r="H3577" t="s">
        <v>15</v>
      </c>
      <c r="I3577" t="s">
        <v>609</v>
      </c>
      <c r="J3577">
        <v>75</v>
      </c>
      <c r="K3577" t="s">
        <v>510</v>
      </c>
    </row>
    <row r="3578" spans="1:11" x14ac:dyDescent="0.3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s="8">
        <f t="shared" si="55"/>
        <v>2017</v>
      </c>
      <c r="G3578" t="s">
        <v>495</v>
      </c>
      <c r="H3578" t="s">
        <v>500</v>
      </c>
      <c r="I3578" t="s">
        <v>497</v>
      </c>
      <c r="J3578">
        <v>4.735034635892945E-2</v>
      </c>
      <c r="K3578" t="s">
        <v>501</v>
      </c>
    </row>
    <row r="3579" spans="1:11" x14ac:dyDescent="0.3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s="8">
        <f t="shared" si="55"/>
        <v>2013</v>
      </c>
      <c r="G3579" t="s">
        <v>495</v>
      </c>
      <c r="H3579" t="s">
        <v>500</v>
      </c>
      <c r="I3579" t="s">
        <v>497</v>
      </c>
      <c r="J3579">
        <v>0.10549159496182703</v>
      </c>
      <c r="K3579" t="s">
        <v>515</v>
      </c>
    </row>
    <row r="3580" spans="1:11" x14ac:dyDescent="0.3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s="8">
        <f t="shared" si="55"/>
        <v>2011</v>
      </c>
      <c r="G3580" t="s">
        <v>495</v>
      </c>
      <c r="H3580" t="s">
        <v>64</v>
      </c>
      <c r="I3580" t="s">
        <v>497</v>
      </c>
      <c r="J3580">
        <v>7.5491462632745129E-3</v>
      </c>
      <c r="K3580" t="s">
        <v>514</v>
      </c>
    </row>
    <row r="3581" spans="1:11" x14ac:dyDescent="0.3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s="8">
        <f t="shared" si="55"/>
        <v>2017</v>
      </c>
      <c r="G3581" t="s">
        <v>495</v>
      </c>
      <c r="H3581" t="s">
        <v>500</v>
      </c>
      <c r="I3581" t="s">
        <v>497</v>
      </c>
      <c r="J3581">
        <v>4.0187123664433846E-2</v>
      </c>
      <c r="K3581" t="s">
        <v>501</v>
      </c>
    </row>
    <row r="3582" spans="1:11" x14ac:dyDescent="0.3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s="8">
        <f t="shared" si="55"/>
        <v>2000</v>
      </c>
      <c r="G3582" t="s">
        <v>495</v>
      </c>
      <c r="H3582" t="s">
        <v>22</v>
      </c>
      <c r="I3582" t="s">
        <v>497</v>
      </c>
      <c r="J3582">
        <v>4.0818001457039385E-3</v>
      </c>
      <c r="K3582" t="s">
        <v>498</v>
      </c>
    </row>
    <row r="3583" spans="1:11" x14ac:dyDescent="0.3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s="8">
        <f t="shared" si="55"/>
        <v>2000</v>
      </c>
      <c r="G3583" t="s">
        <v>495</v>
      </c>
      <c r="H3583" t="s">
        <v>496</v>
      </c>
      <c r="I3583" t="s">
        <v>497</v>
      </c>
      <c r="J3583">
        <v>5.442400194271918E-3</v>
      </c>
      <c r="K3583" t="s">
        <v>498</v>
      </c>
    </row>
    <row r="3584" spans="1:11" x14ac:dyDescent="0.3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s="8">
        <f t="shared" si="55"/>
        <v>2000</v>
      </c>
      <c r="G3584" t="s">
        <v>495</v>
      </c>
      <c r="H3584" t="s">
        <v>22</v>
      </c>
      <c r="I3584" t="s">
        <v>497</v>
      </c>
      <c r="J3584">
        <v>4.0818001457039385E-3</v>
      </c>
      <c r="K3584" t="s">
        <v>498</v>
      </c>
    </row>
    <row r="3585" spans="1:11" x14ac:dyDescent="0.3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s="8">
        <f t="shared" si="55"/>
        <v>2013</v>
      </c>
      <c r="G3585" t="s">
        <v>495</v>
      </c>
      <c r="H3585" t="s">
        <v>500</v>
      </c>
      <c r="I3585" t="s">
        <v>497</v>
      </c>
      <c r="J3585">
        <v>7.820147774597494E-2</v>
      </c>
      <c r="K3585" t="s">
        <v>515</v>
      </c>
    </row>
    <row r="3586" spans="1:11" x14ac:dyDescent="0.3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s="8">
        <f t="shared" si="55"/>
        <v>2014</v>
      </c>
      <c r="G3586" t="s">
        <v>495</v>
      </c>
      <c r="H3586" t="s">
        <v>500</v>
      </c>
      <c r="I3586" t="s">
        <v>497</v>
      </c>
      <c r="J3586">
        <v>2.5109765667049092E-2</v>
      </c>
      <c r="K3586" t="s">
        <v>550</v>
      </c>
    </row>
    <row r="3587" spans="1:11" x14ac:dyDescent="0.3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s="8">
        <f t="shared" si="55"/>
        <v>2003</v>
      </c>
      <c r="G3587" t="s">
        <v>495</v>
      </c>
      <c r="H3587" t="s">
        <v>500</v>
      </c>
      <c r="I3587" t="s">
        <v>497</v>
      </c>
      <c r="J3587">
        <v>6.4227791002922224E-2</v>
      </c>
      <c r="K3587" t="s">
        <v>504</v>
      </c>
    </row>
    <row r="3588" spans="1:11" x14ac:dyDescent="0.3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s="8">
        <f t="shared" ref="F3588:F3651" si="56">YEAR($E3588)</f>
        <v>2003</v>
      </c>
      <c r="G3588" t="s">
        <v>495</v>
      </c>
      <c r="H3588" t="s">
        <v>496</v>
      </c>
      <c r="I3588" t="s">
        <v>497</v>
      </c>
      <c r="J3588">
        <v>10.043941957036976</v>
      </c>
      <c r="K3588" t="s">
        <v>504</v>
      </c>
    </row>
    <row r="3589" spans="1:11" x14ac:dyDescent="0.3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s="8">
        <f t="shared" si="56"/>
        <v>2004</v>
      </c>
      <c r="G3589" t="s">
        <v>2034</v>
      </c>
      <c r="H3589" t="s">
        <v>496</v>
      </c>
      <c r="I3589" t="s">
        <v>580</v>
      </c>
      <c r="J3589">
        <v>121.55193053464015</v>
      </c>
      <c r="K3589" t="s">
        <v>505</v>
      </c>
    </row>
    <row r="3590" spans="1:11" x14ac:dyDescent="0.3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s="8">
        <f t="shared" si="56"/>
        <v>2017</v>
      </c>
      <c r="G3590" t="s">
        <v>495</v>
      </c>
      <c r="H3590" t="s">
        <v>15</v>
      </c>
      <c r="I3590" t="s">
        <v>497</v>
      </c>
      <c r="J3590">
        <v>3.9708184477313377E-2</v>
      </c>
      <c r="K3590" t="s">
        <v>501</v>
      </c>
    </row>
    <row r="3591" spans="1:11" x14ac:dyDescent="0.3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s="8">
        <f t="shared" si="56"/>
        <v>2003</v>
      </c>
      <c r="G3591" t="s">
        <v>495</v>
      </c>
      <c r="H3591" t="s">
        <v>22</v>
      </c>
      <c r="I3591" t="s">
        <v>497</v>
      </c>
      <c r="J3591">
        <v>3.5631556465005697E-4</v>
      </c>
      <c r="K3591" t="s">
        <v>504</v>
      </c>
    </row>
    <row r="3592" spans="1:11" x14ac:dyDescent="0.3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s="8">
        <f t="shared" si="56"/>
        <v>2013</v>
      </c>
      <c r="G3592" t="s">
        <v>495</v>
      </c>
      <c r="H3592" t="s">
        <v>500</v>
      </c>
      <c r="I3592" t="s">
        <v>497</v>
      </c>
      <c r="J3592">
        <v>8.0548794156157358E-2</v>
      </c>
      <c r="K3592" t="s">
        <v>515</v>
      </c>
    </row>
    <row r="3593" spans="1:11" x14ac:dyDescent="0.3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s="8">
        <f t="shared" si="56"/>
        <v>2014</v>
      </c>
      <c r="G3593" t="s">
        <v>495</v>
      </c>
      <c r="H3593" t="s">
        <v>500</v>
      </c>
      <c r="I3593" t="s">
        <v>497</v>
      </c>
      <c r="J3593">
        <v>0.12846255227232503</v>
      </c>
      <c r="K3593" t="s">
        <v>550</v>
      </c>
    </row>
    <row r="3594" spans="1:11" x14ac:dyDescent="0.3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s="8">
        <f t="shared" si="56"/>
        <v>2010</v>
      </c>
      <c r="G3594" t="s">
        <v>495</v>
      </c>
      <c r="H3594" t="s">
        <v>15</v>
      </c>
      <c r="I3594" t="s">
        <v>497</v>
      </c>
      <c r="J3594">
        <v>3.2464528845062646E-3</v>
      </c>
      <c r="K3594" t="s">
        <v>518</v>
      </c>
    </row>
    <row r="3595" spans="1:11" x14ac:dyDescent="0.3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s="8">
        <f t="shared" si="56"/>
        <v>2014</v>
      </c>
      <c r="G3595" t="s">
        <v>606</v>
      </c>
      <c r="H3595" t="s">
        <v>583</v>
      </c>
      <c r="I3595" t="s">
        <v>647</v>
      </c>
      <c r="J3595">
        <v>16.906517457407872</v>
      </c>
      <c r="K3595" t="s">
        <v>3552</v>
      </c>
    </row>
    <row r="3596" spans="1:11" x14ac:dyDescent="0.3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s="8">
        <f t="shared" si="56"/>
        <v>2008</v>
      </c>
      <c r="G3596" t="s">
        <v>532</v>
      </c>
      <c r="H3596" t="s">
        <v>500</v>
      </c>
      <c r="I3596" t="s">
        <v>580</v>
      </c>
      <c r="J3596">
        <v>62.422865536266428</v>
      </c>
      <c r="K3596" t="s">
        <v>527</v>
      </c>
    </row>
    <row r="3597" spans="1:11" x14ac:dyDescent="0.3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s="8">
        <f t="shared" si="56"/>
        <v>2016</v>
      </c>
      <c r="G3597" t="s">
        <v>532</v>
      </c>
      <c r="H3597" t="s">
        <v>500</v>
      </c>
      <c r="I3597" t="s">
        <v>580</v>
      </c>
      <c r="J3597">
        <v>74.170320000000004</v>
      </c>
      <c r="K3597" t="s">
        <v>510</v>
      </c>
    </row>
    <row r="3598" spans="1:11" x14ac:dyDescent="0.3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s="8">
        <f t="shared" si="56"/>
        <v>2014</v>
      </c>
      <c r="G3598" t="s">
        <v>495</v>
      </c>
      <c r="H3598" t="s">
        <v>500</v>
      </c>
      <c r="I3598" t="s">
        <v>497</v>
      </c>
      <c r="J3598">
        <v>1.7146113502088385</v>
      </c>
      <c r="K3598" t="s">
        <v>550</v>
      </c>
    </row>
    <row r="3599" spans="1:11" x14ac:dyDescent="0.3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s="8">
        <f t="shared" si="56"/>
        <v>2017</v>
      </c>
      <c r="G3599" t="s">
        <v>495</v>
      </c>
      <c r="H3599" t="s">
        <v>500</v>
      </c>
      <c r="I3599" t="s">
        <v>497</v>
      </c>
      <c r="J3599">
        <v>2.7475485701753545E-2</v>
      </c>
      <c r="K3599" t="s">
        <v>501</v>
      </c>
    </row>
    <row r="3600" spans="1:11" x14ac:dyDescent="0.3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s="8">
        <f t="shared" si="56"/>
        <v>2015</v>
      </c>
      <c r="G3600" t="s">
        <v>495</v>
      </c>
      <c r="H3600" t="s">
        <v>500</v>
      </c>
      <c r="I3600" t="s">
        <v>497</v>
      </c>
      <c r="J3600">
        <v>1.9669505565089184E-2</v>
      </c>
      <c r="K3600" t="s">
        <v>509</v>
      </c>
    </row>
    <row r="3601" spans="1:11" x14ac:dyDescent="0.3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s="8">
        <f t="shared" si="56"/>
        <v>2000</v>
      </c>
      <c r="G3601" t="s">
        <v>495</v>
      </c>
      <c r="H3601" t="s">
        <v>500</v>
      </c>
      <c r="I3601" t="s">
        <v>497</v>
      </c>
      <c r="J3601">
        <v>1.179464231062482E-2</v>
      </c>
      <c r="K3601" t="s">
        <v>498</v>
      </c>
    </row>
    <row r="3602" spans="1:11" x14ac:dyDescent="0.3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s="8">
        <f t="shared" si="56"/>
        <v>2001</v>
      </c>
      <c r="G3602" t="s">
        <v>495</v>
      </c>
      <c r="H3602" t="s">
        <v>15</v>
      </c>
      <c r="I3602" t="s">
        <v>497</v>
      </c>
      <c r="J3602">
        <v>2.6303410427283416E-2</v>
      </c>
      <c r="K3602" t="s">
        <v>498</v>
      </c>
    </row>
    <row r="3603" spans="1:11" x14ac:dyDescent="0.3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s="8">
        <f t="shared" si="56"/>
        <v>2010</v>
      </c>
      <c r="G3603" t="s">
        <v>532</v>
      </c>
      <c r="H3603" t="s">
        <v>500</v>
      </c>
      <c r="I3603" t="s">
        <v>580</v>
      </c>
      <c r="J3603">
        <v>40.685452536675697</v>
      </c>
      <c r="K3603" t="s">
        <v>518</v>
      </c>
    </row>
    <row r="3604" spans="1:11" x14ac:dyDescent="0.3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s="8">
        <f t="shared" si="56"/>
        <v>2010</v>
      </c>
      <c r="G3604" t="s">
        <v>495</v>
      </c>
      <c r="H3604" t="s">
        <v>500</v>
      </c>
      <c r="I3604" t="s">
        <v>580</v>
      </c>
      <c r="J3604">
        <v>20.200085619325563</v>
      </c>
      <c r="K3604" t="s">
        <v>518</v>
      </c>
    </row>
    <row r="3605" spans="1:11" x14ac:dyDescent="0.3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s="8">
        <f t="shared" si="56"/>
        <v>2015</v>
      </c>
      <c r="G3605" t="s">
        <v>495</v>
      </c>
      <c r="H3605" t="s">
        <v>500</v>
      </c>
      <c r="I3605" t="s">
        <v>647</v>
      </c>
      <c r="J3605">
        <v>43.813243811861817</v>
      </c>
      <c r="K3605" t="s">
        <v>509</v>
      </c>
    </row>
    <row r="3606" spans="1:11" x14ac:dyDescent="0.3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s="8">
        <f t="shared" si="56"/>
        <v>2016</v>
      </c>
      <c r="G3606" t="s">
        <v>503</v>
      </c>
      <c r="H3606" t="s">
        <v>15</v>
      </c>
      <c r="I3606" t="s">
        <v>609</v>
      </c>
      <c r="J3606">
        <v>9.8994900000000001</v>
      </c>
      <c r="K3606" t="s">
        <v>510</v>
      </c>
    </row>
    <row r="3607" spans="1:11" x14ac:dyDescent="0.3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s="8">
        <f t="shared" si="56"/>
        <v>2016</v>
      </c>
      <c r="G3607" t="s">
        <v>503</v>
      </c>
      <c r="H3607" t="s">
        <v>15</v>
      </c>
      <c r="I3607" t="s">
        <v>609</v>
      </c>
      <c r="J3607">
        <v>3.97051</v>
      </c>
      <c r="K3607" t="s">
        <v>510</v>
      </c>
    </row>
    <row r="3608" spans="1:11" x14ac:dyDescent="0.3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s="8">
        <f t="shared" si="56"/>
        <v>2016</v>
      </c>
      <c r="G3608" t="s">
        <v>503</v>
      </c>
      <c r="H3608" t="s">
        <v>15</v>
      </c>
      <c r="I3608" t="s">
        <v>609</v>
      </c>
      <c r="J3608">
        <v>12.9299</v>
      </c>
      <c r="K3608" t="s">
        <v>510</v>
      </c>
    </row>
    <row r="3609" spans="1:11" x14ac:dyDescent="0.3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s="8">
        <f t="shared" si="56"/>
        <v>2011</v>
      </c>
      <c r="G3609" t="s">
        <v>579</v>
      </c>
      <c r="H3609" t="s">
        <v>15</v>
      </c>
      <c r="I3609" t="s">
        <v>580</v>
      </c>
      <c r="J3609">
        <v>15.961052099494685</v>
      </c>
      <c r="K3609" t="s">
        <v>3563</v>
      </c>
    </row>
    <row r="3610" spans="1:11" x14ac:dyDescent="0.3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s="8">
        <f t="shared" si="56"/>
        <v>2012</v>
      </c>
      <c r="G3610" t="s">
        <v>579</v>
      </c>
      <c r="H3610" t="s">
        <v>15</v>
      </c>
      <c r="I3610" t="s">
        <v>3449</v>
      </c>
      <c r="J3610">
        <v>4.5991511719382459</v>
      </c>
      <c r="K3610" t="s">
        <v>3564</v>
      </c>
    </row>
    <row r="3611" spans="1:11" x14ac:dyDescent="0.3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s="8">
        <f t="shared" si="56"/>
        <v>2017</v>
      </c>
      <c r="G3611" t="s">
        <v>495</v>
      </c>
      <c r="H3611" t="s">
        <v>500</v>
      </c>
      <c r="I3611" t="s">
        <v>497</v>
      </c>
      <c r="J3611">
        <v>0.54451871936343144</v>
      </c>
      <c r="K3611" t="s">
        <v>501</v>
      </c>
    </row>
    <row r="3612" spans="1:11" x14ac:dyDescent="0.3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s="8">
        <f t="shared" si="56"/>
        <v>2011</v>
      </c>
      <c r="G3612" t="s">
        <v>495</v>
      </c>
      <c r="H3612" t="s">
        <v>500</v>
      </c>
      <c r="I3612" t="s">
        <v>497</v>
      </c>
      <c r="J3612">
        <v>0.60234539869013881</v>
      </c>
      <c r="K3612" t="s">
        <v>514</v>
      </c>
    </row>
    <row r="3613" spans="1:11" x14ac:dyDescent="0.3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s="8">
        <f t="shared" si="56"/>
        <v>2017</v>
      </c>
      <c r="G3613" t="s">
        <v>495</v>
      </c>
      <c r="H3613" t="s">
        <v>500</v>
      </c>
      <c r="I3613" t="s">
        <v>497</v>
      </c>
      <c r="J3613">
        <v>0.76672274171826704</v>
      </c>
      <c r="K3613" t="s">
        <v>501</v>
      </c>
    </row>
    <row r="3614" spans="1:11" x14ac:dyDescent="0.3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s="8">
        <f t="shared" si="56"/>
        <v>2016</v>
      </c>
      <c r="G3614" t="s">
        <v>503</v>
      </c>
      <c r="H3614" t="s">
        <v>15</v>
      </c>
      <c r="I3614" t="s">
        <v>609</v>
      </c>
      <c r="J3614">
        <v>19.915299999999998</v>
      </c>
      <c r="K3614" t="s">
        <v>510</v>
      </c>
    </row>
    <row r="3615" spans="1:11" x14ac:dyDescent="0.3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s="8">
        <f t="shared" si="56"/>
        <v>2011</v>
      </c>
      <c r="G3615" t="s">
        <v>495</v>
      </c>
      <c r="H3615" t="s">
        <v>15</v>
      </c>
      <c r="I3615" t="s">
        <v>497</v>
      </c>
      <c r="J3615">
        <v>0.77647283115643095</v>
      </c>
      <c r="K3615" t="s">
        <v>514</v>
      </c>
    </row>
    <row r="3616" spans="1:11" x14ac:dyDescent="0.3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s="8">
        <f t="shared" si="56"/>
        <v>2000</v>
      </c>
      <c r="G3616" t="s">
        <v>495</v>
      </c>
      <c r="H3616" t="s">
        <v>22</v>
      </c>
      <c r="I3616" t="s">
        <v>497</v>
      </c>
      <c r="J3616">
        <v>0.24082620859653234</v>
      </c>
      <c r="K3616" t="s">
        <v>498</v>
      </c>
    </row>
    <row r="3617" spans="1:11" x14ac:dyDescent="0.3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s="8">
        <f t="shared" si="56"/>
        <v>2006</v>
      </c>
      <c r="G3617" t="s">
        <v>495</v>
      </c>
      <c r="H3617" t="s">
        <v>496</v>
      </c>
      <c r="I3617" t="s">
        <v>497</v>
      </c>
      <c r="J3617">
        <v>2.9388786535641434E-2</v>
      </c>
      <c r="K3617" t="s">
        <v>506</v>
      </c>
    </row>
    <row r="3618" spans="1:11" x14ac:dyDescent="0.3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s="8">
        <f t="shared" si="56"/>
        <v>2014</v>
      </c>
      <c r="G3618" t="s">
        <v>931</v>
      </c>
      <c r="H3618" t="s">
        <v>500</v>
      </c>
      <c r="I3618" t="s">
        <v>580</v>
      </c>
      <c r="J3618">
        <v>112.22410534434705</v>
      </c>
      <c r="K3618" t="s">
        <v>550</v>
      </c>
    </row>
    <row r="3619" spans="1:11" x14ac:dyDescent="0.3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s="8">
        <f t="shared" si="56"/>
        <v>2009</v>
      </c>
      <c r="G3619" t="s">
        <v>495</v>
      </c>
      <c r="H3619" t="s">
        <v>22</v>
      </c>
      <c r="I3619" t="s">
        <v>580</v>
      </c>
      <c r="J3619">
        <v>24.502191447901815</v>
      </c>
      <c r="K3619" t="s">
        <v>541</v>
      </c>
    </row>
    <row r="3620" spans="1:11" x14ac:dyDescent="0.3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s="8">
        <f t="shared" si="56"/>
        <v>2009</v>
      </c>
      <c r="G3620" t="s">
        <v>503</v>
      </c>
      <c r="H3620" t="s">
        <v>64</v>
      </c>
      <c r="I3620" t="s">
        <v>609</v>
      </c>
      <c r="J3620">
        <v>113.20527823825381</v>
      </c>
      <c r="K3620" t="s">
        <v>541</v>
      </c>
    </row>
    <row r="3621" spans="1:11" x14ac:dyDescent="0.3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s="8">
        <f t="shared" si="56"/>
        <v>2017</v>
      </c>
      <c r="G3621" t="s">
        <v>495</v>
      </c>
      <c r="H3621" t="s">
        <v>500</v>
      </c>
      <c r="I3621" t="s">
        <v>497</v>
      </c>
      <c r="J3621">
        <v>6.8458292980013866E-2</v>
      </c>
      <c r="K3621" t="s">
        <v>501</v>
      </c>
    </row>
    <row r="3622" spans="1:11" x14ac:dyDescent="0.3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s="8">
        <f t="shared" si="56"/>
        <v>2010</v>
      </c>
      <c r="G3622" t="s">
        <v>495</v>
      </c>
      <c r="H3622" t="s">
        <v>500</v>
      </c>
      <c r="I3622" t="s">
        <v>497</v>
      </c>
      <c r="J3622">
        <v>1.5303279008543452E-2</v>
      </c>
      <c r="K3622" t="s">
        <v>518</v>
      </c>
    </row>
    <row r="3623" spans="1:11" x14ac:dyDescent="0.3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s="8">
        <f t="shared" si="56"/>
        <v>2017</v>
      </c>
      <c r="G3623" t="s">
        <v>606</v>
      </c>
      <c r="H3623" t="s">
        <v>15</v>
      </c>
      <c r="I3623" t="s">
        <v>580</v>
      </c>
      <c r="J3623">
        <v>13.89929141350679</v>
      </c>
      <c r="K3623" t="s">
        <v>3577</v>
      </c>
    </row>
    <row r="3624" spans="1:11" x14ac:dyDescent="0.3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s="8">
        <f t="shared" si="56"/>
        <v>2009</v>
      </c>
      <c r="G3624" t="s">
        <v>495</v>
      </c>
      <c r="H3624" t="s">
        <v>22</v>
      </c>
      <c r="I3624" t="s">
        <v>497</v>
      </c>
      <c r="J3624">
        <v>2.4942177007847097</v>
      </c>
      <c r="K3624" t="s">
        <v>541</v>
      </c>
    </row>
    <row r="3625" spans="1:11" x14ac:dyDescent="0.3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s="8">
        <f t="shared" si="56"/>
        <v>2016</v>
      </c>
      <c r="G3625" t="s">
        <v>495</v>
      </c>
      <c r="H3625" t="s">
        <v>22</v>
      </c>
      <c r="I3625" t="s">
        <v>497</v>
      </c>
      <c r="J3625">
        <v>0.45013800000000004</v>
      </c>
      <c r="K3625" t="s">
        <v>510</v>
      </c>
    </row>
    <row r="3626" spans="1:11" x14ac:dyDescent="0.3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s="8">
        <f t="shared" si="56"/>
        <v>2013</v>
      </c>
      <c r="G3626" t="s">
        <v>495</v>
      </c>
      <c r="H3626" t="s">
        <v>500</v>
      </c>
      <c r="I3626" t="s">
        <v>497</v>
      </c>
      <c r="J3626">
        <v>5.8177652691032602</v>
      </c>
      <c r="K3626" t="s">
        <v>515</v>
      </c>
    </row>
    <row r="3627" spans="1:11" x14ac:dyDescent="0.3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s="8">
        <f t="shared" si="56"/>
        <v>2008</v>
      </c>
      <c r="G3627" t="s">
        <v>495</v>
      </c>
      <c r="H3627" t="s">
        <v>500</v>
      </c>
      <c r="I3627" t="s">
        <v>497</v>
      </c>
      <c r="J3627">
        <v>7.3718965245333529E-2</v>
      </c>
      <c r="K3627" t="s">
        <v>527</v>
      </c>
    </row>
    <row r="3628" spans="1:11" x14ac:dyDescent="0.3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s="8">
        <f t="shared" si="56"/>
        <v>2009</v>
      </c>
      <c r="G3628" t="s">
        <v>495</v>
      </c>
      <c r="H3628" t="s">
        <v>500</v>
      </c>
      <c r="I3628" t="s">
        <v>497</v>
      </c>
      <c r="J3628">
        <v>8.9383739092352699E-2</v>
      </c>
      <c r="K3628" t="s">
        <v>541</v>
      </c>
    </row>
    <row r="3629" spans="1:11" x14ac:dyDescent="0.3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s="8">
        <f t="shared" si="56"/>
        <v>2007</v>
      </c>
      <c r="G3629" t="s">
        <v>495</v>
      </c>
      <c r="H3629" t="s">
        <v>496</v>
      </c>
      <c r="I3629" t="s">
        <v>497</v>
      </c>
      <c r="J3629">
        <v>2.5580610168525853E-2</v>
      </c>
      <c r="K3629" t="s">
        <v>546</v>
      </c>
    </row>
    <row r="3630" spans="1:11" x14ac:dyDescent="0.3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s="8">
        <f t="shared" si="56"/>
        <v>2015</v>
      </c>
      <c r="G3630" t="s">
        <v>752</v>
      </c>
      <c r="H3630" t="s">
        <v>15</v>
      </c>
      <c r="I3630" t="s">
        <v>497</v>
      </c>
      <c r="J3630">
        <v>4.9782172131975884</v>
      </c>
      <c r="K3630" t="s">
        <v>509</v>
      </c>
    </row>
    <row r="3631" spans="1:11" x14ac:dyDescent="0.3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s="8">
        <f t="shared" si="56"/>
        <v>2015</v>
      </c>
      <c r="G3631" t="s">
        <v>752</v>
      </c>
      <c r="H3631" t="s">
        <v>15</v>
      </c>
      <c r="I3631" t="s">
        <v>580</v>
      </c>
      <c r="J3631">
        <v>119.47721311674213</v>
      </c>
      <c r="K3631" t="s">
        <v>509</v>
      </c>
    </row>
    <row r="3632" spans="1:11" x14ac:dyDescent="0.3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s="8">
        <f t="shared" si="56"/>
        <v>2016</v>
      </c>
      <c r="G3632" t="s">
        <v>503</v>
      </c>
      <c r="H3632" t="s">
        <v>500</v>
      </c>
      <c r="I3632" t="s">
        <v>609</v>
      </c>
      <c r="J3632">
        <v>400</v>
      </c>
      <c r="K3632" t="s">
        <v>510</v>
      </c>
    </row>
    <row r="3633" spans="1:11" x14ac:dyDescent="0.3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s="8">
        <f t="shared" si="56"/>
        <v>2000</v>
      </c>
      <c r="G3633" t="s">
        <v>524</v>
      </c>
      <c r="H3633" t="s">
        <v>500</v>
      </c>
      <c r="I3633" t="s">
        <v>609</v>
      </c>
      <c r="J3633">
        <v>465.88398157761628</v>
      </c>
      <c r="K3633" t="s">
        <v>498</v>
      </c>
    </row>
    <row r="3634" spans="1:11" x14ac:dyDescent="0.3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s="8">
        <f t="shared" si="56"/>
        <v>2012</v>
      </c>
      <c r="G3634" t="s">
        <v>524</v>
      </c>
      <c r="H3634" t="s">
        <v>15</v>
      </c>
      <c r="I3634" t="s">
        <v>609</v>
      </c>
      <c r="J3634">
        <v>90.639108317106192</v>
      </c>
      <c r="K3634" t="s">
        <v>512</v>
      </c>
    </row>
    <row r="3635" spans="1:11" x14ac:dyDescent="0.3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s="8">
        <f t="shared" si="56"/>
        <v>2016</v>
      </c>
      <c r="G3635" t="s">
        <v>503</v>
      </c>
      <c r="H3635" t="s">
        <v>15</v>
      </c>
      <c r="I3635" t="s">
        <v>609</v>
      </c>
      <c r="J3635">
        <v>20.046199999999999</v>
      </c>
      <c r="K3635" t="s">
        <v>510</v>
      </c>
    </row>
    <row r="3636" spans="1:11" x14ac:dyDescent="0.3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s="8">
        <f t="shared" si="56"/>
        <v>2012</v>
      </c>
      <c r="G3636" t="s">
        <v>524</v>
      </c>
      <c r="H3636" t="s">
        <v>496</v>
      </c>
      <c r="I3636" t="s">
        <v>609</v>
      </c>
      <c r="J3636">
        <v>285.51319119888456</v>
      </c>
      <c r="K3636" t="s">
        <v>512</v>
      </c>
    </row>
    <row r="3637" spans="1:11" x14ac:dyDescent="0.3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s="8">
        <f t="shared" si="56"/>
        <v>2007</v>
      </c>
      <c r="G3637" t="s">
        <v>503</v>
      </c>
      <c r="H3637" t="s">
        <v>496</v>
      </c>
      <c r="I3637" t="s">
        <v>580</v>
      </c>
      <c r="J3637">
        <v>8.1002941029858935</v>
      </c>
      <c r="K3637" t="s">
        <v>546</v>
      </c>
    </row>
    <row r="3638" spans="1:11" x14ac:dyDescent="0.3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s="8">
        <f t="shared" si="56"/>
        <v>2007</v>
      </c>
      <c r="G3638" t="s">
        <v>503</v>
      </c>
      <c r="H3638" t="s">
        <v>496</v>
      </c>
      <c r="I3638" t="s">
        <v>609</v>
      </c>
      <c r="J3638">
        <v>16.823687752355319</v>
      </c>
      <c r="K3638" t="s">
        <v>546</v>
      </c>
    </row>
    <row r="3639" spans="1:11" x14ac:dyDescent="0.3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s="8">
        <f t="shared" si="56"/>
        <v>2013</v>
      </c>
      <c r="G3639" t="s">
        <v>752</v>
      </c>
      <c r="H3639" t="s">
        <v>500</v>
      </c>
      <c r="I3639" t="s">
        <v>580</v>
      </c>
      <c r="J3639">
        <v>90.123853246066531</v>
      </c>
      <c r="K3639" t="s">
        <v>515</v>
      </c>
    </row>
    <row r="3640" spans="1:11" x14ac:dyDescent="0.3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s="8">
        <f t="shared" si="56"/>
        <v>2000</v>
      </c>
      <c r="G3640" t="s">
        <v>495</v>
      </c>
      <c r="H3640" t="s">
        <v>496</v>
      </c>
      <c r="I3640" t="s">
        <v>497</v>
      </c>
      <c r="J3640">
        <v>1.7157314675432491</v>
      </c>
      <c r="K3640" t="s">
        <v>498</v>
      </c>
    </row>
    <row r="3641" spans="1:11" x14ac:dyDescent="0.3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s="8">
        <f t="shared" si="56"/>
        <v>2009</v>
      </c>
      <c r="G3641" t="s">
        <v>579</v>
      </c>
      <c r="H3641" t="s">
        <v>22</v>
      </c>
      <c r="I3641" t="s">
        <v>580</v>
      </c>
      <c r="J3641">
        <v>0.83561966300862833</v>
      </c>
      <c r="K3641" t="s">
        <v>3592</v>
      </c>
    </row>
    <row r="3642" spans="1:11" x14ac:dyDescent="0.3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s="8">
        <f t="shared" si="56"/>
        <v>2017</v>
      </c>
      <c r="G3642" t="s">
        <v>790</v>
      </c>
      <c r="H3642" t="s">
        <v>500</v>
      </c>
      <c r="I3642" t="s">
        <v>580</v>
      </c>
      <c r="J3642">
        <v>93.006405174575093</v>
      </c>
      <c r="K3642" t="s">
        <v>501</v>
      </c>
    </row>
    <row r="3643" spans="1:11" x14ac:dyDescent="0.3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s="8">
        <f t="shared" si="56"/>
        <v>2017</v>
      </c>
      <c r="G3643" t="s">
        <v>495</v>
      </c>
      <c r="H3643" t="s">
        <v>15</v>
      </c>
      <c r="I3643" t="s">
        <v>497</v>
      </c>
      <c r="J3643">
        <v>0.11660267363624041</v>
      </c>
      <c r="K3643" t="s">
        <v>501</v>
      </c>
    </row>
    <row r="3644" spans="1:11" x14ac:dyDescent="0.3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s="8">
        <f t="shared" si="56"/>
        <v>2011</v>
      </c>
      <c r="G3644" t="s">
        <v>495</v>
      </c>
      <c r="H3644" t="s">
        <v>500</v>
      </c>
      <c r="I3644" t="s">
        <v>497</v>
      </c>
      <c r="J3644">
        <v>5.7668829552463642E-2</v>
      </c>
      <c r="K3644" t="s">
        <v>514</v>
      </c>
    </row>
    <row r="3645" spans="1:11" x14ac:dyDescent="0.3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s="8">
        <f t="shared" si="56"/>
        <v>2017</v>
      </c>
      <c r="G3645" t="s">
        <v>495</v>
      </c>
      <c r="H3645" t="s">
        <v>500</v>
      </c>
      <c r="I3645" t="s">
        <v>497</v>
      </c>
      <c r="J3645">
        <v>0.17530373252625495</v>
      </c>
      <c r="K3645" t="s">
        <v>501</v>
      </c>
    </row>
    <row r="3646" spans="1:11" x14ac:dyDescent="0.3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s="8">
        <f t="shared" si="56"/>
        <v>2012</v>
      </c>
      <c r="G3646" t="s">
        <v>503</v>
      </c>
      <c r="H3646" t="s">
        <v>496</v>
      </c>
      <c r="I3646" t="s">
        <v>609</v>
      </c>
      <c r="J3646">
        <v>25.378950328789735</v>
      </c>
      <c r="K3646" t="s">
        <v>512</v>
      </c>
    </row>
    <row r="3647" spans="1:11" x14ac:dyDescent="0.3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s="8">
        <f t="shared" si="56"/>
        <v>2002</v>
      </c>
      <c r="G3647" t="s">
        <v>495</v>
      </c>
      <c r="H3647" t="s">
        <v>22</v>
      </c>
      <c r="I3647" t="s">
        <v>497</v>
      </c>
      <c r="J3647">
        <v>5.2406802036056668</v>
      </c>
      <c r="K3647" t="s">
        <v>504</v>
      </c>
    </row>
    <row r="3648" spans="1:11" x14ac:dyDescent="0.3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s="8">
        <f t="shared" si="56"/>
        <v>2002</v>
      </c>
      <c r="G3648" t="s">
        <v>495</v>
      </c>
      <c r="H3648" t="s">
        <v>496</v>
      </c>
      <c r="I3648" t="s">
        <v>497</v>
      </c>
      <c r="J3648">
        <v>9.0087292699981401</v>
      </c>
      <c r="K3648" t="s">
        <v>504</v>
      </c>
    </row>
    <row r="3649" spans="1:11" x14ac:dyDescent="0.3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s="8">
        <f t="shared" si="56"/>
        <v>2010</v>
      </c>
      <c r="G3649" t="s">
        <v>495</v>
      </c>
      <c r="H3649" t="s">
        <v>500</v>
      </c>
      <c r="I3649" t="s">
        <v>497</v>
      </c>
      <c r="J3649">
        <v>0.14428416844572331</v>
      </c>
      <c r="K3649" t="s">
        <v>518</v>
      </c>
    </row>
    <row r="3650" spans="1:11" x14ac:dyDescent="0.3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s="8">
        <f t="shared" si="56"/>
        <v>2014</v>
      </c>
      <c r="G3650" t="s">
        <v>508</v>
      </c>
      <c r="H3650" t="s">
        <v>500</v>
      </c>
      <c r="I3650" t="s">
        <v>497</v>
      </c>
      <c r="J3650">
        <v>9.1228776870599469E-3</v>
      </c>
      <c r="K3650" t="s">
        <v>550</v>
      </c>
    </row>
    <row r="3651" spans="1:11" x14ac:dyDescent="0.3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s="8">
        <f t="shared" si="56"/>
        <v>2015</v>
      </c>
      <c r="G3651" t="s">
        <v>508</v>
      </c>
      <c r="H3651" t="s">
        <v>500</v>
      </c>
      <c r="I3651" t="s">
        <v>497</v>
      </c>
      <c r="J3651">
        <v>1.0137541968611306E-2</v>
      </c>
      <c r="K3651" t="s">
        <v>509</v>
      </c>
    </row>
    <row r="3652" spans="1:11" x14ac:dyDescent="0.3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s="8">
        <f t="shared" ref="F3652:F3715" si="57">YEAR($E3652)</f>
        <v>2014</v>
      </c>
      <c r="G3652" t="s">
        <v>524</v>
      </c>
      <c r="H3652" t="s">
        <v>15</v>
      </c>
      <c r="I3652" t="s">
        <v>609</v>
      </c>
      <c r="J3652">
        <v>44.881032366432237</v>
      </c>
      <c r="K3652" t="s">
        <v>550</v>
      </c>
    </row>
    <row r="3653" spans="1:11" x14ac:dyDescent="0.3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s="8">
        <f t="shared" si="57"/>
        <v>2017</v>
      </c>
      <c r="G3653" t="s">
        <v>931</v>
      </c>
      <c r="H3653" t="s">
        <v>500</v>
      </c>
      <c r="I3653" t="s">
        <v>580</v>
      </c>
      <c r="J3653">
        <v>109.68861974853461</v>
      </c>
      <c r="K3653" t="s">
        <v>501</v>
      </c>
    </row>
    <row r="3654" spans="1:11" x14ac:dyDescent="0.3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s="8">
        <f t="shared" si="57"/>
        <v>2010</v>
      </c>
      <c r="G3654" t="s">
        <v>495</v>
      </c>
      <c r="H3654" t="s">
        <v>500</v>
      </c>
      <c r="I3654" t="s">
        <v>647</v>
      </c>
      <c r="J3654">
        <v>3.9701079249503084</v>
      </c>
      <c r="K3654" t="s">
        <v>518</v>
      </c>
    </row>
    <row r="3655" spans="1:11" x14ac:dyDescent="0.3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s="8">
        <f t="shared" si="57"/>
        <v>2012</v>
      </c>
      <c r="G3655" t="s">
        <v>495</v>
      </c>
      <c r="H3655" t="s">
        <v>500</v>
      </c>
      <c r="I3655" t="s">
        <v>647</v>
      </c>
      <c r="J3655">
        <v>8.0064067753641339</v>
      </c>
      <c r="K3655" t="s">
        <v>512</v>
      </c>
    </row>
    <row r="3656" spans="1:11" x14ac:dyDescent="0.3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s="8">
        <f t="shared" si="57"/>
        <v>2013</v>
      </c>
      <c r="G3656" t="s">
        <v>495</v>
      </c>
      <c r="H3656" t="s">
        <v>500</v>
      </c>
      <c r="I3656" t="s">
        <v>647</v>
      </c>
      <c r="J3656">
        <v>11.47137092193695</v>
      </c>
      <c r="K3656" t="s">
        <v>515</v>
      </c>
    </row>
    <row r="3657" spans="1:11" x14ac:dyDescent="0.3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s="8">
        <f t="shared" si="57"/>
        <v>2014</v>
      </c>
      <c r="G3657" t="s">
        <v>495</v>
      </c>
      <c r="H3657" t="s">
        <v>500</v>
      </c>
      <c r="I3657" t="s">
        <v>647</v>
      </c>
      <c r="J3657">
        <v>0.28474953027645589</v>
      </c>
      <c r="K3657" t="s">
        <v>550</v>
      </c>
    </row>
    <row r="3658" spans="1:11" x14ac:dyDescent="0.3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s="8">
        <f t="shared" si="57"/>
        <v>2017</v>
      </c>
      <c r="G3658" t="s">
        <v>790</v>
      </c>
      <c r="H3658" t="s">
        <v>15</v>
      </c>
      <c r="I3658" t="s">
        <v>580</v>
      </c>
      <c r="J3658">
        <v>57.107069224688203</v>
      </c>
      <c r="K3658" t="s">
        <v>501</v>
      </c>
    </row>
    <row r="3659" spans="1:11" x14ac:dyDescent="0.3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s="8">
        <f t="shared" si="57"/>
        <v>2011</v>
      </c>
      <c r="G3659" t="s">
        <v>495</v>
      </c>
      <c r="H3659" t="s">
        <v>15</v>
      </c>
      <c r="I3659" t="s">
        <v>497</v>
      </c>
      <c r="J3659">
        <v>2.9114811334812973</v>
      </c>
      <c r="K3659" t="s">
        <v>514</v>
      </c>
    </row>
    <row r="3660" spans="1:11" x14ac:dyDescent="0.3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s="8">
        <f t="shared" si="57"/>
        <v>2013</v>
      </c>
      <c r="G3660" t="s">
        <v>495</v>
      </c>
      <c r="H3660" t="s">
        <v>500</v>
      </c>
      <c r="I3660" t="s">
        <v>580</v>
      </c>
      <c r="J3660">
        <v>45.061926623033266</v>
      </c>
      <c r="K3660" t="s">
        <v>515</v>
      </c>
    </row>
    <row r="3661" spans="1:11" x14ac:dyDescent="0.3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s="8">
        <f t="shared" si="57"/>
        <v>2017</v>
      </c>
      <c r="G3661" t="s">
        <v>495</v>
      </c>
      <c r="H3661" t="s">
        <v>500</v>
      </c>
      <c r="I3661" t="s">
        <v>497</v>
      </c>
      <c r="J3661">
        <v>3.5956032855560345</v>
      </c>
      <c r="K3661" t="s">
        <v>501</v>
      </c>
    </row>
    <row r="3662" spans="1:11" x14ac:dyDescent="0.3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s="8">
        <f t="shared" si="57"/>
        <v>2010</v>
      </c>
      <c r="G3662" t="s">
        <v>495</v>
      </c>
      <c r="H3662" t="s">
        <v>22</v>
      </c>
      <c r="I3662" t="s">
        <v>497</v>
      </c>
      <c r="J3662">
        <v>4.3428609397428021E-2</v>
      </c>
      <c r="K3662" t="s">
        <v>518</v>
      </c>
    </row>
    <row r="3663" spans="1:11" x14ac:dyDescent="0.3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s="8">
        <f t="shared" si="57"/>
        <v>2006</v>
      </c>
      <c r="G3663" t="s">
        <v>495</v>
      </c>
      <c r="H3663" t="s">
        <v>496</v>
      </c>
      <c r="I3663" t="s">
        <v>497</v>
      </c>
      <c r="J3663">
        <v>9.3509853242876792E-3</v>
      </c>
      <c r="K3663" t="s">
        <v>506</v>
      </c>
    </row>
    <row r="3664" spans="1:11" x14ac:dyDescent="0.3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s="8">
        <f t="shared" si="57"/>
        <v>2010</v>
      </c>
      <c r="G3664" t="s">
        <v>495</v>
      </c>
      <c r="H3664" t="s">
        <v>500</v>
      </c>
      <c r="I3664" t="s">
        <v>497</v>
      </c>
      <c r="J3664">
        <v>6.0885630093254886</v>
      </c>
      <c r="K3664" t="s">
        <v>518</v>
      </c>
    </row>
    <row r="3665" spans="1:11" x14ac:dyDescent="0.3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s="8">
        <f t="shared" si="57"/>
        <v>2017</v>
      </c>
      <c r="G3665" t="s">
        <v>495</v>
      </c>
      <c r="H3665" t="s">
        <v>500</v>
      </c>
      <c r="I3665" t="s">
        <v>497</v>
      </c>
      <c r="J3665">
        <v>2.637558737886771E-2</v>
      </c>
      <c r="K3665" t="s">
        <v>501</v>
      </c>
    </row>
    <row r="3666" spans="1:11" x14ac:dyDescent="0.3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s="8">
        <f t="shared" si="57"/>
        <v>2017</v>
      </c>
      <c r="G3666" t="s">
        <v>495</v>
      </c>
      <c r="H3666" t="s">
        <v>15</v>
      </c>
      <c r="I3666" t="s">
        <v>497</v>
      </c>
      <c r="J3666">
        <v>5.4451871936343137</v>
      </c>
      <c r="K3666" t="s">
        <v>501</v>
      </c>
    </row>
    <row r="3667" spans="1:11" x14ac:dyDescent="0.3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s="8">
        <f t="shared" si="57"/>
        <v>2017</v>
      </c>
      <c r="G3667" t="s">
        <v>495</v>
      </c>
      <c r="H3667" t="s">
        <v>500</v>
      </c>
      <c r="I3667" t="s">
        <v>497</v>
      </c>
      <c r="J3667">
        <v>0.79938851433035207</v>
      </c>
      <c r="K3667" t="s">
        <v>501</v>
      </c>
    </row>
    <row r="3668" spans="1:11" x14ac:dyDescent="0.3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s="8">
        <f t="shared" si="57"/>
        <v>2012</v>
      </c>
      <c r="G3668" t="s">
        <v>579</v>
      </c>
      <c r="H3668" t="s">
        <v>583</v>
      </c>
      <c r="I3668" t="s">
        <v>2856</v>
      </c>
      <c r="J3668">
        <v>66.183978965990221</v>
      </c>
      <c r="K3668" t="s">
        <v>3564</v>
      </c>
    </row>
    <row r="3669" spans="1:11" x14ac:dyDescent="0.3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s="8">
        <f t="shared" si="57"/>
        <v>2014</v>
      </c>
      <c r="G3669" t="s">
        <v>495</v>
      </c>
      <c r="H3669" t="s">
        <v>500</v>
      </c>
      <c r="I3669" t="s">
        <v>497</v>
      </c>
      <c r="J3669">
        <v>6.2227450481307872E-2</v>
      </c>
      <c r="K3669" t="s">
        <v>550</v>
      </c>
    </row>
    <row r="3670" spans="1:11" x14ac:dyDescent="0.3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s="8">
        <f t="shared" si="57"/>
        <v>2015</v>
      </c>
      <c r="G3670" t="s">
        <v>495</v>
      </c>
      <c r="H3670" t="s">
        <v>15</v>
      </c>
      <c r="I3670" t="s">
        <v>497</v>
      </c>
      <c r="J3670">
        <v>6.3874635511345465E-2</v>
      </c>
      <c r="K3670" t="s">
        <v>509</v>
      </c>
    </row>
    <row r="3671" spans="1:11" x14ac:dyDescent="0.3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s="8">
        <f t="shared" si="57"/>
        <v>2015</v>
      </c>
      <c r="G3671" t="s">
        <v>495</v>
      </c>
      <c r="H3671" t="s">
        <v>15</v>
      </c>
      <c r="I3671" t="s">
        <v>497</v>
      </c>
      <c r="J3671">
        <v>0.13335199020637412</v>
      </c>
      <c r="K3671" t="s">
        <v>509</v>
      </c>
    </row>
    <row r="3672" spans="1:11" x14ac:dyDescent="0.3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s="8">
        <f t="shared" si="57"/>
        <v>2013</v>
      </c>
      <c r="G3672" t="s">
        <v>495</v>
      </c>
      <c r="H3672" t="s">
        <v>500</v>
      </c>
      <c r="I3672" t="s">
        <v>497</v>
      </c>
      <c r="J3672">
        <v>0.61668308346940293</v>
      </c>
      <c r="K3672" t="s">
        <v>515</v>
      </c>
    </row>
    <row r="3673" spans="1:11" x14ac:dyDescent="0.3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s="8">
        <f t="shared" si="57"/>
        <v>2013</v>
      </c>
      <c r="G3673" t="s">
        <v>495</v>
      </c>
      <c r="H3673" t="s">
        <v>15</v>
      </c>
      <c r="I3673" t="s">
        <v>497</v>
      </c>
      <c r="J3673">
        <v>5.9551415472363242E-2</v>
      </c>
      <c r="K3673" t="s">
        <v>515</v>
      </c>
    </row>
    <row r="3674" spans="1:11" x14ac:dyDescent="0.3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s="8">
        <f t="shared" si="57"/>
        <v>2008</v>
      </c>
      <c r="G3674" t="s">
        <v>495</v>
      </c>
      <c r="H3674" t="s">
        <v>500</v>
      </c>
      <c r="I3674" t="s">
        <v>497</v>
      </c>
      <c r="J3674">
        <v>6.7416684392509238E-2</v>
      </c>
      <c r="K3674" t="s">
        <v>527</v>
      </c>
    </row>
    <row r="3675" spans="1:11" x14ac:dyDescent="0.3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s="8">
        <f t="shared" si="57"/>
        <v>2001</v>
      </c>
      <c r="G3675" t="s">
        <v>532</v>
      </c>
      <c r="H3675" t="s">
        <v>15</v>
      </c>
      <c r="I3675" t="s">
        <v>580</v>
      </c>
      <c r="J3675">
        <v>171.27544653945017</v>
      </c>
      <c r="K3675" t="s">
        <v>498</v>
      </c>
    </row>
    <row r="3676" spans="1:11" x14ac:dyDescent="0.3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s="8">
        <f t="shared" si="57"/>
        <v>2014</v>
      </c>
      <c r="G3676" t="s">
        <v>495</v>
      </c>
      <c r="H3676" t="s">
        <v>500</v>
      </c>
      <c r="I3676" t="s">
        <v>497</v>
      </c>
      <c r="J3676">
        <v>2.2832508348174367</v>
      </c>
      <c r="K3676" t="s">
        <v>550</v>
      </c>
    </row>
    <row r="3677" spans="1:11" x14ac:dyDescent="0.3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s="8">
        <f t="shared" si="57"/>
        <v>2017</v>
      </c>
      <c r="G3677" t="s">
        <v>495</v>
      </c>
      <c r="H3677" t="s">
        <v>500</v>
      </c>
      <c r="I3677" t="s">
        <v>1462</v>
      </c>
      <c r="J3677">
        <v>0.24558252055997212</v>
      </c>
      <c r="K3677" t="s">
        <v>501</v>
      </c>
    </row>
    <row r="3678" spans="1:11" x14ac:dyDescent="0.3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s="8">
        <f t="shared" si="57"/>
        <v>2006</v>
      </c>
      <c r="G3678" t="s">
        <v>495</v>
      </c>
      <c r="H3678" t="s">
        <v>22</v>
      </c>
      <c r="I3678" t="s">
        <v>497</v>
      </c>
      <c r="J3678">
        <v>4.2673938806285706E-2</v>
      </c>
      <c r="K3678" t="s">
        <v>506</v>
      </c>
    </row>
    <row r="3679" spans="1:11" x14ac:dyDescent="0.3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s="8">
        <f t="shared" si="57"/>
        <v>2006</v>
      </c>
      <c r="G3679" t="s">
        <v>495</v>
      </c>
      <c r="H3679" t="s">
        <v>15</v>
      </c>
      <c r="I3679" t="s">
        <v>497</v>
      </c>
      <c r="J3679">
        <v>4.2673938806285706E-2</v>
      </c>
      <c r="K3679" t="s">
        <v>506</v>
      </c>
    </row>
    <row r="3680" spans="1:11" x14ac:dyDescent="0.3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s="8">
        <f t="shared" si="57"/>
        <v>2008</v>
      </c>
      <c r="G3680" t="s">
        <v>495</v>
      </c>
      <c r="H3680" t="s">
        <v>500</v>
      </c>
      <c r="I3680" t="s">
        <v>497</v>
      </c>
      <c r="J3680">
        <v>1.2484590418350805</v>
      </c>
      <c r="K3680" t="s">
        <v>527</v>
      </c>
    </row>
    <row r="3681" spans="1:11" x14ac:dyDescent="0.3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s="8">
        <f t="shared" si="57"/>
        <v>2015</v>
      </c>
      <c r="G3681" t="s">
        <v>790</v>
      </c>
      <c r="H3681" t="s">
        <v>500</v>
      </c>
      <c r="I3681" t="s">
        <v>580</v>
      </c>
      <c r="J3681">
        <v>222.89970887561057</v>
      </c>
      <c r="K3681" t="s">
        <v>509</v>
      </c>
    </row>
    <row r="3682" spans="1:11" x14ac:dyDescent="0.3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s="8">
        <f t="shared" si="57"/>
        <v>2017</v>
      </c>
      <c r="G3682" t="s">
        <v>790</v>
      </c>
      <c r="H3682" t="s">
        <v>500</v>
      </c>
      <c r="I3682" t="s">
        <v>580</v>
      </c>
      <c r="J3682">
        <v>132.86962108007995</v>
      </c>
      <c r="K3682" t="s">
        <v>501</v>
      </c>
    </row>
    <row r="3683" spans="1:11" x14ac:dyDescent="0.3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s="8">
        <f t="shared" si="57"/>
        <v>2017</v>
      </c>
      <c r="G3683" t="s">
        <v>495</v>
      </c>
      <c r="H3683" t="s">
        <v>500</v>
      </c>
      <c r="I3683" t="s">
        <v>497</v>
      </c>
      <c r="J3683">
        <v>4.9006723386134845E-3</v>
      </c>
      <c r="K3683" t="s">
        <v>501</v>
      </c>
    </row>
    <row r="3684" spans="1:11" x14ac:dyDescent="0.3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s="8">
        <f t="shared" si="57"/>
        <v>2001</v>
      </c>
      <c r="G3684" t="s">
        <v>495</v>
      </c>
      <c r="H3684" t="s">
        <v>500</v>
      </c>
      <c r="I3684" t="s">
        <v>497</v>
      </c>
      <c r="J3684">
        <v>6.6514169187542587E-3</v>
      </c>
      <c r="K3684" t="s">
        <v>498</v>
      </c>
    </row>
    <row r="3685" spans="1:11" x14ac:dyDescent="0.3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s="8">
        <f t="shared" si="57"/>
        <v>2012</v>
      </c>
      <c r="G3685" t="s">
        <v>503</v>
      </c>
      <c r="H3685" t="s">
        <v>496</v>
      </c>
      <c r="I3685" t="s">
        <v>609</v>
      </c>
      <c r="J3685">
        <v>2.4523860980926158E-2</v>
      </c>
      <c r="K3685" t="s">
        <v>512</v>
      </c>
    </row>
    <row r="3686" spans="1:11" x14ac:dyDescent="0.3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s="8">
        <f t="shared" si="57"/>
        <v>2013</v>
      </c>
      <c r="G3686" t="s">
        <v>503</v>
      </c>
      <c r="H3686" t="s">
        <v>496</v>
      </c>
      <c r="I3686" t="s">
        <v>609</v>
      </c>
      <c r="J3686">
        <v>0.92759975953513973</v>
      </c>
      <c r="K3686" t="s">
        <v>515</v>
      </c>
    </row>
    <row r="3687" spans="1:11" x14ac:dyDescent="0.3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s="8">
        <f t="shared" si="57"/>
        <v>2017</v>
      </c>
      <c r="G3687" t="s">
        <v>532</v>
      </c>
      <c r="H3687" t="s">
        <v>496</v>
      </c>
      <c r="I3687" t="s">
        <v>580</v>
      </c>
      <c r="J3687">
        <v>21.780787417963268</v>
      </c>
      <c r="K3687" t="s">
        <v>501</v>
      </c>
    </row>
    <row r="3688" spans="1:11" x14ac:dyDescent="0.3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s="8">
        <f t="shared" si="57"/>
        <v>2007</v>
      </c>
      <c r="G3688" t="s">
        <v>495</v>
      </c>
      <c r="H3688" t="s">
        <v>500</v>
      </c>
      <c r="I3688" t="s">
        <v>497</v>
      </c>
      <c r="J3688">
        <v>9.2506841393573666E-2</v>
      </c>
      <c r="K3688" t="s">
        <v>546</v>
      </c>
    </row>
    <row r="3689" spans="1:11" x14ac:dyDescent="0.3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s="8">
        <f t="shared" si="57"/>
        <v>2009</v>
      </c>
      <c r="G3689" t="s">
        <v>495</v>
      </c>
      <c r="H3689" t="s">
        <v>15</v>
      </c>
      <c r="I3689" t="s">
        <v>497</v>
      </c>
      <c r="J3689">
        <v>3.146129610190835E-2</v>
      </c>
      <c r="K3689" t="s">
        <v>541</v>
      </c>
    </row>
    <row r="3690" spans="1:11" x14ac:dyDescent="0.3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s="8">
        <f t="shared" si="57"/>
        <v>2011</v>
      </c>
      <c r="G3690" t="s">
        <v>495</v>
      </c>
      <c r="H3690" t="s">
        <v>500</v>
      </c>
      <c r="I3690" t="s">
        <v>497</v>
      </c>
      <c r="J3690">
        <v>3.4644633473750033E-2</v>
      </c>
      <c r="K3690" t="s">
        <v>514</v>
      </c>
    </row>
    <row r="3691" spans="1:11" x14ac:dyDescent="0.3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s="8">
        <f t="shared" si="57"/>
        <v>2016</v>
      </c>
      <c r="G3691" t="s">
        <v>524</v>
      </c>
      <c r="H3691" t="s">
        <v>15</v>
      </c>
      <c r="I3691" t="s">
        <v>497</v>
      </c>
      <c r="J3691">
        <v>0.33333000000000002</v>
      </c>
      <c r="K3691" t="s">
        <v>510</v>
      </c>
    </row>
    <row r="3692" spans="1:11" x14ac:dyDescent="0.3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s="8">
        <f t="shared" si="57"/>
        <v>2017</v>
      </c>
      <c r="G3692" t="s">
        <v>495</v>
      </c>
      <c r="H3692" t="s">
        <v>500</v>
      </c>
      <c r="I3692" t="s">
        <v>497</v>
      </c>
      <c r="J3692">
        <v>0.13223425647713444</v>
      </c>
      <c r="K3692" t="s">
        <v>501</v>
      </c>
    </row>
    <row r="3693" spans="1:11" x14ac:dyDescent="0.3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s="8">
        <f t="shared" si="57"/>
        <v>2008</v>
      </c>
      <c r="G3693" t="s">
        <v>524</v>
      </c>
      <c r="H3693" t="s">
        <v>496</v>
      </c>
      <c r="I3693" t="s">
        <v>609</v>
      </c>
      <c r="J3693">
        <v>137.33603290805735</v>
      </c>
      <c r="K3693" t="s">
        <v>527</v>
      </c>
    </row>
    <row r="3694" spans="1:11" x14ac:dyDescent="0.3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s="8">
        <f t="shared" si="57"/>
        <v>2010</v>
      </c>
      <c r="G3694" t="s">
        <v>524</v>
      </c>
      <c r="H3694" t="s">
        <v>496</v>
      </c>
      <c r="I3694" t="s">
        <v>609</v>
      </c>
      <c r="J3694">
        <v>55.472656837556386</v>
      </c>
      <c r="K3694" t="s">
        <v>518</v>
      </c>
    </row>
    <row r="3695" spans="1:11" x14ac:dyDescent="0.3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s="8">
        <f t="shared" si="57"/>
        <v>2011</v>
      </c>
      <c r="G3695" t="s">
        <v>524</v>
      </c>
      <c r="H3695" t="s">
        <v>496</v>
      </c>
      <c r="I3695" t="s">
        <v>609</v>
      </c>
      <c r="J3695">
        <v>184.11357109364533</v>
      </c>
      <c r="K3695" t="s">
        <v>514</v>
      </c>
    </row>
    <row r="3696" spans="1:11" x14ac:dyDescent="0.3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s="8">
        <f t="shared" si="57"/>
        <v>2007</v>
      </c>
      <c r="G3696" t="s">
        <v>524</v>
      </c>
      <c r="H3696" t="s">
        <v>496</v>
      </c>
      <c r="I3696" t="s">
        <v>609</v>
      </c>
      <c r="J3696">
        <v>40.185127668303984</v>
      </c>
      <c r="K3696" t="s">
        <v>546</v>
      </c>
    </row>
    <row r="3697" spans="1:11" x14ac:dyDescent="0.3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s="8">
        <f t="shared" si="57"/>
        <v>2016</v>
      </c>
      <c r="G3697" t="s">
        <v>503</v>
      </c>
      <c r="H3697" t="s">
        <v>15</v>
      </c>
      <c r="I3697" t="s">
        <v>609</v>
      </c>
      <c r="J3697">
        <v>3.7104600000000003</v>
      </c>
      <c r="K3697" t="s">
        <v>510</v>
      </c>
    </row>
    <row r="3698" spans="1:11" x14ac:dyDescent="0.3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s="8">
        <f t="shared" si="57"/>
        <v>2010</v>
      </c>
      <c r="G3698" t="s">
        <v>495</v>
      </c>
      <c r="H3698" t="s">
        <v>500</v>
      </c>
      <c r="I3698" t="s">
        <v>497</v>
      </c>
      <c r="J3698">
        <v>0.19478685909931845</v>
      </c>
      <c r="K3698" t="s">
        <v>518</v>
      </c>
    </row>
    <row r="3699" spans="1:11" x14ac:dyDescent="0.3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s="8">
        <f t="shared" si="57"/>
        <v>2016</v>
      </c>
      <c r="G3699" t="s">
        <v>524</v>
      </c>
      <c r="H3699" t="s">
        <v>15</v>
      </c>
      <c r="I3699" t="s">
        <v>609</v>
      </c>
      <c r="J3699">
        <v>6.2925000000000004</v>
      </c>
      <c r="K3699" t="s">
        <v>510</v>
      </c>
    </row>
    <row r="3700" spans="1:11" x14ac:dyDescent="0.3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s="8">
        <f t="shared" si="57"/>
        <v>2016</v>
      </c>
      <c r="G3700" t="s">
        <v>524</v>
      </c>
      <c r="H3700" t="s">
        <v>18</v>
      </c>
      <c r="I3700" t="s">
        <v>609</v>
      </c>
      <c r="J3700">
        <v>6.2925000000000004</v>
      </c>
      <c r="K3700" t="s">
        <v>510</v>
      </c>
    </row>
    <row r="3701" spans="1:11" x14ac:dyDescent="0.3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s="8">
        <f t="shared" si="57"/>
        <v>2016</v>
      </c>
      <c r="G3701" t="s">
        <v>524</v>
      </c>
      <c r="H3701" t="s">
        <v>15</v>
      </c>
      <c r="I3701" t="s">
        <v>609</v>
      </c>
      <c r="J3701">
        <v>18</v>
      </c>
      <c r="K3701" t="s">
        <v>510</v>
      </c>
    </row>
    <row r="3702" spans="1:11" x14ac:dyDescent="0.3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s="8">
        <f t="shared" si="57"/>
        <v>2016</v>
      </c>
      <c r="G3702" t="s">
        <v>524</v>
      </c>
      <c r="H3702" t="s">
        <v>18</v>
      </c>
      <c r="I3702" t="s">
        <v>609</v>
      </c>
      <c r="J3702">
        <v>18</v>
      </c>
      <c r="K3702" t="s">
        <v>510</v>
      </c>
    </row>
    <row r="3703" spans="1:11" x14ac:dyDescent="0.3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s="8">
        <f t="shared" si="57"/>
        <v>2016</v>
      </c>
      <c r="G3703" t="s">
        <v>524</v>
      </c>
      <c r="H3703" t="s">
        <v>15</v>
      </c>
      <c r="I3703" t="s">
        <v>609</v>
      </c>
      <c r="J3703">
        <v>24.5</v>
      </c>
      <c r="K3703" t="s">
        <v>510</v>
      </c>
    </row>
    <row r="3704" spans="1:11" x14ac:dyDescent="0.3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s="8">
        <f t="shared" si="57"/>
        <v>2016</v>
      </c>
      <c r="G3704" t="s">
        <v>524</v>
      </c>
      <c r="H3704" t="s">
        <v>18</v>
      </c>
      <c r="I3704" t="s">
        <v>609</v>
      </c>
      <c r="J3704">
        <v>24.5</v>
      </c>
      <c r="K3704" t="s">
        <v>510</v>
      </c>
    </row>
    <row r="3705" spans="1:11" x14ac:dyDescent="0.3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s="8">
        <f t="shared" si="57"/>
        <v>2017</v>
      </c>
      <c r="G3705" t="s">
        <v>524</v>
      </c>
      <c r="H3705" t="s">
        <v>15</v>
      </c>
      <c r="I3705" t="s">
        <v>497</v>
      </c>
      <c r="J3705">
        <v>0.49119764478448846</v>
      </c>
      <c r="K3705" t="s">
        <v>501</v>
      </c>
    </row>
    <row r="3706" spans="1:11" x14ac:dyDescent="0.3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s="8">
        <f t="shared" si="57"/>
        <v>2017</v>
      </c>
      <c r="G3706" t="s">
        <v>495</v>
      </c>
      <c r="H3706" t="s">
        <v>500</v>
      </c>
      <c r="I3706" t="s">
        <v>1462</v>
      </c>
      <c r="J3706">
        <v>3.9835940459530275E-2</v>
      </c>
      <c r="K3706" t="s">
        <v>501</v>
      </c>
    </row>
    <row r="3707" spans="1:11" x14ac:dyDescent="0.3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s="8">
        <f t="shared" si="57"/>
        <v>2011</v>
      </c>
      <c r="G3707" t="s">
        <v>495</v>
      </c>
      <c r="H3707" t="s">
        <v>15</v>
      </c>
      <c r="I3707" t="s">
        <v>497</v>
      </c>
      <c r="J3707">
        <v>6.0762119287806532E-2</v>
      </c>
      <c r="K3707" t="s">
        <v>514</v>
      </c>
    </row>
    <row r="3708" spans="1:11" x14ac:dyDescent="0.3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s="8">
        <f t="shared" si="57"/>
        <v>2000</v>
      </c>
      <c r="G3708" t="s">
        <v>495</v>
      </c>
      <c r="H3708" t="s">
        <v>15</v>
      </c>
      <c r="I3708" t="s">
        <v>497</v>
      </c>
      <c r="J3708">
        <v>7.2267387346662722E-3</v>
      </c>
      <c r="K3708" t="s">
        <v>498</v>
      </c>
    </row>
    <row r="3709" spans="1:11" x14ac:dyDescent="0.3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s="8">
        <f t="shared" si="57"/>
        <v>2011</v>
      </c>
      <c r="G3709" t="s">
        <v>586</v>
      </c>
      <c r="H3709" t="s">
        <v>500</v>
      </c>
      <c r="I3709" t="s">
        <v>580</v>
      </c>
      <c r="J3709">
        <v>284.00731599598311</v>
      </c>
      <c r="K3709" t="s">
        <v>514</v>
      </c>
    </row>
    <row r="3710" spans="1:11" x14ac:dyDescent="0.3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s="8">
        <f t="shared" si="57"/>
        <v>2014</v>
      </c>
      <c r="G3710" t="s">
        <v>586</v>
      </c>
      <c r="H3710" t="s">
        <v>500</v>
      </c>
      <c r="I3710" t="s">
        <v>580</v>
      </c>
      <c r="J3710">
        <v>282.20697409785913</v>
      </c>
      <c r="K3710" t="s">
        <v>550</v>
      </c>
    </row>
    <row r="3711" spans="1:11" x14ac:dyDescent="0.3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s="8">
        <f t="shared" si="57"/>
        <v>2015</v>
      </c>
      <c r="G3711" t="s">
        <v>931</v>
      </c>
      <c r="H3711" t="s">
        <v>15</v>
      </c>
      <c r="I3711" t="s">
        <v>647</v>
      </c>
      <c r="J3711">
        <v>8.506284783449404</v>
      </c>
      <c r="K3711" t="s">
        <v>3651</v>
      </c>
    </row>
    <row r="3712" spans="1:11" x14ac:dyDescent="0.3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s="8">
        <f t="shared" si="57"/>
        <v>2017</v>
      </c>
      <c r="G3712" t="s">
        <v>495</v>
      </c>
      <c r="H3712" t="s">
        <v>500</v>
      </c>
      <c r="I3712" t="s">
        <v>1462</v>
      </c>
      <c r="J3712">
        <v>1.4734951233598328E-2</v>
      </c>
      <c r="K3712" t="s">
        <v>501</v>
      </c>
    </row>
    <row r="3713" spans="1:11" x14ac:dyDescent="0.3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s="8">
        <f t="shared" si="57"/>
        <v>2009</v>
      </c>
      <c r="G3713" t="s">
        <v>495</v>
      </c>
      <c r="H3713" t="s">
        <v>500</v>
      </c>
      <c r="I3713" t="s">
        <v>497</v>
      </c>
      <c r="J3713">
        <v>0.37992383593990636</v>
      </c>
      <c r="K3713" t="s">
        <v>541</v>
      </c>
    </row>
    <row r="3714" spans="1:11" x14ac:dyDescent="0.3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s="8">
        <f t="shared" si="57"/>
        <v>2013</v>
      </c>
      <c r="G3714" t="s">
        <v>495</v>
      </c>
      <c r="H3714" t="s">
        <v>500</v>
      </c>
      <c r="I3714" t="s">
        <v>497</v>
      </c>
      <c r="J3714">
        <v>0.37926359886683475</v>
      </c>
      <c r="K3714" t="s">
        <v>515</v>
      </c>
    </row>
    <row r="3715" spans="1:11" x14ac:dyDescent="0.3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s="8">
        <f t="shared" si="57"/>
        <v>2013</v>
      </c>
      <c r="G3715" t="s">
        <v>524</v>
      </c>
      <c r="H3715" t="s">
        <v>18</v>
      </c>
      <c r="I3715" t="s">
        <v>609</v>
      </c>
      <c r="J3715">
        <v>27.03715597381996</v>
      </c>
      <c r="K3715" t="s">
        <v>515</v>
      </c>
    </row>
    <row r="3716" spans="1:11" x14ac:dyDescent="0.3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s="8">
        <f t="shared" ref="F3716:F3779" si="58">YEAR($E3716)</f>
        <v>2013</v>
      </c>
      <c r="G3716" t="s">
        <v>606</v>
      </c>
      <c r="H3716" t="s">
        <v>18</v>
      </c>
      <c r="I3716" t="s">
        <v>580</v>
      </c>
      <c r="J3716">
        <v>20.30490007154939</v>
      </c>
      <c r="K3716" t="s">
        <v>3656</v>
      </c>
    </row>
    <row r="3717" spans="1:11" x14ac:dyDescent="0.3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s="8">
        <f t="shared" si="58"/>
        <v>2013</v>
      </c>
      <c r="G3717" t="s">
        <v>524</v>
      </c>
      <c r="H3717" t="s">
        <v>15</v>
      </c>
      <c r="I3717" t="s">
        <v>609</v>
      </c>
      <c r="J3717">
        <v>1.8024770649213304</v>
      </c>
      <c r="K3717" t="s">
        <v>515</v>
      </c>
    </row>
    <row r="3718" spans="1:11" x14ac:dyDescent="0.3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s="8">
        <f t="shared" si="58"/>
        <v>2010</v>
      </c>
      <c r="G3718" t="s">
        <v>495</v>
      </c>
      <c r="H3718" t="s">
        <v>15</v>
      </c>
      <c r="I3718" t="s">
        <v>497</v>
      </c>
      <c r="J3718">
        <v>1.29858429351308E-2</v>
      </c>
      <c r="K3718" t="s">
        <v>518</v>
      </c>
    </row>
    <row r="3719" spans="1:11" x14ac:dyDescent="0.3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s="8">
        <f t="shared" si="58"/>
        <v>2017</v>
      </c>
      <c r="G3719" t="s">
        <v>579</v>
      </c>
      <c r="H3719" t="s">
        <v>15</v>
      </c>
      <c r="I3719" t="s">
        <v>580</v>
      </c>
      <c r="J3719">
        <v>9.8233008223988847</v>
      </c>
      <c r="K3719" t="s">
        <v>3660</v>
      </c>
    </row>
    <row r="3720" spans="1:11" x14ac:dyDescent="0.3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s="8">
        <f t="shared" si="58"/>
        <v>2016</v>
      </c>
      <c r="G3720" t="s">
        <v>503</v>
      </c>
      <c r="H3720" t="s">
        <v>15</v>
      </c>
      <c r="I3720" t="s">
        <v>609</v>
      </c>
      <c r="J3720">
        <v>29.468</v>
      </c>
      <c r="K3720" t="s">
        <v>510</v>
      </c>
    </row>
    <row r="3721" spans="1:11" x14ac:dyDescent="0.3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s="8">
        <f t="shared" si="58"/>
        <v>2016</v>
      </c>
      <c r="G3721" t="s">
        <v>503</v>
      </c>
      <c r="H3721" t="s">
        <v>15</v>
      </c>
      <c r="I3721" t="s">
        <v>609</v>
      </c>
      <c r="J3721">
        <v>30.7803</v>
      </c>
      <c r="K3721" t="s">
        <v>510</v>
      </c>
    </row>
    <row r="3722" spans="1:11" x14ac:dyDescent="0.3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s="8">
        <f t="shared" si="58"/>
        <v>2017</v>
      </c>
      <c r="G3722" t="s">
        <v>495</v>
      </c>
      <c r="H3722" t="s">
        <v>500</v>
      </c>
      <c r="I3722" t="s">
        <v>1462</v>
      </c>
      <c r="J3722">
        <v>0.22595642557603615</v>
      </c>
      <c r="K3722" t="s">
        <v>501</v>
      </c>
    </row>
    <row r="3723" spans="1:11" x14ac:dyDescent="0.3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s="8">
        <f t="shared" si="58"/>
        <v>2013</v>
      </c>
      <c r="G3723" t="s">
        <v>606</v>
      </c>
      <c r="H3723" t="s">
        <v>18</v>
      </c>
      <c r="I3723" t="s">
        <v>580</v>
      </c>
      <c r="J3723">
        <v>18.612825065586939</v>
      </c>
      <c r="K3723" t="s">
        <v>3665</v>
      </c>
    </row>
    <row r="3724" spans="1:11" x14ac:dyDescent="0.3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s="8">
        <f t="shared" si="58"/>
        <v>2012</v>
      </c>
      <c r="G3724" t="s">
        <v>606</v>
      </c>
      <c r="H3724" t="s">
        <v>18</v>
      </c>
      <c r="I3724" t="s">
        <v>580</v>
      </c>
      <c r="J3724">
        <v>5.764918166986619</v>
      </c>
      <c r="K3724" t="s">
        <v>3667</v>
      </c>
    </row>
    <row r="3725" spans="1:11" x14ac:dyDescent="0.3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s="8">
        <f t="shared" si="58"/>
        <v>2012</v>
      </c>
      <c r="G3725" t="s">
        <v>606</v>
      </c>
      <c r="H3725" t="s">
        <v>18</v>
      </c>
      <c r="I3725" t="s">
        <v>580</v>
      </c>
      <c r="J3725">
        <v>13.982804586285516</v>
      </c>
      <c r="K3725" t="s">
        <v>3669</v>
      </c>
    </row>
    <row r="3726" spans="1:11" x14ac:dyDescent="0.3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s="8">
        <f t="shared" si="58"/>
        <v>2012</v>
      </c>
      <c r="G3726" t="s">
        <v>606</v>
      </c>
      <c r="H3726" t="s">
        <v>18</v>
      </c>
      <c r="I3726" t="s">
        <v>580</v>
      </c>
      <c r="J3726">
        <v>8.1558980519119455</v>
      </c>
      <c r="K3726" t="s">
        <v>3671</v>
      </c>
    </row>
    <row r="3727" spans="1:11" x14ac:dyDescent="0.3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s="8">
        <f t="shared" si="58"/>
        <v>2012</v>
      </c>
      <c r="G3727" t="s">
        <v>495</v>
      </c>
      <c r="H3727" t="s">
        <v>500</v>
      </c>
      <c r="I3727" t="s">
        <v>497</v>
      </c>
      <c r="J3727">
        <v>4.7358634842253111E-2</v>
      </c>
      <c r="K3727" t="s">
        <v>512</v>
      </c>
    </row>
    <row r="3728" spans="1:11" x14ac:dyDescent="0.3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s="8">
        <f t="shared" si="58"/>
        <v>2013</v>
      </c>
      <c r="G3728" t="s">
        <v>495</v>
      </c>
      <c r="H3728" t="s">
        <v>500</v>
      </c>
      <c r="I3728" t="s">
        <v>497</v>
      </c>
      <c r="J3728">
        <v>3.7756060872719328E-2</v>
      </c>
      <c r="K3728" t="s">
        <v>515</v>
      </c>
    </row>
    <row r="3729" spans="1:11" x14ac:dyDescent="0.3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s="8">
        <f t="shared" si="58"/>
        <v>2011</v>
      </c>
      <c r="G3729" t="s">
        <v>495</v>
      </c>
      <c r="H3729" t="s">
        <v>500</v>
      </c>
      <c r="I3729" t="s">
        <v>497</v>
      </c>
      <c r="J3729">
        <v>5.5185342864980363E-2</v>
      </c>
      <c r="K3729" t="s">
        <v>514</v>
      </c>
    </row>
    <row r="3730" spans="1:11" x14ac:dyDescent="0.3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s="8">
        <f t="shared" si="58"/>
        <v>2012</v>
      </c>
      <c r="G3730" t="s">
        <v>495</v>
      </c>
      <c r="H3730" t="s">
        <v>22</v>
      </c>
      <c r="I3730" t="s">
        <v>497</v>
      </c>
      <c r="J3730">
        <v>2.3395431007673842E-2</v>
      </c>
      <c r="K3730" t="s">
        <v>512</v>
      </c>
    </row>
    <row r="3731" spans="1:11" x14ac:dyDescent="0.3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s="8">
        <f t="shared" si="58"/>
        <v>2012</v>
      </c>
      <c r="G3731" t="s">
        <v>495</v>
      </c>
      <c r="H3731" t="s">
        <v>500</v>
      </c>
      <c r="I3731" t="s">
        <v>497</v>
      </c>
      <c r="J3731">
        <v>3.9746540309581788E-2</v>
      </c>
      <c r="K3731" t="s">
        <v>512</v>
      </c>
    </row>
    <row r="3732" spans="1:11" x14ac:dyDescent="0.3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s="8">
        <f t="shared" si="58"/>
        <v>2013</v>
      </c>
      <c r="G3732" t="s">
        <v>495</v>
      </c>
      <c r="H3732" t="s">
        <v>22</v>
      </c>
      <c r="I3732" t="s">
        <v>497</v>
      </c>
      <c r="J3732">
        <v>4.6000102883000951E-2</v>
      </c>
      <c r="K3732" t="s">
        <v>515</v>
      </c>
    </row>
    <row r="3733" spans="1:11" x14ac:dyDescent="0.3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s="8">
        <f t="shared" si="58"/>
        <v>2013</v>
      </c>
      <c r="G3733" t="s">
        <v>495</v>
      </c>
      <c r="H3733" t="s">
        <v>500</v>
      </c>
      <c r="I3733" t="s">
        <v>497</v>
      </c>
      <c r="J3733">
        <v>1.0810675882284982E-2</v>
      </c>
      <c r="K3733" t="s">
        <v>515</v>
      </c>
    </row>
    <row r="3734" spans="1:11" x14ac:dyDescent="0.3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s="8">
        <f t="shared" si="58"/>
        <v>2014</v>
      </c>
      <c r="G3734" t="s">
        <v>495</v>
      </c>
      <c r="H3734" t="s">
        <v>22</v>
      </c>
      <c r="I3734" t="s">
        <v>497</v>
      </c>
      <c r="J3734">
        <v>3.3896474197879257E-2</v>
      </c>
      <c r="K3734" t="s">
        <v>550</v>
      </c>
    </row>
    <row r="3735" spans="1:11" x14ac:dyDescent="0.3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s="8">
        <f t="shared" si="58"/>
        <v>2014</v>
      </c>
      <c r="G3735" t="s">
        <v>495</v>
      </c>
      <c r="H3735" t="s">
        <v>500</v>
      </c>
      <c r="I3735" t="s">
        <v>497</v>
      </c>
      <c r="J3735">
        <v>2.1033107870853079E-2</v>
      </c>
      <c r="K3735" t="s">
        <v>550</v>
      </c>
    </row>
    <row r="3736" spans="1:11" x14ac:dyDescent="0.3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s="8">
        <f t="shared" si="58"/>
        <v>2015</v>
      </c>
      <c r="G3736" t="s">
        <v>495</v>
      </c>
      <c r="H3736" t="s">
        <v>22</v>
      </c>
      <c r="I3736" t="s">
        <v>497</v>
      </c>
      <c r="J3736">
        <v>2.1511290416134428E-2</v>
      </c>
      <c r="K3736" t="s">
        <v>509</v>
      </c>
    </row>
    <row r="3737" spans="1:11" x14ac:dyDescent="0.3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s="8">
        <f t="shared" si="58"/>
        <v>2016</v>
      </c>
      <c r="G3737" t="s">
        <v>495</v>
      </c>
      <c r="H3737" t="s">
        <v>22</v>
      </c>
      <c r="I3737" t="s">
        <v>497</v>
      </c>
      <c r="J3737">
        <v>4.8514809045000003E-2</v>
      </c>
      <c r="K3737" t="s">
        <v>510</v>
      </c>
    </row>
    <row r="3738" spans="1:11" x14ac:dyDescent="0.3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s="8">
        <f t="shared" si="58"/>
        <v>2017</v>
      </c>
      <c r="G3738" t="s">
        <v>495</v>
      </c>
      <c r="H3738" t="s">
        <v>22</v>
      </c>
      <c r="I3738" t="s">
        <v>497</v>
      </c>
      <c r="J3738">
        <v>0.11568653741531844</v>
      </c>
      <c r="K3738" t="s">
        <v>501</v>
      </c>
    </row>
    <row r="3739" spans="1:11" x14ac:dyDescent="0.3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s="8">
        <f t="shared" si="58"/>
        <v>2015</v>
      </c>
      <c r="G3739" t="s">
        <v>532</v>
      </c>
      <c r="H3739" t="s">
        <v>500</v>
      </c>
      <c r="I3739" t="s">
        <v>580</v>
      </c>
      <c r="J3739">
        <v>112.06064708133435</v>
      </c>
      <c r="K3739" t="s">
        <v>509</v>
      </c>
    </row>
    <row r="3740" spans="1:11" x14ac:dyDescent="0.3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s="8">
        <f t="shared" si="58"/>
        <v>2015</v>
      </c>
      <c r="G3740" t="s">
        <v>495</v>
      </c>
      <c r="H3740" t="s">
        <v>15</v>
      </c>
      <c r="I3740" t="s">
        <v>497</v>
      </c>
      <c r="J3740">
        <v>3.920623120036576E-3</v>
      </c>
      <c r="K3740" t="s">
        <v>509</v>
      </c>
    </row>
    <row r="3741" spans="1:11" x14ac:dyDescent="0.3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s="8">
        <f t="shared" si="58"/>
        <v>2013</v>
      </c>
      <c r="G3741" t="s">
        <v>495</v>
      </c>
      <c r="H3741" t="s">
        <v>500</v>
      </c>
      <c r="I3741" t="s">
        <v>497</v>
      </c>
      <c r="J3741">
        <v>2.3156871237343089E-2</v>
      </c>
      <c r="K3741" t="s">
        <v>515</v>
      </c>
    </row>
    <row r="3742" spans="1:11" x14ac:dyDescent="0.3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s="8">
        <f t="shared" si="58"/>
        <v>2008</v>
      </c>
      <c r="G3742" t="s">
        <v>495</v>
      </c>
      <c r="H3742" t="s">
        <v>500</v>
      </c>
      <c r="I3742" t="s">
        <v>497</v>
      </c>
      <c r="J3742">
        <v>0.88016544215897097</v>
      </c>
      <c r="K3742" t="s">
        <v>527</v>
      </c>
    </row>
    <row r="3743" spans="1:11" x14ac:dyDescent="0.3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s="8">
        <f t="shared" si="58"/>
        <v>2010</v>
      </c>
      <c r="G3743" t="s">
        <v>495</v>
      </c>
      <c r="H3743" t="s">
        <v>500</v>
      </c>
      <c r="I3743" t="s">
        <v>497</v>
      </c>
      <c r="J3743">
        <v>1.4507790560610936E-2</v>
      </c>
      <c r="K3743" t="s">
        <v>518</v>
      </c>
    </row>
    <row r="3744" spans="1:11" x14ac:dyDescent="0.3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s="8">
        <f t="shared" si="58"/>
        <v>2012</v>
      </c>
      <c r="G3744" t="s">
        <v>495</v>
      </c>
      <c r="H3744" t="s">
        <v>500</v>
      </c>
      <c r="I3744" t="s">
        <v>497</v>
      </c>
      <c r="J3744">
        <v>1.9088129498909809E-3</v>
      </c>
      <c r="K3744" t="s">
        <v>512</v>
      </c>
    </row>
    <row r="3745" spans="1:11" x14ac:dyDescent="0.3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s="8">
        <f t="shared" si="58"/>
        <v>2012</v>
      </c>
      <c r="G3745" t="s">
        <v>495</v>
      </c>
      <c r="H3745" t="s">
        <v>500</v>
      </c>
      <c r="I3745" t="s">
        <v>497</v>
      </c>
      <c r="J3745">
        <v>5.5316447518264797E-2</v>
      </c>
      <c r="K3745" t="s">
        <v>512</v>
      </c>
    </row>
    <row r="3746" spans="1:11" x14ac:dyDescent="0.3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s="8">
        <f t="shared" si="58"/>
        <v>2017</v>
      </c>
      <c r="G3746" t="s">
        <v>495</v>
      </c>
      <c r="H3746" t="s">
        <v>15</v>
      </c>
      <c r="I3746" t="s">
        <v>497</v>
      </c>
      <c r="J3746">
        <v>7.6781936519318061E-3</v>
      </c>
      <c r="K3746" t="s">
        <v>501</v>
      </c>
    </row>
    <row r="3747" spans="1:11" x14ac:dyDescent="0.3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s="8">
        <f t="shared" si="58"/>
        <v>2016</v>
      </c>
      <c r="G3747" t="s">
        <v>495</v>
      </c>
      <c r="H3747" t="s">
        <v>500</v>
      </c>
      <c r="I3747" t="s">
        <v>497</v>
      </c>
      <c r="J3747">
        <v>4.4233099999999999</v>
      </c>
      <c r="K3747" t="s">
        <v>510</v>
      </c>
    </row>
    <row r="3748" spans="1:11" x14ac:dyDescent="0.3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s="8">
        <f t="shared" si="58"/>
        <v>2016</v>
      </c>
      <c r="G3748" t="s">
        <v>495</v>
      </c>
      <c r="H3748" t="s">
        <v>500</v>
      </c>
      <c r="I3748" t="s">
        <v>497</v>
      </c>
      <c r="J3748">
        <v>1.1058300000000001</v>
      </c>
      <c r="K3748" t="s">
        <v>510</v>
      </c>
    </row>
    <row r="3749" spans="1:11" x14ac:dyDescent="0.3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s="8">
        <f t="shared" si="58"/>
        <v>2016</v>
      </c>
      <c r="G3749" t="s">
        <v>931</v>
      </c>
      <c r="H3749" t="s">
        <v>496</v>
      </c>
      <c r="I3749" t="s">
        <v>580</v>
      </c>
      <c r="J3749">
        <v>88.492136562632382</v>
      </c>
      <c r="K3749" t="s">
        <v>3682</v>
      </c>
    </row>
    <row r="3750" spans="1:11" x14ac:dyDescent="0.3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s="8">
        <f t="shared" si="58"/>
        <v>2012</v>
      </c>
      <c r="G3750" t="s">
        <v>495</v>
      </c>
      <c r="H3750" t="s">
        <v>15</v>
      </c>
      <c r="I3750" t="s">
        <v>497</v>
      </c>
      <c r="J3750">
        <v>4.0290624511795095</v>
      </c>
      <c r="K3750" t="s">
        <v>512</v>
      </c>
    </row>
    <row r="3751" spans="1:11" x14ac:dyDescent="0.3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s="8">
        <f t="shared" si="58"/>
        <v>2007</v>
      </c>
      <c r="G3751" t="s">
        <v>495</v>
      </c>
      <c r="H3751" t="s">
        <v>500</v>
      </c>
      <c r="I3751" t="s">
        <v>497</v>
      </c>
      <c r="J3751">
        <v>9.4438316288627689E-3</v>
      </c>
      <c r="K3751" t="s">
        <v>546</v>
      </c>
    </row>
    <row r="3752" spans="1:11" x14ac:dyDescent="0.3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s="8">
        <f t="shared" si="58"/>
        <v>2008</v>
      </c>
      <c r="G3752" t="s">
        <v>495</v>
      </c>
      <c r="H3752" t="s">
        <v>496</v>
      </c>
      <c r="I3752" t="s">
        <v>497</v>
      </c>
      <c r="J3752">
        <v>0.62422865536266425</v>
      </c>
      <c r="K3752" t="s">
        <v>527</v>
      </c>
    </row>
    <row r="3753" spans="1:11" x14ac:dyDescent="0.3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s="8">
        <f t="shared" si="58"/>
        <v>2008</v>
      </c>
      <c r="G3753" t="s">
        <v>532</v>
      </c>
      <c r="H3753" t="s">
        <v>496</v>
      </c>
      <c r="I3753" t="s">
        <v>580</v>
      </c>
      <c r="J3753">
        <v>68.66507418995424</v>
      </c>
      <c r="K3753" t="s">
        <v>527</v>
      </c>
    </row>
    <row r="3754" spans="1:11" x14ac:dyDescent="0.3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s="8">
        <f t="shared" si="58"/>
        <v>2008</v>
      </c>
      <c r="G3754" t="s">
        <v>495</v>
      </c>
      <c r="H3754" t="s">
        <v>496</v>
      </c>
      <c r="I3754" t="s">
        <v>580</v>
      </c>
      <c r="J3754">
        <v>31.211389490389418</v>
      </c>
      <c r="K3754" t="s">
        <v>527</v>
      </c>
    </row>
    <row r="3755" spans="1:11" x14ac:dyDescent="0.3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s="8">
        <f t="shared" si="58"/>
        <v>2011</v>
      </c>
      <c r="G3755" t="s">
        <v>532</v>
      </c>
      <c r="H3755" t="s">
        <v>500</v>
      </c>
      <c r="I3755" t="s">
        <v>580</v>
      </c>
      <c r="J3755">
        <v>240.93833275875679</v>
      </c>
      <c r="K3755" t="s">
        <v>514</v>
      </c>
    </row>
    <row r="3756" spans="1:11" x14ac:dyDescent="0.3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s="8">
        <f t="shared" si="58"/>
        <v>2005</v>
      </c>
      <c r="G3756" t="s">
        <v>495</v>
      </c>
      <c r="H3756" t="s">
        <v>15</v>
      </c>
      <c r="I3756" t="s">
        <v>497</v>
      </c>
      <c r="J3756">
        <v>1.3451241325486196E-2</v>
      </c>
      <c r="K3756" t="s">
        <v>505</v>
      </c>
    </row>
    <row r="3757" spans="1:11" x14ac:dyDescent="0.3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s="8">
        <f t="shared" si="58"/>
        <v>2017</v>
      </c>
      <c r="G3757" t="s">
        <v>495</v>
      </c>
      <c r="H3757" t="s">
        <v>15</v>
      </c>
      <c r="I3757" t="s">
        <v>497</v>
      </c>
      <c r="J3757">
        <v>4.3561478227361521</v>
      </c>
      <c r="K3757" t="s">
        <v>501</v>
      </c>
    </row>
    <row r="3758" spans="1:11" x14ac:dyDescent="0.3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s="8">
        <f t="shared" si="58"/>
        <v>2016</v>
      </c>
      <c r="G3758" t="s">
        <v>752</v>
      </c>
      <c r="H3758" t="s">
        <v>15</v>
      </c>
      <c r="I3758" t="s">
        <v>580</v>
      </c>
      <c r="J3758">
        <v>50</v>
      </c>
      <c r="K3758" t="s">
        <v>510</v>
      </c>
    </row>
    <row r="3759" spans="1:11" x14ac:dyDescent="0.3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s="8">
        <f t="shared" si="58"/>
        <v>2010</v>
      </c>
      <c r="G3759" t="s">
        <v>495</v>
      </c>
      <c r="H3759" t="s">
        <v>500</v>
      </c>
      <c r="I3759" t="s">
        <v>497</v>
      </c>
      <c r="J3759">
        <v>4.8037318381795743E-2</v>
      </c>
      <c r="K3759" t="s">
        <v>518</v>
      </c>
    </row>
    <row r="3760" spans="1:11" x14ac:dyDescent="0.3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s="8">
        <f t="shared" si="58"/>
        <v>2015</v>
      </c>
      <c r="G3760" t="s">
        <v>606</v>
      </c>
      <c r="H3760" t="s">
        <v>583</v>
      </c>
      <c r="I3760" t="s">
        <v>647</v>
      </c>
      <c r="J3760">
        <v>23.502372011859311</v>
      </c>
      <c r="K3760" t="s">
        <v>3693</v>
      </c>
    </row>
    <row r="3761" spans="1:11" x14ac:dyDescent="0.3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s="8">
        <f t="shared" si="58"/>
        <v>2004</v>
      </c>
      <c r="G3761" t="s">
        <v>2034</v>
      </c>
      <c r="H3761" t="s">
        <v>496</v>
      </c>
      <c r="I3761" t="s">
        <v>580</v>
      </c>
      <c r="J3761">
        <v>206.33234928790873</v>
      </c>
      <c r="K3761" t="s">
        <v>505</v>
      </c>
    </row>
    <row r="3762" spans="1:11" x14ac:dyDescent="0.3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s="8">
        <f t="shared" si="58"/>
        <v>2006</v>
      </c>
      <c r="G3762" t="s">
        <v>2034</v>
      </c>
      <c r="H3762" t="s">
        <v>496</v>
      </c>
      <c r="I3762" t="s">
        <v>580</v>
      </c>
      <c r="J3762">
        <v>160.25850052019288</v>
      </c>
      <c r="K3762" t="s">
        <v>506</v>
      </c>
    </row>
    <row r="3763" spans="1:11" x14ac:dyDescent="0.3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s="8">
        <f t="shared" si="58"/>
        <v>2012</v>
      </c>
      <c r="G3763" t="s">
        <v>524</v>
      </c>
      <c r="H3763" t="s">
        <v>15</v>
      </c>
      <c r="I3763" t="s">
        <v>609</v>
      </c>
      <c r="J3763">
        <v>93.358281566619382</v>
      </c>
      <c r="K3763" t="s">
        <v>512</v>
      </c>
    </row>
    <row r="3764" spans="1:11" x14ac:dyDescent="0.3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s="8">
        <f t="shared" si="58"/>
        <v>2001</v>
      </c>
      <c r="G3764" t="s">
        <v>503</v>
      </c>
      <c r="H3764" t="s">
        <v>500</v>
      </c>
      <c r="I3764" t="s">
        <v>609</v>
      </c>
      <c r="J3764">
        <v>10.071441631330712</v>
      </c>
      <c r="K3764" t="s">
        <v>498</v>
      </c>
    </row>
    <row r="3765" spans="1:11" x14ac:dyDescent="0.3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s="8">
        <f t="shared" si="58"/>
        <v>2013</v>
      </c>
      <c r="G3765" t="s">
        <v>752</v>
      </c>
      <c r="H3765" t="s">
        <v>15</v>
      </c>
      <c r="I3765" t="s">
        <v>497</v>
      </c>
      <c r="J3765">
        <v>1.7168594043375673</v>
      </c>
      <c r="K3765" t="s">
        <v>515</v>
      </c>
    </row>
    <row r="3766" spans="1:11" x14ac:dyDescent="0.3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s="8">
        <f t="shared" si="58"/>
        <v>2013</v>
      </c>
      <c r="G3766" t="s">
        <v>752</v>
      </c>
      <c r="H3766" t="s">
        <v>15</v>
      </c>
      <c r="I3766" t="s">
        <v>580</v>
      </c>
      <c r="J3766">
        <v>178.44522942721173</v>
      </c>
      <c r="K3766" t="s">
        <v>515</v>
      </c>
    </row>
    <row r="3767" spans="1:11" x14ac:dyDescent="0.3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s="8">
        <f t="shared" si="58"/>
        <v>2012</v>
      </c>
      <c r="G3767" t="s">
        <v>606</v>
      </c>
      <c r="H3767" t="s">
        <v>15</v>
      </c>
      <c r="I3767" t="s">
        <v>580</v>
      </c>
      <c r="J3767">
        <v>26.681564419555581</v>
      </c>
      <c r="K3767" t="s">
        <v>3700</v>
      </c>
    </row>
    <row r="3768" spans="1:11" x14ac:dyDescent="0.3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s="8">
        <f t="shared" si="58"/>
        <v>2012</v>
      </c>
      <c r="G3768" t="s">
        <v>606</v>
      </c>
      <c r="H3768" t="s">
        <v>15</v>
      </c>
      <c r="I3768" t="s">
        <v>580</v>
      </c>
      <c r="J3768">
        <v>13.283221582918477</v>
      </c>
      <c r="K3768" t="s">
        <v>3702</v>
      </c>
    </row>
    <row r="3769" spans="1:11" x14ac:dyDescent="0.3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s="8">
        <f t="shared" si="58"/>
        <v>2007</v>
      </c>
      <c r="G3769" t="s">
        <v>503</v>
      </c>
      <c r="H3769" t="s">
        <v>496</v>
      </c>
      <c r="I3769" t="s">
        <v>609</v>
      </c>
      <c r="J3769">
        <v>379.61141595058149</v>
      </c>
      <c r="K3769" t="s">
        <v>546</v>
      </c>
    </row>
    <row r="3770" spans="1:11" x14ac:dyDescent="0.3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s="8">
        <f t="shared" si="58"/>
        <v>2008</v>
      </c>
      <c r="G3770" t="s">
        <v>495</v>
      </c>
      <c r="H3770" t="s">
        <v>500</v>
      </c>
      <c r="I3770" t="s">
        <v>497</v>
      </c>
      <c r="J3770">
        <v>1.2484590418350805</v>
      </c>
      <c r="K3770" t="s">
        <v>527</v>
      </c>
    </row>
    <row r="3771" spans="1:11" x14ac:dyDescent="0.3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s="8">
        <f t="shared" si="58"/>
        <v>2016</v>
      </c>
      <c r="G3771" t="s">
        <v>503</v>
      </c>
      <c r="H3771" t="s">
        <v>15</v>
      </c>
      <c r="I3771" t="s">
        <v>609</v>
      </c>
      <c r="J3771">
        <v>9.1080400000000008</v>
      </c>
      <c r="K3771" t="s">
        <v>510</v>
      </c>
    </row>
    <row r="3772" spans="1:11" x14ac:dyDescent="0.3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s="8">
        <f t="shared" si="58"/>
        <v>2017</v>
      </c>
      <c r="G3772" t="s">
        <v>495</v>
      </c>
      <c r="H3772" t="s">
        <v>500</v>
      </c>
      <c r="I3772" t="s">
        <v>1462</v>
      </c>
      <c r="J3772">
        <v>0.98233008223988849</v>
      </c>
      <c r="K3772" t="s">
        <v>501</v>
      </c>
    </row>
    <row r="3773" spans="1:11" x14ac:dyDescent="0.3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s="8">
        <f t="shared" si="58"/>
        <v>2012</v>
      </c>
      <c r="G3773" t="s">
        <v>606</v>
      </c>
      <c r="H3773" t="s">
        <v>15</v>
      </c>
      <c r="I3773" t="s">
        <v>580</v>
      </c>
      <c r="J3773">
        <v>61.988367386952902</v>
      </c>
      <c r="K3773" t="s">
        <v>3707</v>
      </c>
    </row>
    <row r="3774" spans="1:11" x14ac:dyDescent="0.3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s="8">
        <f t="shared" si="58"/>
        <v>2017</v>
      </c>
      <c r="G3774" t="s">
        <v>524</v>
      </c>
      <c r="H3774" t="s">
        <v>15</v>
      </c>
      <c r="I3774" t="s">
        <v>609</v>
      </c>
      <c r="J3774">
        <v>17.982947368187112</v>
      </c>
      <c r="K3774" t="s">
        <v>501</v>
      </c>
    </row>
    <row r="3775" spans="1:11" x14ac:dyDescent="0.3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s="8">
        <f t="shared" si="58"/>
        <v>2017</v>
      </c>
      <c r="G3775" t="s">
        <v>524</v>
      </c>
      <c r="H3775" t="s">
        <v>18</v>
      </c>
      <c r="I3775" t="s">
        <v>609</v>
      </c>
      <c r="J3775">
        <v>16.140292419644219</v>
      </c>
      <c r="K3775" t="s">
        <v>501</v>
      </c>
    </row>
    <row r="3776" spans="1:11" x14ac:dyDescent="0.3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s="8">
        <f t="shared" si="58"/>
        <v>2016</v>
      </c>
      <c r="G3776" t="s">
        <v>524</v>
      </c>
      <c r="H3776" t="s">
        <v>15</v>
      </c>
      <c r="I3776" t="s">
        <v>609</v>
      </c>
      <c r="J3776">
        <v>12.7</v>
      </c>
      <c r="K3776" t="s">
        <v>510</v>
      </c>
    </row>
    <row r="3777" spans="1:11" x14ac:dyDescent="0.3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s="8">
        <f t="shared" si="58"/>
        <v>2016</v>
      </c>
      <c r="G3777" t="s">
        <v>524</v>
      </c>
      <c r="H3777" t="s">
        <v>18</v>
      </c>
      <c r="I3777" t="s">
        <v>609</v>
      </c>
      <c r="J3777">
        <v>12.7</v>
      </c>
      <c r="K3777" t="s">
        <v>510</v>
      </c>
    </row>
    <row r="3778" spans="1:11" x14ac:dyDescent="0.3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s="8">
        <f t="shared" si="58"/>
        <v>2016</v>
      </c>
      <c r="G3778" t="s">
        <v>579</v>
      </c>
      <c r="H3778" t="s">
        <v>15</v>
      </c>
      <c r="I3778" t="s">
        <v>580</v>
      </c>
      <c r="J3778">
        <v>250</v>
      </c>
      <c r="K3778" t="s">
        <v>3710</v>
      </c>
    </row>
    <row r="3779" spans="1:11" x14ac:dyDescent="0.3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s="8">
        <f t="shared" si="58"/>
        <v>2014</v>
      </c>
      <c r="G3779" t="s">
        <v>524</v>
      </c>
      <c r="H3779" t="s">
        <v>15</v>
      </c>
      <c r="I3779" t="s">
        <v>609</v>
      </c>
      <c r="J3779">
        <v>44.881032366432237</v>
      </c>
      <c r="K3779" t="s">
        <v>550</v>
      </c>
    </row>
    <row r="3780" spans="1:11" x14ac:dyDescent="0.3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s="8">
        <f t="shared" ref="F3780:F3843" si="59">YEAR($E3780)</f>
        <v>2013</v>
      </c>
      <c r="G3780" t="s">
        <v>606</v>
      </c>
      <c r="H3780" t="s">
        <v>18</v>
      </c>
      <c r="I3780" t="s">
        <v>580</v>
      </c>
      <c r="J3780">
        <v>20.30490007154939</v>
      </c>
      <c r="K3780" t="s">
        <v>3713</v>
      </c>
    </row>
    <row r="3781" spans="1:11" x14ac:dyDescent="0.3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s="8">
        <f t="shared" si="59"/>
        <v>2015</v>
      </c>
      <c r="G3781" t="s">
        <v>606</v>
      </c>
      <c r="H3781" t="s">
        <v>18</v>
      </c>
      <c r="I3781" t="s">
        <v>647</v>
      </c>
      <c r="J3781">
        <v>29.087717794412367</v>
      </c>
      <c r="K3781" t="s">
        <v>3715</v>
      </c>
    </row>
    <row r="3782" spans="1:11" x14ac:dyDescent="0.3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s="8">
        <f t="shared" si="59"/>
        <v>2017</v>
      </c>
      <c r="G3782" t="s">
        <v>579</v>
      </c>
      <c r="H3782" t="s">
        <v>15</v>
      </c>
      <c r="I3782" t="s">
        <v>580</v>
      </c>
      <c r="J3782">
        <v>34.164348891581959</v>
      </c>
      <c r="K3782" t="s">
        <v>3717</v>
      </c>
    </row>
    <row r="3783" spans="1:11" x14ac:dyDescent="0.3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s="8">
        <f t="shared" si="59"/>
        <v>2016</v>
      </c>
      <c r="G3783" t="s">
        <v>579</v>
      </c>
      <c r="H3783" t="s">
        <v>15</v>
      </c>
      <c r="I3783" t="s">
        <v>580</v>
      </c>
      <c r="J3783">
        <v>74.020695000000003</v>
      </c>
      <c r="K3783" t="s">
        <v>3719</v>
      </c>
    </row>
    <row r="3784" spans="1:11" x14ac:dyDescent="0.3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s="8">
        <f t="shared" si="59"/>
        <v>2005</v>
      </c>
      <c r="G3784" t="s">
        <v>532</v>
      </c>
      <c r="H3784" t="s">
        <v>500</v>
      </c>
      <c r="I3784" t="s">
        <v>497</v>
      </c>
      <c r="J3784">
        <v>4.2812534019449222</v>
      </c>
      <c r="K3784" t="s">
        <v>505</v>
      </c>
    </row>
    <row r="3785" spans="1:11" x14ac:dyDescent="0.3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s="8">
        <f t="shared" si="59"/>
        <v>2005</v>
      </c>
      <c r="G3785" t="s">
        <v>532</v>
      </c>
      <c r="H3785" t="s">
        <v>500</v>
      </c>
      <c r="I3785" t="s">
        <v>580</v>
      </c>
      <c r="J3785">
        <v>141.98338730844853</v>
      </c>
      <c r="K3785" t="s">
        <v>505</v>
      </c>
    </row>
    <row r="3786" spans="1:11" x14ac:dyDescent="0.3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s="8">
        <f t="shared" si="59"/>
        <v>2011</v>
      </c>
      <c r="G3786" t="s">
        <v>495</v>
      </c>
      <c r="H3786" t="s">
        <v>500</v>
      </c>
      <c r="I3786" t="s">
        <v>497</v>
      </c>
      <c r="J3786">
        <v>1.4456282637255279E-2</v>
      </c>
      <c r="K3786" t="s">
        <v>514</v>
      </c>
    </row>
    <row r="3787" spans="1:11" x14ac:dyDescent="0.3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s="8">
        <f t="shared" si="59"/>
        <v>2001</v>
      </c>
      <c r="G3787" t="s">
        <v>495</v>
      </c>
      <c r="H3787" t="s">
        <v>500</v>
      </c>
      <c r="I3787" t="s">
        <v>497</v>
      </c>
      <c r="J3787">
        <v>2.6605667675017037E-3</v>
      </c>
      <c r="K3787" t="s">
        <v>498</v>
      </c>
    </row>
    <row r="3788" spans="1:11" x14ac:dyDescent="0.3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s="8">
        <f t="shared" si="59"/>
        <v>2008</v>
      </c>
      <c r="G3788" t="s">
        <v>495</v>
      </c>
      <c r="H3788" t="s">
        <v>22</v>
      </c>
      <c r="I3788" t="s">
        <v>497</v>
      </c>
      <c r="J3788">
        <v>0.75200972907745689</v>
      </c>
      <c r="K3788" t="s">
        <v>527</v>
      </c>
    </row>
    <row r="3789" spans="1:11" x14ac:dyDescent="0.3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s="8">
        <f t="shared" si="59"/>
        <v>2009</v>
      </c>
      <c r="G3789" t="s">
        <v>495</v>
      </c>
      <c r="H3789" t="s">
        <v>500</v>
      </c>
      <c r="I3789" t="s">
        <v>497</v>
      </c>
      <c r="J3789">
        <v>0.11623242626578789</v>
      </c>
      <c r="K3789" t="s">
        <v>541</v>
      </c>
    </row>
    <row r="3790" spans="1:11" x14ac:dyDescent="0.3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s="8">
        <f t="shared" si="59"/>
        <v>2010</v>
      </c>
      <c r="G3790" t="s">
        <v>495</v>
      </c>
      <c r="H3790" t="s">
        <v>15</v>
      </c>
      <c r="I3790" t="s">
        <v>497</v>
      </c>
      <c r="J3790">
        <v>0.10778233937605691</v>
      </c>
      <c r="K3790" t="s">
        <v>518</v>
      </c>
    </row>
    <row r="3791" spans="1:11" x14ac:dyDescent="0.3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s="8">
        <f t="shared" si="59"/>
        <v>2009</v>
      </c>
      <c r="G3791" t="s">
        <v>495</v>
      </c>
      <c r="H3791" t="s">
        <v>15</v>
      </c>
      <c r="I3791" t="s">
        <v>497</v>
      </c>
      <c r="J3791">
        <v>2.2014152317872329</v>
      </c>
      <c r="K3791" t="s">
        <v>541</v>
      </c>
    </row>
    <row r="3792" spans="1:11" x14ac:dyDescent="0.3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s="8">
        <f t="shared" si="59"/>
        <v>2015</v>
      </c>
      <c r="G3792" t="s">
        <v>495</v>
      </c>
      <c r="H3792" t="s">
        <v>22</v>
      </c>
      <c r="I3792" t="s">
        <v>497</v>
      </c>
      <c r="J3792">
        <v>0.22411280825550267</v>
      </c>
      <c r="K3792" t="s">
        <v>509</v>
      </c>
    </row>
    <row r="3793" spans="1:11" x14ac:dyDescent="0.3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s="8">
        <f t="shared" si="59"/>
        <v>2016</v>
      </c>
      <c r="G3793" t="s">
        <v>495</v>
      </c>
      <c r="H3793" t="s">
        <v>22</v>
      </c>
      <c r="I3793" t="s">
        <v>497</v>
      </c>
      <c r="J3793">
        <v>6.2852199999999997E-2</v>
      </c>
      <c r="K3793" t="s">
        <v>510</v>
      </c>
    </row>
    <row r="3794" spans="1:11" x14ac:dyDescent="0.3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s="8">
        <f t="shared" si="59"/>
        <v>2017</v>
      </c>
      <c r="G3794" t="s">
        <v>495</v>
      </c>
      <c r="H3794" t="s">
        <v>22</v>
      </c>
      <c r="I3794" t="s">
        <v>497</v>
      </c>
      <c r="J3794">
        <v>6.9904991562642682E-2</v>
      </c>
      <c r="K3794" t="s">
        <v>501</v>
      </c>
    </row>
    <row r="3795" spans="1:11" x14ac:dyDescent="0.3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s="8">
        <f t="shared" si="59"/>
        <v>2007</v>
      </c>
      <c r="G3795" t="s">
        <v>495</v>
      </c>
      <c r="H3795" t="s">
        <v>500</v>
      </c>
      <c r="I3795" t="s">
        <v>497</v>
      </c>
      <c r="J3795">
        <v>3.816932768444858E-3</v>
      </c>
      <c r="K3795" t="s">
        <v>546</v>
      </c>
    </row>
    <row r="3796" spans="1:11" x14ac:dyDescent="0.3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s="8">
        <f t="shared" si="59"/>
        <v>2010</v>
      </c>
      <c r="G3796" t="s">
        <v>579</v>
      </c>
      <c r="H3796" t="s">
        <v>18</v>
      </c>
      <c r="I3796" t="s">
        <v>3449</v>
      </c>
      <c r="J3796">
        <v>1.265822464348743</v>
      </c>
      <c r="K3796" t="s">
        <v>3729</v>
      </c>
    </row>
    <row r="3797" spans="1:11" x14ac:dyDescent="0.3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s="8">
        <f t="shared" si="59"/>
        <v>2012</v>
      </c>
      <c r="G3797" t="s">
        <v>579</v>
      </c>
      <c r="H3797" t="s">
        <v>18</v>
      </c>
      <c r="I3797" t="s">
        <v>3449</v>
      </c>
      <c r="J3797">
        <v>2.0490559887870572</v>
      </c>
      <c r="K3797" t="s">
        <v>3564</v>
      </c>
    </row>
    <row r="3798" spans="1:11" x14ac:dyDescent="0.3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s="8">
        <f t="shared" si="59"/>
        <v>2017</v>
      </c>
      <c r="G3798" t="s">
        <v>495</v>
      </c>
      <c r="H3798" t="s">
        <v>500</v>
      </c>
      <c r="I3798" t="s">
        <v>1462</v>
      </c>
      <c r="J3798">
        <v>3.929320328959554</v>
      </c>
      <c r="K3798" t="s">
        <v>501</v>
      </c>
    </row>
    <row r="3799" spans="1:11" x14ac:dyDescent="0.3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s="8">
        <f t="shared" si="59"/>
        <v>2016</v>
      </c>
      <c r="G3799" t="s">
        <v>752</v>
      </c>
      <c r="H3799" t="s">
        <v>15</v>
      </c>
      <c r="I3799" t="s">
        <v>497</v>
      </c>
      <c r="J3799">
        <v>2</v>
      </c>
      <c r="K3799" t="s">
        <v>510</v>
      </c>
    </row>
    <row r="3800" spans="1:11" x14ac:dyDescent="0.3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s="8">
        <f t="shared" si="59"/>
        <v>2016</v>
      </c>
      <c r="G3800" t="s">
        <v>752</v>
      </c>
      <c r="H3800" t="s">
        <v>15</v>
      </c>
      <c r="I3800" t="s">
        <v>580</v>
      </c>
      <c r="J3800">
        <v>48</v>
      </c>
      <c r="K3800" t="s">
        <v>510</v>
      </c>
    </row>
    <row r="3801" spans="1:11" x14ac:dyDescent="0.3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s="8">
        <f t="shared" si="59"/>
        <v>2012</v>
      </c>
      <c r="G3801" t="s">
        <v>532</v>
      </c>
      <c r="H3801" t="s">
        <v>500</v>
      </c>
      <c r="I3801" t="s">
        <v>580</v>
      </c>
      <c r="J3801">
        <v>126.79911738251177</v>
      </c>
      <c r="K3801" t="s">
        <v>512</v>
      </c>
    </row>
    <row r="3802" spans="1:11" x14ac:dyDescent="0.3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s="8">
        <f t="shared" si="59"/>
        <v>2012</v>
      </c>
      <c r="G3802" t="s">
        <v>495</v>
      </c>
      <c r="H3802" t="s">
        <v>500</v>
      </c>
      <c r="I3802" t="s">
        <v>580</v>
      </c>
      <c r="J3802">
        <v>51.173249299175602</v>
      </c>
      <c r="K3802" t="s">
        <v>512</v>
      </c>
    </row>
    <row r="3803" spans="1:11" x14ac:dyDescent="0.3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s="8">
        <f t="shared" si="59"/>
        <v>2016</v>
      </c>
      <c r="G3803" t="s">
        <v>524</v>
      </c>
      <c r="H3803" t="s">
        <v>15</v>
      </c>
      <c r="I3803" t="s">
        <v>609</v>
      </c>
      <c r="J3803">
        <v>6</v>
      </c>
      <c r="K3803" t="s">
        <v>510</v>
      </c>
    </row>
    <row r="3804" spans="1:11" x14ac:dyDescent="0.3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s="8">
        <f t="shared" si="59"/>
        <v>2014</v>
      </c>
      <c r="G3804" t="s">
        <v>579</v>
      </c>
      <c r="H3804" t="s">
        <v>15</v>
      </c>
      <c r="I3804" t="s">
        <v>580</v>
      </c>
      <c r="J3804">
        <v>3.0712221640930863</v>
      </c>
      <c r="K3804" t="s">
        <v>3735</v>
      </c>
    </row>
    <row r="3805" spans="1:11" x14ac:dyDescent="0.3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s="8">
        <f t="shared" si="59"/>
        <v>2016</v>
      </c>
      <c r="G3805" t="s">
        <v>931</v>
      </c>
      <c r="H3805" t="s">
        <v>583</v>
      </c>
      <c r="I3805" t="s">
        <v>647</v>
      </c>
      <c r="J3805">
        <v>1.1000000000000001</v>
      </c>
      <c r="K3805" t="s">
        <v>3737</v>
      </c>
    </row>
    <row r="3806" spans="1:11" x14ac:dyDescent="0.3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s="8">
        <f t="shared" si="59"/>
        <v>2012</v>
      </c>
      <c r="G3806" t="s">
        <v>495</v>
      </c>
      <c r="H3806" t="s">
        <v>22</v>
      </c>
      <c r="I3806" t="s">
        <v>497</v>
      </c>
      <c r="J3806">
        <v>5.9268363639502523E-3</v>
      </c>
      <c r="K3806" t="s">
        <v>512</v>
      </c>
    </row>
    <row r="3807" spans="1:11" x14ac:dyDescent="0.3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s="8">
        <f t="shared" si="59"/>
        <v>2017</v>
      </c>
      <c r="G3807" t="s">
        <v>495</v>
      </c>
      <c r="H3807" t="s">
        <v>500</v>
      </c>
      <c r="I3807" t="s">
        <v>497</v>
      </c>
      <c r="J3807">
        <v>1.3417579781838267E-2</v>
      </c>
      <c r="K3807" t="s">
        <v>501</v>
      </c>
    </row>
    <row r="3808" spans="1:11" x14ac:dyDescent="0.3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s="8">
        <f t="shared" si="59"/>
        <v>2012</v>
      </c>
      <c r="G3808" t="s">
        <v>503</v>
      </c>
      <c r="H3808" t="s">
        <v>15</v>
      </c>
      <c r="I3808" t="s">
        <v>609</v>
      </c>
      <c r="J3808">
        <v>4.3778408335926509</v>
      </c>
      <c r="K3808" t="s">
        <v>512</v>
      </c>
    </row>
    <row r="3809" spans="1:11" x14ac:dyDescent="0.3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s="8">
        <f t="shared" si="59"/>
        <v>2012</v>
      </c>
      <c r="G3809" t="s">
        <v>503</v>
      </c>
      <c r="H3809" t="s">
        <v>15</v>
      </c>
      <c r="I3809" t="s">
        <v>609</v>
      </c>
      <c r="J3809">
        <v>10.544201557013105</v>
      </c>
      <c r="K3809" t="s">
        <v>512</v>
      </c>
    </row>
    <row r="3810" spans="1:11" x14ac:dyDescent="0.3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s="8">
        <f t="shared" si="59"/>
        <v>2014</v>
      </c>
      <c r="G3810" t="s">
        <v>503</v>
      </c>
      <c r="H3810" t="s">
        <v>15</v>
      </c>
      <c r="I3810" t="s">
        <v>609</v>
      </c>
      <c r="J3810">
        <v>44.708832821448709</v>
      </c>
      <c r="K3810" t="s">
        <v>550</v>
      </c>
    </row>
    <row r="3811" spans="1:11" x14ac:dyDescent="0.3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s="8">
        <f t="shared" si="59"/>
        <v>2013</v>
      </c>
      <c r="G3811" t="s">
        <v>503</v>
      </c>
      <c r="H3811" t="s">
        <v>15</v>
      </c>
      <c r="I3811" t="s">
        <v>609</v>
      </c>
      <c r="J3811">
        <v>24.564130403591918</v>
      </c>
      <c r="K3811" t="s">
        <v>515</v>
      </c>
    </row>
    <row r="3812" spans="1:11" x14ac:dyDescent="0.3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s="8">
        <f t="shared" si="59"/>
        <v>2014</v>
      </c>
      <c r="G3812" t="s">
        <v>524</v>
      </c>
      <c r="H3812" t="s">
        <v>15</v>
      </c>
      <c r="I3812" t="s">
        <v>609</v>
      </c>
      <c r="J3812">
        <v>32.314343303831208</v>
      </c>
      <c r="K3812" t="s">
        <v>550</v>
      </c>
    </row>
    <row r="3813" spans="1:11" x14ac:dyDescent="0.3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s="8">
        <f t="shared" si="59"/>
        <v>2014</v>
      </c>
      <c r="G3813" t="s">
        <v>524</v>
      </c>
      <c r="H3813" t="s">
        <v>18</v>
      </c>
      <c r="I3813" t="s">
        <v>609</v>
      </c>
      <c r="J3813">
        <v>12.566689062601027</v>
      </c>
      <c r="K3813" t="s">
        <v>550</v>
      </c>
    </row>
    <row r="3814" spans="1:11" x14ac:dyDescent="0.3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s="8">
        <f t="shared" si="59"/>
        <v>2017</v>
      </c>
      <c r="G3814" t="s">
        <v>495</v>
      </c>
      <c r="H3814" t="s">
        <v>15</v>
      </c>
      <c r="I3814" t="s">
        <v>497</v>
      </c>
      <c r="J3814">
        <v>1.09429211220918E-2</v>
      </c>
      <c r="K3814" t="s">
        <v>501</v>
      </c>
    </row>
    <row r="3815" spans="1:11" x14ac:dyDescent="0.3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s="8">
        <f t="shared" si="59"/>
        <v>2010</v>
      </c>
      <c r="G3815" t="s">
        <v>495</v>
      </c>
      <c r="H3815" t="s">
        <v>15</v>
      </c>
      <c r="I3815" t="s">
        <v>497</v>
      </c>
      <c r="J3815">
        <v>8.2767181462059969E-2</v>
      </c>
      <c r="K3815" t="s">
        <v>518</v>
      </c>
    </row>
    <row r="3816" spans="1:11" x14ac:dyDescent="0.3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s="8">
        <f t="shared" si="59"/>
        <v>2017</v>
      </c>
      <c r="G3816" t="s">
        <v>495</v>
      </c>
      <c r="H3816" t="s">
        <v>15</v>
      </c>
      <c r="I3816" t="s">
        <v>497</v>
      </c>
      <c r="J3816">
        <v>3.9802538570833837E-2</v>
      </c>
      <c r="K3816" t="s">
        <v>501</v>
      </c>
    </row>
    <row r="3817" spans="1:11" x14ac:dyDescent="0.3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s="8">
        <f t="shared" si="59"/>
        <v>2011</v>
      </c>
      <c r="G3817" t="s">
        <v>532</v>
      </c>
      <c r="H3817" t="s">
        <v>500</v>
      </c>
      <c r="I3817" t="s">
        <v>580</v>
      </c>
      <c r="J3817">
        <v>301.17226613831616</v>
      </c>
      <c r="K3817" t="s">
        <v>514</v>
      </c>
    </row>
    <row r="3818" spans="1:11" x14ac:dyDescent="0.3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s="8">
        <f t="shared" si="59"/>
        <v>2013</v>
      </c>
      <c r="G3818" t="s">
        <v>495</v>
      </c>
      <c r="H3818" t="s">
        <v>500</v>
      </c>
      <c r="I3818" t="s">
        <v>497</v>
      </c>
      <c r="J3818">
        <v>5.8177652691032589E-2</v>
      </c>
      <c r="K3818" t="s">
        <v>515</v>
      </c>
    </row>
    <row r="3819" spans="1:11" x14ac:dyDescent="0.3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s="8">
        <f t="shared" si="59"/>
        <v>2017</v>
      </c>
      <c r="G3819" t="s">
        <v>495</v>
      </c>
      <c r="H3819" t="s">
        <v>15</v>
      </c>
      <c r="I3819" t="s">
        <v>497</v>
      </c>
      <c r="J3819">
        <v>0.13177311660129212</v>
      </c>
      <c r="K3819" t="s">
        <v>501</v>
      </c>
    </row>
    <row r="3820" spans="1:11" x14ac:dyDescent="0.3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s="8">
        <f t="shared" si="59"/>
        <v>2010</v>
      </c>
      <c r="G3820" t="s">
        <v>495</v>
      </c>
      <c r="H3820" t="s">
        <v>15</v>
      </c>
      <c r="I3820" t="s">
        <v>497</v>
      </c>
      <c r="J3820">
        <v>1.9483434727252873</v>
      </c>
      <c r="K3820" t="s">
        <v>518</v>
      </c>
    </row>
    <row r="3821" spans="1:11" x14ac:dyDescent="0.3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s="8">
        <f t="shared" si="59"/>
        <v>2014</v>
      </c>
      <c r="G3821" t="s">
        <v>495</v>
      </c>
      <c r="H3821" t="s">
        <v>15</v>
      </c>
      <c r="I3821" t="s">
        <v>497</v>
      </c>
      <c r="J3821">
        <v>0.38476189540808736</v>
      </c>
      <c r="K3821" t="s">
        <v>550</v>
      </c>
    </row>
    <row r="3822" spans="1:11" x14ac:dyDescent="0.3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s="8">
        <f t="shared" si="59"/>
        <v>2015</v>
      </c>
      <c r="G3822" t="s">
        <v>495</v>
      </c>
      <c r="H3822" t="s">
        <v>15</v>
      </c>
      <c r="I3822" t="s">
        <v>497</v>
      </c>
      <c r="J3822">
        <v>1.3108302026649811E-2</v>
      </c>
      <c r="K3822" t="s">
        <v>509</v>
      </c>
    </row>
    <row r="3823" spans="1:11" x14ac:dyDescent="0.3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s="8">
        <f t="shared" si="59"/>
        <v>2012</v>
      </c>
      <c r="G3823" t="s">
        <v>495</v>
      </c>
      <c r="H3823" t="s">
        <v>15</v>
      </c>
      <c r="I3823" t="s">
        <v>497</v>
      </c>
      <c r="J3823">
        <v>1.3781764426290788E-2</v>
      </c>
      <c r="K3823" t="s">
        <v>512</v>
      </c>
    </row>
    <row r="3824" spans="1:11" x14ac:dyDescent="0.3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s="8">
        <f t="shared" si="59"/>
        <v>2009</v>
      </c>
      <c r="G3824" t="s">
        <v>495</v>
      </c>
      <c r="H3824" t="s">
        <v>15</v>
      </c>
      <c r="I3824" t="s">
        <v>497</v>
      </c>
      <c r="J3824">
        <v>0.24173362691288941</v>
      </c>
      <c r="K3824" t="s">
        <v>541</v>
      </c>
    </row>
    <row r="3825" spans="1:11" x14ac:dyDescent="0.3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s="8">
        <f t="shared" si="59"/>
        <v>2017</v>
      </c>
      <c r="G3825" t="s">
        <v>752</v>
      </c>
      <c r="H3825" t="s">
        <v>15</v>
      </c>
      <c r="I3825" t="s">
        <v>497</v>
      </c>
      <c r="J3825">
        <v>21.447488754253637</v>
      </c>
      <c r="K3825" t="s">
        <v>501</v>
      </c>
    </row>
    <row r="3826" spans="1:11" x14ac:dyDescent="0.3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s="8">
        <f t="shared" si="59"/>
        <v>2017</v>
      </c>
      <c r="G3826" t="s">
        <v>752</v>
      </c>
      <c r="H3826" t="s">
        <v>15</v>
      </c>
      <c r="I3826" t="s">
        <v>580</v>
      </c>
      <c r="J3826">
        <v>27.534602710641998</v>
      </c>
      <c r="K3826" t="s">
        <v>501</v>
      </c>
    </row>
    <row r="3827" spans="1:11" x14ac:dyDescent="0.3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s="8">
        <f t="shared" si="59"/>
        <v>2015</v>
      </c>
      <c r="G3827" t="s">
        <v>532</v>
      </c>
      <c r="H3827" t="s">
        <v>500</v>
      </c>
      <c r="I3827" t="s">
        <v>580</v>
      </c>
      <c r="J3827">
        <v>103.09569025121507</v>
      </c>
      <c r="K3827" t="s">
        <v>509</v>
      </c>
    </row>
    <row r="3828" spans="1:11" x14ac:dyDescent="0.3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s="8">
        <f t="shared" si="59"/>
        <v>2016</v>
      </c>
      <c r="G3828" t="s">
        <v>752</v>
      </c>
      <c r="H3828" t="s">
        <v>15</v>
      </c>
      <c r="I3828" t="s">
        <v>497</v>
      </c>
      <c r="J3828">
        <v>5</v>
      </c>
      <c r="K3828" t="s">
        <v>510</v>
      </c>
    </row>
    <row r="3829" spans="1:11" x14ac:dyDescent="0.3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s="8">
        <f t="shared" si="59"/>
        <v>2016</v>
      </c>
      <c r="G3829" t="s">
        <v>752</v>
      </c>
      <c r="H3829" t="s">
        <v>15</v>
      </c>
      <c r="I3829" t="s">
        <v>580</v>
      </c>
      <c r="J3829">
        <v>170</v>
      </c>
      <c r="K3829" t="s">
        <v>510</v>
      </c>
    </row>
    <row r="3830" spans="1:11" x14ac:dyDescent="0.3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s="8">
        <f t="shared" si="59"/>
        <v>2011</v>
      </c>
      <c r="G3830" t="s">
        <v>579</v>
      </c>
      <c r="H3830" t="s">
        <v>15</v>
      </c>
      <c r="I3830" t="s">
        <v>580</v>
      </c>
      <c r="J3830">
        <v>32.353483985462198</v>
      </c>
      <c r="K3830" t="s">
        <v>3755</v>
      </c>
    </row>
    <row r="3831" spans="1:11" x14ac:dyDescent="0.3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s="8">
        <f t="shared" si="59"/>
        <v>2015</v>
      </c>
      <c r="G3831" t="s">
        <v>790</v>
      </c>
      <c r="H3831" t="s">
        <v>500</v>
      </c>
      <c r="I3831" t="s">
        <v>580</v>
      </c>
      <c r="J3831">
        <v>44.580042247377882</v>
      </c>
      <c r="K3831" t="s">
        <v>509</v>
      </c>
    </row>
    <row r="3832" spans="1:11" x14ac:dyDescent="0.3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s="8">
        <f t="shared" si="59"/>
        <v>2007</v>
      </c>
      <c r="G3832" t="s">
        <v>495</v>
      </c>
      <c r="H3832" t="s">
        <v>500</v>
      </c>
      <c r="I3832" t="s">
        <v>497</v>
      </c>
      <c r="J3832">
        <v>1.2383384725683374E-2</v>
      </c>
      <c r="K3832" t="s">
        <v>546</v>
      </c>
    </row>
    <row r="3833" spans="1:11" x14ac:dyDescent="0.3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s="8">
        <f t="shared" si="59"/>
        <v>2006</v>
      </c>
      <c r="G3833" t="s">
        <v>495</v>
      </c>
      <c r="H3833" t="s">
        <v>496</v>
      </c>
      <c r="I3833" t="s">
        <v>497</v>
      </c>
      <c r="J3833">
        <v>1.4842879187980157E-3</v>
      </c>
      <c r="K3833" t="s">
        <v>506</v>
      </c>
    </row>
    <row r="3834" spans="1:11" x14ac:dyDescent="0.3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s="8">
        <f t="shared" si="59"/>
        <v>2015</v>
      </c>
      <c r="G3834" t="s">
        <v>495</v>
      </c>
      <c r="H3834" t="s">
        <v>500</v>
      </c>
      <c r="I3834" t="s">
        <v>497</v>
      </c>
      <c r="J3834">
        <v>5.9921271704588407E-2</v>
      </c>
      <c r="K3834" t="s">
        <v>509</v>
      </c>
    </row>
    <row r="3835" spans="1:11" x14ac:dyDescent="0.3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s="8">
        <f t="shared" si="59"/>
        <v>2017</v>
      </c>
      <c r="G3835" t="s">
        <v>495</v>
      </c>
      <c r="H3835" t="s">
        <v>500</v>
      </c>
      <c r="I3835" t="s">
        <v>497</v>
      </c>
      <c r="J3835">
        <v>0.10454785689307569</v>
      </c>
      <c r="K3835" t="s">
        <v>501</v>
      </c>
    </row>
    <row r="3836" spans="1:11" x14ac:dyDescent="0.3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s="8">
        <f t="shared" si="59"/>
        <v>2011</v>
      </c>
      <c r="G3836" t="s">
        <v>495</v>
      </c>
      <c r="H3836" t="s">
        <v>15</v>
      </c>
      <c r="I3836" t="s">
        <v>497</v>
      </c>
      <c r="J3836">
        <v>1.4727576691666876E-2</v>
      </c>
      <c r="K3836" t="s">
        <v>514</v>
      </c>
    </row>
    <row r="3837" spans="1:11" x14ac:dyDescent="0.3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s="8">
        <f t="shared" si="59"/>
        <v>2011</v>
      </c>
      <c r="G3837" t="s">
        <v>495</v>
      </c>
      <c r="H3837" t="s">
        <v>500</v>
      </c>
      <c r="I3837" t="s">
        <v>497</v>
      </c>
      <c r="J3837">
        <v>3.9776602649061341E-2</v>
      </c>
      <c r="K3837" t="s">
        <v>514</v>
      </c>
    </row>
    <row r="3838" spans="1:11" x14ac:dyDescent="0.3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s="8">
        <f t="shared" si="59"/>
        <v>2016</v>
      </c>
      <c r="G3838" t="s">
        <v>495</v>
      </c>
      <c r="H3838" t="s">
        <v>22</v>
      </c>
      <c r="I3838" t="s">
        <v>497</v>
      </c>
      <c r="J3838">
        <v>8.8466199999999995E-3</v>
      </c>
      <c r="K3838" t="s">
        <v>510</v>
      </c>
    </row>
    <row r="3839" spans="1:11" x14ac:dyDescent="0.3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s="8">
        <f t="shared" si="59"/>
        <v>2010</v>
      </c>
      <c r="G3839" t="s">
        <v>495</v>
      </c>
      <c r="H3839" t="s">
        <v>500</v>
      </c>
      <c r="I3839" t="s">
        <v>497</v>
      </c>
      <c r="J3839">
        <v>27.624920756415527</v>
      </c>
      <c r="K3839" t="s">
        <v>518</v>
      </c>
    </row>
    <row r="3840" spans="1:11" x14ac:dyDescent="0.3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s="8">
        <f t="shared" si="59"/>
        <v>2015</v>
      </c>
      <c r="G3840" t="s">
        <v>524</v>
      </c>
      <c r="H3840" t="s">
        <v>22</v>
      </c>
      <c r="I3840" t="s">
        <v>497</v>
      </c>
      <c r="J3840">
        <v>0.11487734041174755</v>
      </c>
      <c r="K3840" t="s">
        <v>509</v>
      </c>
    </row>
    <row r="3841" spans="1:11" x14ac:dyDescent="0.3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s="8">
        <f t="shared" si="59"/>
        <v>2014</v>
      </c>
      <c r="G3841" t="s">
        <v>495</v>
      </c>
      <c r="H3841" t="s">
        <v>15</v>
      </c>
      <c r="I3841" t="s">
        <v>497</v>
      </c>
      <c r="J3841">
        <v>0.10402011134747348</v>
      </c>
      <c r="K3841" t="s">
        <v>550</v>
      </c>
    </row>
    <row r="3842" spans="1:11" x14ac:dyDescent="0.3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s="8">
        <f t="shared" si="59"/>
        <v>2014</v>
      </c>
      <c r="G3842" t="s">
        <v>495</v>
      </c>
      <c r="H3842" t="s">
        <v>500</v>
      </c>
      <c r="I3842" t="s">
        <v>497</v>
      </c>
      <c r="J3842">
        <v>1.6595123502922089</v>
      </c>
      <c r="K3842" t="s">
        <v>550</v>
      </c>
    </row>
    <row r="3843" spans="1:11" x14ac:dyDescent="0.3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s="8">
        <f t="shared" si="59"/>
        <v>2017</v>
      </c>
      <c r="G3843" t="s">
        <v>495</v>
      </c>
      <c r="H3843" t="s">
        <v>500</v>
      </c>
      <c r="I3843" t="s">
        <v>497</v>
      </c>
      <c r="J3843">
        <v>2.0894863737108689</v>
      </c>
      <c r="K3843" t="s">
        <v>501</v>
      </c>
    </row>
    <row r="3844" spans="1:11" x14ac:dyDescent="0.3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s="8">
        <f t="shared" ref="F3844:F3907" si="60">YEAR($E3844)</f>
        <v>2017</v>
      </c>
      <c r="G3844" t="s">
        <v>524</v>
      </c>
      <c r="H3844" t="s">
        <v>15</v>
      </c>
      <c r="I3844" t="s">
        <v>497</v>
      </c>
      <c r="J3844">
        <v>0.49119764478448846</v>
      </c>
      <c r="K3844" t="s">
        <v>501</v>
      </c>
    </row>
    <row r="3845" spans="1:11" x14ac:dyDescent="0.3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s="8">
        <f t="shared" si="60"/>
        <v>2016</v>
      </c>
      <c r="G3845" t="s">
        <v>503</v>
      </c>
      <c r="H3845" t="s">
        <v>15</v>
      </c>
      <c r="I3845" t="s">
        <v>609</v>
      </c>
      <c r="J3845">
        <v>41.003999999999998</v>
      </c>
      <c r="K3845" t="s">
        <v>510</v>
      </c>
    </row>
    <row r="3846" spans="1:11" x14ac:dyDescent="0.3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s="8">
        <f t="shared" si="60"/>
        <v>2016</v>
      </c>
      <c r="G3846" t="s">
        <v>503</v>
      </c>
      <c r="H3846" t="s">
        <v>15</v>
      </c>
      <c r="I3846" t="s">
        <v>609</v>
      </c>
      <c r="J3846">
        <v>61.506000000000007</v>
      </c>
      <c r="K3846" t="s">
        <v>510</v>
      </c>
    </row>
    <row r="3847" spans="1:11" x14ac:dyDescent="0.3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s="8">
        <f t="shared" si="60"/>
        <v>2009</v>
      </c>
      <c r="G3847" t="s">
        <v>586</v>
      </c>
      <c r="H3847" t="s">
        <v>500</v>
      </c>
      <c r="I3847" t="s">
        <v>497</v>
      </c>
      <c r="J3847">
        <v>0.4061313645184122</v>
      </c>
      <c r="K3847" t="s">
        <v>541</v>
      </c>
    </row>
    <row r="3848" spans="1:11" x14ac:dyDescent="0.3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s="8">
        <f t="shared" si="60"/>
        <v>2010</v>
      </c>
      <c r="G3848" t="s">
        <v>586</v>
      </c>
      <c r="H3848" t="s">
        <v>500</v>
      </c>
      <c r="I3848" t="s">
        <v>497</v>
      </c>
      <c r="J3848">
        <v>6.6146114972319165E-3</v>
      </c>
      <c r="K3848" t="s">
        <v>518</v>
      </c>
    </row>
    <row r="3849" spans="1:11" x14ac:dyDescent="0.3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s="8">
        <f t="shared" si="60"/>
        <v>2010</v>
      </c>
      <c r="G3849" t="s">
        <v>495</v>
      </c>
      <c r="H3849" t="s">
        <v>64</v>
      </c>
      <c r="I3849" t="s">
        <v>497</v>
      </c>
      <c r="J3849">
        <v>0.59246066187957225</v>
      </c>
      <c r="K3849" t="s">
        <v>518</v>
      </c>
    </row>
    <row r="3850" spans="1:11" x14ac:dyDescent="0.3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s="8">
        <f t="shared" si="60"/>
        <v>2011</v>
      </c>
      <c r="G3850" t="s">
        <v>586</v>
      </c>
      <c r="H3850" t="s">
        <v>500</v>
      </c>
      <c r="I3850" t="s">
        <v>497</v>
      </c>
      <c r="J3850">
        <v>1.6027221794011781E-2</v>
      </c>
      <c r="K3850" t="s">
        <v>514</v>
      </c>
    </row>
    <row r="3851" spans="1:11" x14ac:dyDescent="0.3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s="8">
        <f t="shared" si="60"/>
        <v>2011</v>
      </c>
      <c r="G3851" t="s">
        <v>495</v>
      </c>
      <c r="H3851" t="s">
        <v>15</v>
      </c>
      <c r="I3851" t="s">
        <v>497</v>
      </c>
      <c r="J3851">
        <v>0.48671036080803937</v>
      </c>
      <c r="K3851" t="s">
        <v>514</v>
      </c>
    </row>
    <row r="3852" spans="1:11" x14ac:dyDescent="0.3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s="8">
        <f t="shared" si="60"/>
        <v>2012</v>
      </c>
      <c r="G3852" t="s">
        <v>586</v>
      </c>
      <c r="H3852" t="s">
        <v>500</v>
      </c>
      <c r="I3852" t="s">
        <v>497</v>
      </c>
      <c r="J3852">
        <v>0.19340122941006826</v>
      </c>
      <c r="K3852" t="s">
        <v>512</v>
      </c>
    </row>
    <row r="3853" spans="1:11" x14ac:dyDescent="0.3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s="8">
        <f t="shared" si="60"/>
        <v>2013</v>
      </c>
      <c r="G3853" t="s">
        <v>586</v>
      </c>
      <c r="H3853" t="s">
        <v>500</v>
      </c>
      <c r="I3853" t="s">
        <v>497</v>
      </c>
      <c r="J3853">
        <v>0.24736269719469689</v>
      </c>
      <c r="K3853" t="s">
        <v>515</v>
      </c>
    </row>
    <row r="3854" spans="1:11" x14ac:dyDescent="0.3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s="8">
        <f t="shared" si="60"/>
        <v>2015</v>
      </c>
      <c r="G3854" t="s">
        <v>586</v>
      </c>
      <c r="H3854" t="s">
        <v>500</v>
      </c>
      <c r="I3854" t="s">
        <v>497</v>
      </c>
      <c r="J3854">
        <v>0.36937276010244879</v>
      </c>
      <c r="K3854" t="s">
        <v>509</v>
      </c>
    </row>
    <row r="3855" spans="1:11" x14ac:dyDescent="0.3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s="8">
        <f t="shared" si="60"/>
        <v>2016</v>
      </c>
      <c r="G3855" t="s">
        <v>586</v>
      </c>
      <c r="H3855" t="s">
        <v>500</v>
      </c>
      <c r="I3855" t="s">
        <v>497</v>
      </c>
      <c r="J3855">
        <v>0.22777907999999999</v>
      </c>
      <c r="K3855" t="s">
        <v>510</v>
      </c>
    </row>
    <row r="3856" spans="1:11" x14ac:dyDescent="0.3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s="8">
        <f t="shared" si="60"/>
        <v>2017</v>
      </c>
      <c r="G3856" t="s">
        <v>586</v>
      </c>
      <c r="H3856" t="s">
        <v>500</v>
      </c>
      <c r="I3856" t="s">
        <v>497</v>
      </c>
      <c r="J3856">
        <v>1.3106692568184823</v>
      </c>
      <c r="K3856" t="s">
        <v>501</v>
      </c>
    </row>
    <row r="3857" spans="1:11" x14ac:dyDescent="0.3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s="8">
        <f t="shared" si="60"/>
        <v>2014</v>
      </c>
      <c r="G3857" t="s">
        <v>495</v>
      </c>
      <c r="H3857" t="s">
        <v>500</v>
      </c>
      <c r="I3857" t="s">
        <v>497</v>
      </c>
      <c r="J3857">
        <v>0.58219111083269914</v>
      </c>
      <c r="K3857" t="s">
        <v>550</v>
      </c>
    </row>
    <row r="3858" spans="1:11" x14ac:dyDescent="0.3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s="8">
        <f t="shared" si="60"/>
        <v>2015</v>
      </c>
      <c r="G3858" t="s">
        <v>495</v>
      </c>
      <c r="H3858" t="s">
        <v>500</v>
      </c>
      <c r="I3858" t="s">
        <v>497</v>
      </c>
      <c r="J3858">
        <v>0.14170902172150604</v>
      </c>
      <c r="K3858" t="s">
        <v>509</v>
      </c>
    </row>
    <row r="3859" spans="1:11" x14ac:dyDescent="0.3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s="8">
        <f t="shared" si="60"/>
        <v>2010</v>
      </c>
      <c r="G3859" t="s">
        <v>495</v>
      </c>
      <c r="H3859" t="s">
        <v>500</v>
      </c>
      <c r="I3859" t="s">
        <v>497</v>
      </c>
      <c r="J3859">
        <v>1.2622629139205806E-2</v>
      </c>
      <c r="K3859" t="s">
        <v>518</v>
      </c>
    </row>
    <row r="3860" spans="1:11" x14ac:dyDescent="0.3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s="8">
        <f t="shared" si="60"/>
        <v>2017</v>
      </c>
      <c r="G3860" t="s">
        <v>495</v>
      </c>
      <c r="H3860" t="s">
        <v>500</v>
      </c>
      <c r="I3860" t="s">
        <v>1462</v>
      </c>
      <c r="J3860">
        <v>0.14734951233598328</v>
      </c>
      <c r="K3860" t="s">
        <v>501</v>
      </c>
    </row>
    <row r="3861" spans="1:11" x14ac:dyDescent="0.3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s="8">
        <f t="shared" si="60"/>
        <v>2017</v>
      </c>
      <c r="G3861" t="s">
        <v>495</v>
      </c>
      <c r="H3861" t="s">
        <v>500</v>
      </c>
      <c r="I3861" t="s">
        <v>497</v>
      </c>
      <c r="J3861">
        <v>0.19673776683101363</v>
      </c>
      <c r="K3861" t="s">
        <v>501</v>
      </c>
    </row>
    <row r="3862" spans="1:11" x14ac:dyDescent="0.3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s="8">
        <f t="shared" si="60"/>
        <v>2016</v>
      </c>
      <c r="G3862" t="s">
        <v>752</v>
      </c>
      <c r="H3862" t="s">
        <v>15</v>
      </c>
      <c r="I3862" t="s">
        <v>580</v>
      </c>
      <c r="J3862">
        <v>30</v>
      </c>
      <c r="K3862" t="s">
        <v>510</v>
      </c>
    </row>
    <row r="3863" spans="1:11" x14ac:dyDescent="0.3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s="8">
        <f t="shared" si="60"/>
        <v>2012</v>
      </c>
      <c r="G3863" t="s">
        <v>495</v>
      </c>
      <c r="H3863" t="s">
        <v>500</v>
      </c>
      <c r="I3863" t="s">
        <v>497</v>
      </c>
      <c r="J3863">
        <v>3.4443501229309441E-2</v>
      </c>
      <c r="K3863" t="s">
        <v>512</v>
      </c>
    </row>
    <row r="3864" spans="1:11" x14ac:dyDescent="0.3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s="8">
        <f t="shared" si="60"/>
        <v>2013</v>
      </c>
      <c r="G3864" t="s">
        <v>495</v>
      </c>
      <c r="H3864" t="s">
        <v>500</v>
      </c>
      <c r="I3864" t="s">
        <v>497</v>
      </c>
      <c r="J3864">
        <v>2.6122513968275335E-2</v>
      </c>
      <c r="K3864" t="s">
        <v>515</v>
      </c>
    </row>
    <row r="3865" spans="1:11" x14ac:dyDescent="0.3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s="8">
        <f t="shared" si="60"/>
        <v>2014</v>
      </c>
      <c r="G3865" t="s">
        <v>495</v>
      </c>
      <c r="H3865" t="s">
        <v>500</v>
      </c>
      <c r="I3865" t="s">
        <v>497</v>
      </c>
      <c r="J3865">
        <v>0.11382955814800298</v>
      </c>
      <c r="K3865" t="s">
        <v>550</v>
      </c>
    </row>
    <row r="3866" spans="1:11" x14ac:dyDescent="0.3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s="8">
        <f t="shared" si="60"/>
        <v>2004</v>
      </c>
      <c r="G3866" t="s">
        <v>2034</v>
      </c>
      <c r="H3866" t="s">
        <v>496</v>
      </c>
      <c r="I3866" t="s">
        <v>580</v>
      </c>
      <c r="J3866">
        <v>17.18709409710765</v>
      </c>
      <c r="K3866" t="s">
        <v>505</v>
      </c>
    </row>
    <row r="3867" spans="1:11" x14ac:dyDescent="0.3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s="8">
        <f t="shared" si="60"/>
        <v>2016</v>
      </c>
      <c r="G3867" t="s">
        <v>495</v>
      </c>
      <c r="H3867" t="s">
        <v>500</v>
      </c>
      <c r="I3867" t="s">
        <v>497</v>
      </c>
      <c r="J3867">
        <v>6.7476400000000006E-2</v>
      </c>
      <c r="K3867" t="s">
        <v>510</v>
      </c>
    </row>
    <row r="3868" spans="1:11" x14ac:dyDescent="0.3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s="8">
        <f t="shared" si="60"/>
        <v>2006</v>
      </c>
      <c r="G3868" t="s">
        <v>495</v>
      </c>
      <c r="H3868" t="s">
        <v>500</v>
      </c>
      <c r="I3868" t="s">
        <v>497</v>
      </c>
      <c r="J3868">
        <v>0.38213777850265451</v>
      </c>
      <c r="K3868" t="s">
        <v>506</v>
      </c>
    </row>
    <row r="3869" spans="1:11" x14ac:dyDescent="0.3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s="8">
        <f t="shared" si="60"/>
        <v>2015</v>
      </c>
      <c r="G3869" t="s">
        <v>495</v>
      </c>
      <c r="H3869" t="s">
        <v>500</v>
      </c>
      <c r="I3869" t="s">
        <v>497</v>
      </c>
      <c r="J3869">
        <v>4.1296510694635392E-2</v>
      </c>
      <c r="K3869" t="s">
        <v>509</v>
      </c>
    </row>
    <row r="3870" spans="1:11" x14ac:dyDescent="0.3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s="8">
        <f t="shared" si="60"/>
        <v>2005</v>
      </c>
      <c r="G3870" t="s">
        <v>495</v>
      </c>
      <c r="H3870" t="s">
        <v>496</v>
      </c>
      <c r="I3870" t="s">
        <v>497</v>
      </c>
      <c r="J3870">
        <v>0.28506583975860084</v>
      </c>
      <c r="K3870" t="s">
        <v>505</v>
      </c>
    </row>
    <row r="3871" spans="1:11" x14ac:dyDescent="0.3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s="8">
        <f t="shared" si="60"/>
        <v>2017</v>
      </c>
      <c r="G3871" t="s">
        <v>495</v>
      </c>
      <c r="H3871" t="s">
        <v>500</v>
      </c>
      <c r="I3871" t="s">
        <v>497</v>
      </c>
      <c r="J3871">
        <v>0.84291552631124123</v>
      </c>
      <c r="K3871" t="s">
        <v>501</v>
      </c>
    </row>
    <row r="3872" spans="1:11" x14ac:dyDescent="0.3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s="8">
        <f t="shared" si="60"/>
        <v>2015</v>
      </c>
      <c r="G3872" t="s">
        <v>606</v>
      </c>
      <c r="H3872" t="s">
        <v>22</v>
      </c>
      <c r="I3872" t="s">
        <v>580</v>
      </c>
      <c r="J3872">
        <v>10.531759891080339</v>
      </c>
      <c r="K3872" t="s">
        <v>3786</v>
      </c>
    </row>
    <row r="3873" spans="1:11" x14ac:dyDescent="0.3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s="8">
        <f t="shared" si="60"/>
        <v>2002</v>
      </c>
      <c r="G3873" t="s">
        <v>503</v>
      </c>
      <c r="H3873" t="s">
        <v>500</v>
      </c>
      <c r="I3873" t="s">
        <v>580</v>
      </c>
      <c r="J3873">
        <v>2.0137538035078646</v>
      </c>
      <c r="K3873" t="s">
        <v>504</v>
      </c>
    </row>
    <row r="3874" spans="1:11" x14ac:dyDescent="0.3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s="8">
        <f t="shared" si="60"/>
        <v>2011</v>
      </c>
      <c r="G3874" t="s">
        <v>503</v>
      </c>
      <c r="H3874" t="s">
        <v>496</v>
      </c>
      <c r="I3874" t="s">
        <v>609</v>
      </c>
      <c r="J3874">
        <v>567.84874099997762</v>
      </c>
      <c r="K3874" t="s">
        <v>514</v>
      </c>
    </row>
    <row r="3875" spans="1:11" x14ac:dyDescent="0.3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s="8">
        <f t="shared" si="60"/>
        <v>2008</v>
      </c>
      <c r="G3875" t="s">
        <v>495</v>
      </c>
      <c r="H3875" t="s">
        <v>15</v>
      </c>
      <c r="I3875" t="s">
        <v>497</v>
      </c>
      <c r="J3875">
        <v>1.1198138515753255</v>
      </c>
      <c r="K3875" t="s">
        <v>527</v>
      </c>
    </row>
    <row r="3876" spans="1:11" x14ac:dyDescent="0.3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s="8">
        <f t="shared" si="60"/>
        <v>2012</v>
      </c>
      <c r="G3876" t="s">
        <v>503</v>
      </c>
      <c r="H3876" t="s">
        <v>18</v>
      </c>
      <c r="I3876" t="s">
        <v>609</v>
      </c>
      <c r="J3876">
        <v>58.047007109332831</v>
      </c>
      <c r="K3876" t="s">
        <v>512</v>
      </c>
    </row>
    <row r="3877" spans="1:11" x14ac:dyDescent="0.3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s="8">
        <f t="shared" si="60"/>
        <v>2014</v>
      </c>
      <c r="G3877" t="s">
        <v>503</v>
      </c>
      <c r="H3877" t="s">
        <v>18</v>
      </c>
      <c r="I3877" t="s">
        <v>609</v>
      </c>
      <c r="J3877">
        <v>55.43256307578045</v>
      </c>
      <c r="K3877" t="s">
        <v>550</v>
      </c>
    </row>
    <row r="3878" spans="1:11" x14ac:dyDescent="0.3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s="8">
        <f t="shared" si="60"/>
        <v>2013</v>
      </c>
      <c r="G3878" t="s">
        <v>503</v>
      </c>
      <c r="H3878" t="s">
        <v>18</v>
      </c>
      <c r="I3878" t="s">
        <v>609</v>
      </c>
      <c r="J3878">
        <v>23.328496326047052</v>
      </c>
      <c r="K3878" t="s">
        <v>515</v>
      </c>
    </row>
    <row r="3879" spans="1:11" x14ac:dyDescent="0.3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s="8">
        <f t="shared" si="60"/>
        <v>2011</v>
      </c>
      <c r="G3879" t="s">
        <v>495</v>
      </c>
      <c r="H3879" t="s">
        <v>18</v>
      </c>
      <c r="I3879" t="s">
        <v>497</v>
      </c>
      <c r="J3879">
        <v>5.6105657700657334E-2</v>
      </c>
      <c r="K3879" t="s">
        <v>514</v>
      </c>
    </row>
    <row r="3880" spans="1:11" x14ac:dyDescent="0.3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s="8">
        <f t="shared" si="60"/>
        <v>2016</v>
      </c>
      <c r="G3880" t="s">
        <v>495</v>
      </c>
      <c r="H3880" t="s">
        <v>496</v>
      </c>
      <c r="I3880" t="s">
        <v>497</v>
      </c>
      <c r="J3880">
        <v>4.8637000000000003E-3</v>
      </c>
      <c r="K3880" t="s">
        <v>510</v>
      </c>
    </row>
    <row r="3881" spans="1:11" x14ac:dyDescent="0.3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s="8">
        <f t="shared" si="60"/>
        <v>2016</v>
      </c>
      <c r="G3881" t="s">
        <v>503</v>
      </c>
      <c r="H3881" t="s">
        <v>15</v>
      </c>
      <c r="I3881" t="s">
        <v>609</v>
      </c>
      <c r="J3881">
        <v>10</v>
      </c>
      <c r="K3881" t="s">
        <v>510</v>
      </c>
    </row>
    <row r="3882" spans="1:11" x14ac:dyDescent="0.3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s="8">
        <f t="shared" si="60"/>
        <v>2016</v>
      </c>
      <c r="G3882" t="s">
        <v>503</v>
      </c>
      <c r="H3882" t="s">
        <v>15</v>
      </c>
      <c r="I3882" t="s">
        <v>609</v>
      </c>
      <c r="J3882">
        <v>50</v>
      </c>
      <c r="K3882" t="s">
        <v>510</v>
      </c>
    </row>
    <row r="3883" spans="1:11" x14ac:dyDescent="0.3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s="8">
        <f t="shared" si="60"/>
        <v>2003</v>
      </c>
      <c r="G3883" t="s">
        <v>586</v>
      </c>
      <c r="H3883" t="s">
        <v>500</v>
      </c>
      <c r="I3883" t="s">
        <v>497</v>
      </c>
      <c r="J3883">
        <v>0.84297227330166014</v>
      </c>
      <c r="K3883" t="s">
        <v>504</v>
      </c>
    </row>
    <row r="3884" spans="1:11" x14ac:dyDescent="0.3">
      <c r="A3884" t="s">
        <v>157</v>
      </c>
      <c r="B3884" t="s">
        <v>158</v>
      </c>
      <c r="C3884" t="s">
        <v>141</v>
      </c>
      <c r="E3884" s="4">
        <v>38258</v>
      </c>
      <c r="F3884" s="8">
        <f t="shared" si="60"/>
        <v>2004</v>
      </c>
      <c r="G3884" t="s">
        <v>586</v>
      </c>
      <c r="H3884" t="s">
        <v>500</v>
      </c>
      <c r="I3884" t="s">
        <v>497</v>
      </c>
      <c r="J3884">
        <v>5.2347966173841767E-3</v>
      </c>
      <c r="K3884" t="s">
        <v>505</v>
      </c>
    </row>
    <row r="3885" spans="1:11" x14ac:dyDescent="0.3">
      <c r="A3885" t="s">
        <v>157</v>
      </c>
      <c r="B3885" t="s">
        <v>158</v>
      </c>
      <c r="C3885" t="s">
        <v>141</v>
      </c>
      <c r="E3885" s="4">
        <v>38011</v>
      </c>
      <c r="F3885" s="8">
        <f t="shared" si="60"/>
        <v>2004</v>
      </c>
      <c r="G3885" t="s">
        <v>495</v>
      </c>
      <c r="H3885" t="s">
        <v>500</v>
      </c>
      <c r="I3885" t="s">
        <v>497</v>
      </c>
      <c r="J3885">
        <v>7.0102481298337266E-2</v>
      </c>
      <c r="K3885" t="s">
        <v>505</v>
      </c>
    </row>
    <row r="3886" spans="1:11" x14ac:dyDescent="0.3">
      <c r="A3886" t="s">
        <v>157</v>
      </c>
      <c r="B3886" t="s">
        <v>158</v>
      </c>
      <c r="C3886" t="s">
        <v>141</v>
      </c>
      <c r="E3886" s="4">
        <v>38668</v>
      </c>
      <c r="F3886" s="8">
        <f t="shared" si="60"/>
        <v>2005</v>
      </c>
      <c r="G3886" t="s">
        <v>586</v>
      </c>
      <c r="H3886" t="s">
        <v>500</v>
      </c>
      <c r="I3886" t="s">
        <v>497</v>
      </c>
      <c r="J3886">
        <v>6.2568823174153992E-2</v>
      </c>
      <c r="K3886" t="s">
        <v>505</v>
      </c>
    </row>
    <row r="3887" spans="1:11" x14ac:dyDescent="0.3">
      <c r="A3887" t="s">
        <v>157</v>
      </c>
      <c r="B3887" t="s">
        <v>158</v>
      </c>
      <c r="C3887" t="s">
        <v>141</v>
      </c>
      <c r="E3887" s="4">
        <v>39036</v>
      </c>
      <c r="F3887" s="8">
        <f t="shared" si="60"/>
        <v>2006</v>
      </c>
      <c r="G3887" t="s">
        <v>586</v>
      </c>
      <c r="H3887" t="s">
        <v>500</v>
      </c>
      <c r="I3887" t="s">
        <v>497</v>
      </c>
      <c r="J3887">
        <v>2.0970652613413718E-2</v>
      </c>
      <c r="K3887" t="s">
        <v>506</v>
      </c>
    </row>
    <row r="3888" spans="1:11" x14ac:dyDescent="0.3">
      <c r="A3888" t="s">
        <v>157</v>
      </c>
      <c r="B3888" t="s">
        <v>158</v>
      </c>
      <c r="C3888" t="s">
        <v>141</v>
      </c>
      <c r="E3888" s="4">
        <v>38871</v>
      </c>
      <c r="F3888" s="8">
        <f t="shared" si="60"/>
        <v>2006</v>
      </c>
      <c r="G3888" t="s">
        <v>495</v>
      </c>
      <c r="H3888" t="s">
        <v>500</v>
      </c>
      <c r="I3888" t="s">
        <v>497</v>
      </c>
      <c r="J3888">
        <v>3.642824875318737E-2</v>
      </c>
      <c r="K3888" t="s">
        <v>506</v>
      </c>
    </row>
    <row r="3889" spans="1:11" x14ac:dyDescent="0.3">
      <c r="A3889" t="s">
        <v>157</v>
      </c>
      <c r="B3889" t="s">
        <v>158</v>
      </c>
      <c r="C3889" t="s">
        <v>141</v>
      </c>
      <c r="E3889" s="4">
        <v>39361</v>
      </c>
      <c r="F3889" s="8">
        <f t="shared" si="60"/>
        <v>2007</v>
      </c>
      <c r="G3889" t="s">
        <v>586</v>
      </c>
      <c r="H3889" t="s">
        <v>500</v>
      </c>
      <c r="I3889" t="s">
        <v>497</v>
      </c>
      <c r="J3889">
        <v>9.7566959525395736E-2</v>
      </c>
      <c r="K3889" t="s">
        <v>546</v>
      </c>
    </row>
    <row r="3890" spans="1:11" x14ac:dyDescent="0.3">
      <c r="A3890" t="s">
        <v>157</v>
      </c>
      <c r="B3890" t="s">
        <v>158</v>
      </c>
      <c r="C3890" t="s">
        <v>141</v>
      </c>
      <c r="E3890" s="4">
        <v>39576</v>
      </c>
      <c r="F3890" s="8">
        <f t="shared" si="60"/>
        <v>2008</v>
      </c>
      <c r="G3890" t="s">
        <v>586</v>
      </c>
      <c r="H3890" t="s">
        <v>500</v>
      </c>
      <c r="I3890" t="s">
        <v>497</v>
      </c>
      <c r="J3890">
        <v>6.5981727644721114E-2</v>
      </c>
      <c r="K3890" t="s">
        <v>527</v>
      </c>
    </row>
    <row r="3891" spans="1:11" x14ac:dyDescent="0.3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s="8">
        <f t="shared" si="60"/>
        <v>2015</v>
      </c>
      <c r="G3891" t="s">
        <v>532</v>
      </c>
      <c r="H3891" t="s">
        <v>15</v>
      </c>
      <c r="I3891" t="s">
        <v>580</v>
      </c>
      <c r="J3891">
        <v>72.839491318760381</v>
      </c>
      <c r="K3891" t="s">
        <v>509</v>
      </c>
    </row>
    <row r="3892" spans="1:11" x14ac:dyDescent="0.3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s="8">
        <f t="shared" si="60"/>
        <v>2016</v>
      </c>
      <c r="G3892" t="s">
        <v>495</v>
      </c>
      <c r="H3892" t="s">
        <v>500</v>
      </c>
      <c r="I3892" t="s">
        <v>497</v>
      </c>
      <c r="J3892">
        <v>5.5291399999999999</v>
      </c>
      <c r="K3892" t="s">
        <v>510</v>
      </c>
    </row>
    <row r="3893" spans="1:11" x14ac:dyDescent="0.3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s="8">
        <f t="shared" si="60"/>
        <v>2005</v>
      </c>
      <c r="G3893" t="s">
        <v>495</v>
      </c>
      <c r="H3893" t="s">
        <v>64</v>
      </c>
      <c r="I3893" t="s">
        <v>497</v>
      </c>
      <c r="J3893">
        <v>9.1729267890839711E-2</v>
      </c>
      <c r="K3893" t="s">
        <v>505</v>
      </c>
    </row>
    <row r="3894" spans="1:11" x14ac:dyDescent="0.3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s="8">
        <f t="shared" si="60"/>
        <v>2004</v>
      </c>
      <c r="G3894" t="s">
        <v>495</v>
      </c>
      <c r="H3894" t="s">
        <v>64</v>
      </c>
      <c r="I3894" t="s">
        <v>497</v>
      </c>
      <c r="J3894">
        <v>9.4195794554601933E-2</v>
      </c>
      <c r="K3894" t="s">
        <v>505</v>
      </c>
    </row>
    <row r="3895" spans="1:11" x14ac:dyDescent="0.3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s="8">
        <f t="shared" si="60"/>
        <v>2007</v>
      </c>
      <c r="G3895" t="s">
        <v>495</v>
      </c>
      <c r="H3895" t="s">
        <v>22</v>
      </c>
      <c r="I3895" t="s">
        <v>497</v>
      </c>
      <c r="J3895">
        <v>0.61810682829595542</v>
      </c>
      <c r="K3895" t="s">
        <v>546</v>
      </c>
    </row>
    <row r="3896" spans="1:11" x14ac:dyDescent="0.3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s="8">
        <f t="shared" si="60"/>
        <v>2016</v>
      </c>
      <c r="G3896" t="s">
        <v>503</v>
      </c>
      <c r="H3896" t="s">
        <v>15</v>
      </c>
      <c r="I3896" t="s">
        <v>609</v>
      </c>
      <c r="J3896">
        <v>11.0435</v>
      </c>
      <c r="K3896" t="s">
        <v>510</v>
      </c>
    </row>
    <row r="3897" spans="1:11" x14ac:dyDescent="0.3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s="8">
        <f t="shared" si="60"/>
        <v>2006</v>
      </c>
      <c r="G3897" t="s">
        <v>2034</v>
      </c>
      <c r="H3897" t="s">
        <v>496</v>
      </c>
      <c r="I3897" t="s">
        <v>580</v>
      </c>
      <c r="J3897">
        <v>246.61081221954419</v>
      </c>
      <c r="K3897" t="s">
        <v>506</v>
      </c>
    </row>
    <row r="3898" spans="1:11" x14ac:dyDescent="0.3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s="8">
        <f t="shared" si="60"/>
        <v>2013</v>
      </c>
      <c r="G3898" t="s">
        <v>495</v>
      </c>
      <c r="H3898" t="s">
        <v>15</v>
      </c>
      <c r="I3898" t="s">
        <v>497</v>
      </c>
      <c r="J3898">
        <v>5.3895056291787896E-2</v>
      </c>
      <c r="K3898" t="s">
        <v>515</v>
      </c>
    </row>
    <row r="3899" spans="1:11" x14ac:dyDescent="0.3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s="8">
        <f t="shared" si="60"/>
        <v>2012</v>
      </c>
      <c r="G3899" t="s">
        <v>495</v>
      </c>
      <c r="H3899" t="s">
        <v>496</v>
      </c>
      <c r="I3899" t="s">
        <v>497</v>
      </c>
      <c r="J3899">
        <v>1.0168828950365296E-2</v>
      </c>
      <c r="K3899" t="s">
        <v>512</v>
      </c>
    </row>
    <row r="3900" spans="1:11" x14ac:dyDescent="0.3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s="8">
        <f t="shared" si="60"/>
        <v>2013</v>
      </c>
      <c r="G3900" t="s">
        <v>495</v>
      </c>
      <c r="H3900" t="s">
        <v>64</v>
      </c>
      <c r="I3900" t="s">
        <v>497</v>
      </c>
      <c r="J3900">
        <v>4.7386680285511273</v>
      </c>
      <c r="K3900" t="s">
        <v>515</v>
      </c>
    </row>
    <row r="3901" spans="1:11" x14ac:dyDescent="0.3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s="8">
        <f t="shared" si="60"/>
        <v>2007</v>
      </c>
      <c r="G3901" t="s">
        <v>495</v>
      </c>
      <c r="H3901" t="s">
        <v>22</v>
      </c>
      <c r="I3901" t="s">
        <v>497</v>
      </c>
      <c r="J3901">
        <v>0.1904833548466941</v>
      </c>
      <c r="K3901" t="s">
        <v>546</v>
      </c>
    </row>
    <row r="3902" spans="1:11" x14ac:dyDescent="0.3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s="8">
        <f t="shared" si="60"/>
        <v>2013</v>
      </c>
      <c r="G3902" t="s">
        <v>495</v>
      </c>
      <c r="H3902" t="s">
        <v>22</v>
      </c>
      <c r="I3902" t="s">
        <v>497</v>
      </c>
      <c r="J3902">
        <v>0.3098903452736646</v>
      </c>
      <c r="K3902" t="s">
        <v>515</v>
      </c>
    </row>
    <row r="3903" spans="1:11" x14ac:dyDescent="0.3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s="8">
        <f t="shared" si="60"/>
        <v>2014</v>
      </c>
      <c r="G3903" t="s">
        <v>495</v>
      </c>
      <c r="H3903" t="s">
        <v>22</v>
      </c>
      <c r="I3903" t="s">
        <v>497</v>
      </c>
      <c r="J3903">
        <v>0.34319076219951355</v>
      </c>
      <c r="K3903" t="s">
        <v>550</v>
      </c>
    </row>
    <row r="3904" spans="1:11" x14ac:dyDescent="0.3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s="8">
        <f t="shared" si="60"/>
        <v>2015</v>
      </c>
      <c r="G3904" t="s">
        <v>495</v>
      </c>
      <c r="H3904" t="s">
        <v>22</v>
      </c>
      <c r="I3904" t="s">
        <v>497</v>
      </c>
      <c r="J3904">
        <v>2.3543758086055851E-2</v>
      </c>
      <c r="K3904" t="s">
        <v>509</v>
      </c>
    </row>
    <row r="3905" spans="1:11" x14ac:dyDescent="0.3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s="8">
        <f t="shared" si="60"/>
        <v>2006</v>
      </c>
      <c r="G3905" t="s">
        <v>495</v>
      </c>
      <c r="H3905" t="s">
        <v>22</v>
      </c>
      <c r="I3905" t="s">
        <v>497</v>
      </c>
      <c r="J3905">
        <v>3.4577369808348933E-2</v>
      </c>
      <c r="K3905" t="s">
        <v>506</v>
      </c>
    </row>
    <row r="3906" spans="1:11" x14ac:dyDescent="0.3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s="8">
        <f t="shared" si="60"/>
        <v>2007</v>
      </c>
      <c r="G3906" t="s">
        <v>495</v>
      </c>
      <c r="H3906" t="s">
        <v>22</v>
      </c>
      <c r="I3906" t="s">
        <v>497</v>
      </c>
      <c r="J3906">
        <v>0.4781893416361202</v>
      </c>
      <c r="K3906" t="s">
        <v>546</v>
      </c>
    </row>
    <row r="3907" spans="1:11" x14ac:dyDescent="0.3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s="8">
        <f t="shared" si="60"/>
        <v>2012</v>
      </c>
      <c r="G3907" t="s">
        <v>495</v>
      </c>
      <c r="H3907" t="s">
        <v>22</v>
      </c>
      <c r="I3907" t="s">
        <v>497</v>
      </c>
      <c r="J3907">
        <v>0.17113637807901433</v>
      </c>
      <c r="K3907" t="s">
        <v>512</v>
      </c>
    </row>
    <row r="3908" spans="1:11" x14ac:dyDescent="0.3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s="8">
        <f t="shared" ref="F3908:F3971" si="61">YEAR($E3908)</f>
        <v>2017</v>
      </c>
      <c r="G3908" t="s">
        <v>495</v>
      </c>
      <c r="H3908" t="s">
        <v>500</v>
      </c>
      <c r="I3908" t="s">
        <v>1462</v>
      </c>
      <c r="J3908">
        <v>0.24558252055997212</v>
      </c>
      <c r="K3908" t="s">
        <v>501</v>
      </c>
    </row>
    <row r="3909" spans="1:11" x14ac:dyDescent="0.3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s="8">
        <f t="shared" si="61"/>
        <v>2012</v>
      </c>
      <c r="G3909" t="s">
        <v>495</v>
      </c>
      <c r="H3909" t="s">
        <v>500</v>
      </c>
      <c r="I3909" t="s">
        <v>497</v>
      </c>
      <c r="J3909">
        <v>2.3538925486623334E-2</v>
      </c>
      <c r="K3909" t="s">
        <v>512</v>
      </c>
    </row>
    <row r="3910" spans="1:11" x14ac:dyDescent="0.3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s="8">
        <f t="shared" si="61"/>
        <v>2013</v>
      </c>
      <c r="G3910" t="s">
        <v>495</v>
      </c>
      <c r="H3910" t="s">
        <v>500</v>
      </c>
      <c r="I3910" t="s">
        <v>497</v>
      </c>
      <c r="J3910">
        <v>0.57387058499105681</v>
      </c>
      <c r="K3910" t="s">
        <v>515</v>
      </c>
    </row>
    <row r="3911" spans="1:11" x14ac:dyDescent="0.3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s="8">
        <f t="shared" si="61"/>
        <v>2014</v>
      </c>
      <c r="G3911" t="s">
        <v>495</v>
      </c>
      <c r="H3911" t="s">
        <v>500</v>
      </c>
      <c r="I3911" t="s">
        <v>497</v>
      </c>
      <c r="J3911">
        <v>0.22879408177228008</v>
      </c>
      <c r="K3911" t="s">
        <v>550</v>
      </c>
    </row>
    <row r="3912" spans="1:11" x14ac:dyDescent="0.3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s="8">
        <f t="shared" si="61"/>
        <v>2009</v>
      </c>
      <c r="G3912" t="s">
        <v>495</v>
      </c>
      <c r="H3912" t="s">
        <v>500</v>
      </c>
      <c r="I3912" t="s">
        <v>497</v>
      </c>
      <c r="J3912">
        <v>4.1276557191893867E-2</v>
      </c>
      <c r="K3912" t="s">
        <v>541</v>
      </c>
    </row>
    <row r="3913" spans="1:11" x14ac:dyDescent="0.3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s="8">
        <f t="shared" si="61"/>
        <v>2017</v>
      </c>
      <c r="G3913" t="s">
        <v>495</v>
      </c>
      <c r="H3913" t="s">
        <v>500</v>
      </c>
      <c r="I3913" t="s">
        <v>497</v>
      </c>
      <c r="J3913">
        <v>2.0227495487135693E-3</v>
      </c>
      <c r="K3913" t="s">
        <v>501</v>
      </c>
    </row>
    <row r="3914" spans="1:11" x14ac:dyDescent="0.3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s="8">
        <f t="shared" si="61"/>
        <v>2013</v>
      </c>
      <c r="G3914" t="s">
        <v>495</v>
      </c>
      <c r="H3914" t="s">
        <v>500</v>
      </c>
      <c r="I3914" t="s">
        <v>497</v>
      </c>
      <c r="J3914">
        <v>4.0170988174358019E-2</v>
      </c>
      <c r="K3914" t="s">
        <v>515</v>
      </c>
    </row>
    <row r="3915" spans="1:11" x14ac:dyDescent="0.3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s="8">
        <f t="shared" si="61"/>
        <v>2014</v>
      </c>
      <c r="G3915" t="s">
        <v>495</v>
      </c>
      <c r="H3915" t="s">
        <v>500</v>
      </c>
      <c r="I3915" t="s">
        <v>497</v>
      </c>
      <c r="J3915">
        <v>1.7159502064085019E-2</v>
      </c>
      <c r="K3915" t="s">
        <v>550</v>
      </c>
    </row>
    <row r="3916" spans="1:11" x14ac:dyDescent="0.3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s="8">
        <f t="shared" si="61"/>
        <v>2012</v>
      </c>
      <c r="G3916" t="s">
        <v>495</v>
      </c>
      <c r="H3916" t="s">
        <v>500</v>
      </c>
      <c r="I3916" t="s">
        <v>497</v>
      </c>
      <c r="J3916">
        <v>4.4439780373135749</v>
      </c>
      <c r="K3916" t="s">
        <v>512</v>
      </c>
    </row>
    <row r="3917" spans="1:11" x14ac:dyDescent="0.3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s="8">
        <f t="shared" si="61"/>
        <v>2017</v>
      </c>
      <c r="G3917" t="s">
        <v>495</v>
      </c>
      <c r="H3917" t="s">
        <v>500</v>
      </c>
      <c r="I3917" t="s">
        <v>497</v>
      </c>
      <c r="J3917">
        <v>1.415957759220016E-2</v>
      </c>
      <c r="K3917" t="s">
        <v>501</v>
      </c>
    </row>
    <row r="3918" spans="1:11" x14ac:dyDescent="0.3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s="8">
        <f t="shared" si="61"/>
        <v>2015</v>
      </c>
      <c r="G3918" t="s">
        <v>524</v>
      </c>
      <c r="H3918" t="s">
        <v>18</v>
      </c>
      <c r="I3918" t="s">
        <v>497</v>
      </c>
      <c r="J3918">
        <v>0.169259385248718</v>
      </c>
      <c r="K3918" t="s">
        <v>509</v>
      </c>
    </row>
    <row r="3919" spans="1:11" x14ac:dyDescent="0.3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s="8">
        <f t="shared" si="61"/>
        <v>2016</v>
      </c>
      <c r="G3919" t="s">
        <v>503</v>
      </c>
      <c r="H3919" t="s">
        <v>15</v>
      </c>
      <c r="I3919" t="s">
        <v>609</v>
      </c>
      <c r="J3919">
        <v>120</v>
      </c>
      <c r="K3919" t="s">
        <v>510</v>
      </c>
    </row>
    <row r="3920" spans="1:11" x14ac:dyDescent="0.3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s="8">
        <f t="shared" si="61"/>
        <v>2006</v>
      </c>
      <c r="G3920" t="s">
        <v>2034</v>
      </c>
      <c r="H3920" t="s">
        <v>64</v>
      </c>
      <c r="I3920" t="s">
        <v>580</v>
      </c>
      <c r="J3920">
        <v>8.8769985347533122</v>
      </c>
      <c r="K3920" t="s">
        <v>506</v>
      </c>
    </row>
    <row r="3921" spans="1:11" x14ac:dyDescent="0.3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s="8">
        <f t="shared" si="61"/>
        <v>2000</v>
      </c>
      <c r="G3921" t="s">
        <v>495</v>
      </c>
      <c r="H3921" t="s">
        <v>500</v>
      </c>
      <c r="I3921" t="s">
        <v>497</v>
      </c>
      <c r="J3921">
        <v>1.6444351677754522E-2</v>
      </c>
      <c r="K3921" t="s">
        <v>498</v>
      </c>
    </row>
    <row r="3922" spans="1:11" x14ac:dyDescent="0.3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s="8">
        <f t="shared" si="61"/>
        <v>2017</v>
      </c>
      <c r="G3922" t="s">
        <v>524</v>
      </c>
      <c r="H3922" t="s">
        <v>18</v>
      </c>
      <c r="I3922" t="s">
        <v>609</v>
      </c>
      <c r="J3922">
        <v>55.388803488461093</v>
      </c>
      <c r="K3922" t="s">
        <v>501</v>
      </c>
    </row>
    <row r="3923" spans="1:11" x14ac:dyDescent="0.3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s="8">
        <f t="shared" si="61"/>
        <v>2014</v>
      </c>
      <c r="G3923" t="s">
        <v>495</v>
      </c>
      <c r="H3923" t="s">
        <v>15</v>
      </c>
      <c r="I3923" t="s">
        <v>497</v>
      </c>
      <c r="J3923">
        <v>0.11655224972316924</v>
      </c>
      <c r="K3923" t="s">
        <v>550</v>
      </c>
    </row>
    <row r="3924" spans="1:11" x14ac:dyDescent="0.3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s="8">
        <f t="shared" si="61"/>
        <v>2013</v>
      </c>
      <c r="G3924" t="s">
        <v>495</v>
      </c>
      <c r="H3924" t="s">
        <v>500</v>
      </c>
      <c r="I3924" t="s">
        <v>497</v>
      </c>
      <c r="J3924">
        <v>0.68864821013093969</v>
      </c>
      <c r="K3924" t="s">
        <v>515</v>
      </c>
    </row>
    <row r="3925" spans="1:11" x14ac:dyDescent="0.3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s="8">
        <f t="shared" si="61"/>
        <v>2016</v>
      </c>
      <c r="G3925" t="s">
        <v>495</v>
      </c>
      <c r="H3925" t="s">
        <v>64</v>
      </c>
      <c r="I3925" t="s">
        <v>497</v>
      </c>
      <c r="J3925">
        <v>0.66132999999999997</v>
      </c>
      <c r="K3925" t="s">
        <v>510</v>
      </c>
    </row>
    <row r="3926" spans="1:11" x14ac:dyDescent="0.3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s="8">
        <f t="shared" si="61"/>
        <v>2017</v>
      </c>
      <c r="G3926" t="s">
        <v>495</v>
      </c>
      <c r="H3926" t="s">
        <v>64</v>
      </c>
      <c r="I3926" t="s">
        <v>497</v>
      </c>
      <c r="J3926">
        <v>3.2625483282919476</v>
      </c>
      <c r="K3926" t="s">
        <v>501</v>
      </c>
    </row>
    <row r="3927" spans="1:11" x14ac:dyDescent="0.3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s="8">
        <f t="shared" si="61"/>
        <v>2000</v>
      </c>
      <c r="G3927" t="s">
        <v>495</v>
      </c>
      <c r="H3927" t="s">
        <v>500</v>
      </c>
      <c r="I3927" t="s">
        <v>497</v>
      </c>
      <c r="J3927">
        <v>1.3606000485679792</v>
      </c>
      <c r="K3927" t="s">
        <v>498</v>
      </c>
    </row>
    <row r="3928" spans="1:11" x14ac:dyDescent="0.3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s="8">
        <f t="shared" si="61"/>
        <v>2015</v>
      </c>
      <c r="G3928" t="s">
        <v>495</v>
      </c>
      <c r="H3928" t="s">
        <v>64</v>
      </c>
      <c r="I3928" t="s">
        <v>497</v>
      </c>
      <c r="J3928">
        <v>0.21243796153113478</v>
      </c>
      <c r="K3928" t="s">
        <v>509</v>
      </c>
    </row>
    <row r="3929" spans="1:11" x14ac:dyDescent="0.3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s="8">
        <f t="shared" si="61"/>
        <v>2005</v>
      </c>
      <c r="G3929" t="s">
        <v>2034</v>
      </c>
      <c r="H3929" t="s">
        <v>496</v>
      </c>
      <c r="I3929" t="s">
        <v>580</v>
      </c>
      <c r="J3929">
        <v>7.6401706760197889</v>
      </c>
      <c r="K3929" t="s">
        <v>505</v>
      </c>
    </row>
    <row r="3930" spans="1:11" x14ac:dyDescent="0.3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s="8">
        <f t="shared" si="61"/>
        <v>2000</v>
      </c>
      <c r="G3930" t="s">
        <v>495</v>
      </c>
      <c r="H3930" t="s">
        <v>15</v>
      </c>
      <c r="I3930" t="s">
        <v>497</v>
      </c>
      <c r="J3930">
        <v>0.49953825970090848</v>
      </c>
      <c r="K3930" t="s">
        <v>498</v>
      </c>
    </row>
    <row r="3931" spans="1:11" x14ac:dyDescent="0.3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s="8">
        <f t="shared" si="61"/>
        <v>2001</v>
      </c>
      <c r="G3931" t="s">
        <v>495</v>
      </c>
      <c r="H3931" t="s">
        <v>15</v>
      </c>
      <c r="I3931" t="s">
        <v>497</v>
      </c>
      <c r="J3931">
        <v>0.97816751999664842</v>
      </c>
      <c r="K3931" t="s">
        <v>498</v>
      </c>
    </row>
    <row r="3932" spans="1:11" x14ac:dyDescent="0.3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s="8">
        <f t="shared" si="61"/>
        <v>2012</v>
      </c>
      <c r="G3932" t="s">
        <v>931</v>
      </c>
      <c r="H3932" t="s">
        <v>500</v>
      </c>
      <c r="I3932" t="s">
        <v>497</v>
      </c>
      <c r="J3932">
        <v>4.6607208906806648E-2</v>
      </c>
      <c r="K3932" t="s">
        <v>512</v>
      </c>
    </row>
    <row r="3933" spans="1:11" x14ac:dyDescent="0.3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s="8">
        <f t="shared" si="61"/>
        <v>2012</v>
      </c>
      <c r="G3933" t="s">
        <v>931</v>
      </c>
      <c r="H3933" t="s">
        <v>500</v>
      </c>
      <c r="I3933" t="s">
        <v>497</v>
      </c>
      <c r="J3933">
        <v>5.5617546026818829E-2</v>
      </c>
      <c r="K3933" t="s">
        <v>512</v>
      </c>
    </row>
    <row r="3934" spans="1:11" x14ac:dyDescent="0.3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s="8">
        <f t="shared" si="61"/>
        <v>2017</v>
      </c>
      <c r="G3934" t="s">
        <v>495</v>
      </c>
      <c r="H3934" t="s">
        <v>500</v>
      </c>
      <c r="I3934" t="s">
        <v>1462</v>
      </c>
      <c r="J3934">
        <v>0.25674664718404644</v>
      </c>
      <c r="K3934" t="s">
        <v>501</v>
      </c>
    </row>
    <row r="3935" spans="1:11" x14ac:dyDescent="0.3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s="8">
        <f t="shared" si="61"/>
        <v>2011</v>
      </c>
      <c r="G3935" t="s">
        <v>495</v>
      </c>
      <c r="H3935" t="s">
        <v>64</v>
      </c>
      <c r="I3935" t="s">
        <v>497</v>
      </c>
      <c r="J3935">
        <v>8.432837314488955</v>
      </c>
      <c r="K3935" t="s">
        <v>514</v>
      </c>
    </row>
    <row r="3936" spans="1:11" x14ac:dyDescent="0.3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s="8">
        <f t="shared" si="61"/>
        <v>2013</v>
      </c>
      <c r="G3936" t="s">
        <v>495</v>
      </c>
      <c r="H3936" t="s">
        <v>64</v>
      </c>
      <c r="I3936" t="s">
        <v>497</v>
      </c>
      <c r="J3936">
        <v>0.6478683823401955</v>
      </c>
      <c r="K3936" t="s">
        <v>515</v>
      </c>
    </row>
    <row r="3937" spans="1:11" x14ac:dyDescent="0.3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s="8">
        <f t="shared" si="61"/>
        <v>2010</v>
      </c>
      <c r="G3937" t="s">
        <v>495</v>
      </c>
      <c r="H3937" t="s">
        <v>64</v>
      </c>
      <c r="I3937" t="s">
        <v>497</v>
      </c>
      <c r="J3937">
        <v>0.81312032249017707</v>
      </c>
      <c r="K3937" t="s">
        <v>518</v>
      </c>
    </row>
    <row r="3938" spans="1:11" x14ac:dyDescent="0.3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s="8">
        <f t="shared" si="61"/>
        <v>2010</v>
      </c>
      <c r="G3938" t="s">
        <v>495</v>
      </c>
      <c r="H3938" t="s">
        <v>64</v>
      </c>
      <c r="I3938" t="s">
        <v>497</v>
      </c>
      <c r="J3938">
        <v>1.0284092057962384</v>
      </c>
      <c r="K3938" t="s">
        <v>518</v>
      </c>
    </row>
    <row r="3939" spans="1:11" x14ac:dyDescent="0.3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s="8">
        <f t="shared" si="61"/>
        <v>2002</v>
      </c>
      <c r="G3939" t="s">
        <v>495</v>
      </c>
      <c r="H3939" t="s">
        <v>15</v>
      </c>
      <c r="I3939" t="s">
        <v>497</v>
      </c>
      <c r="J3939">
        <v>0.10840935166260435</v>
      </c>
      <c r="K3939" t="s">
        <v>504</v>
      </c>
    </row>
    <row r="3940" spans="1:11" x14ac:dyDescent="0.3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s="8">
        <f t="shared" si="61"/>
        <v>2016</v>
      </c>
      <c r="G3940" t="s">
        <v>931</v>
      </c>
      <c r="H3940" t="s">
        <v>500</v>
      </c>
      <c r="I3940" t="s">
        <v>497</v>
      </c>
      <c r="J3940">
        <v>0.55291400000000002</v>
      </c>
      <c r="K3940" t="s">
        <v>510</v>
      </c>
    </row>
    <row r="3941" spans="1:11" x14ac:dyDescent="0.3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s="8">
        <f t="shared" si="61"/>
        <v>2016</v>
      </c>
      <c r="G3941" t="s">
        <v>495</v>
      </c>
      <c r="H3941" t="s">
        <v>500</v>
      </c>
      <c r="I3941" t="s">
        <v>497</v>
      </c>
      <c r="J3941">
        <v>1.8265E-2</v>
      </c>
      <c r="K3941" t="s">
        <v>510</v>
      </c>
    </row>
    <row r="3942" spans="1:11" x14ac:dyDescent="0.3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s="8">
        <f t="shared" si="61"/>
        <v>2016</v>
      </c>
      <c r="G3942" t="s">
        <v>495</v>
      </c>
      <c r="H3942" t="s">
        <v>22</v>
      </c>
      <c r="I3942" t="s">
        <v>497</v>
      </c>
      <c r="J3942">
        <v>3.9477999999999999E-2</v>
      </c>
      <c r="K3942" t="s">
        <v>510</v>
      </c>
    </row>
    <row r="3943" spans="1:11" x14ac:dyDescent="0.3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s="8">
        <f t="shared" si="61"/>
        <v>2011</v>
      </c>
      <c r="G3943" t="s">
        <v>495</v>
      </c>
      <c r="H3943" t="s">
        <v>64</v>
      </c>
      <c r="I3943" t="s">
        <v>497</v>
      </c>
      <c r="J3943">
        <v>7.853355091469612</v>
      </c>
      <c r="K3943" t="s">
        <v>514</v>
      </c>
    </row>
    <row r="3944" spans="1:11" x14ac:dyDescent="0.3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s="8">
        <f t="shared" si="61"/>
        <v>2011</v>
      </c>
      <c r="G3944" t="s">
        <v>503</v>
      </c>
      <c r="H3944" t="s">
        <v>64</v>
      </c>
      <c r="I3944" t="s">
        <v>609</v>
      </c>
      <c r="J3944">
        <v>77.451622455259454</v>
      </c>
      <c r="K3944" t="s">
        <v>514</v>
      </c>
    </row>
    <row r="3945" spans="1:11" x14ac:dyDescent="0.3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s="8">
        <f t="shared" si="61"/>
        <v>2013</v>
      </c>
      <c r="G3945" t="s">
        <v>586</v>
      </c>
      <c r="H3945" t="s">
        <v>64</v>
      </c>
      <c r="I3945" t="s">
        <v>580</v>
      </c>
      <c r="J3945">
        <v>48.852815535591205</v>
      </c>
      <c r="K3945" t="s">
        <v>515</v>
      </c>
    </row>
    <row r="3946" spans="1:11" x14ac:dyDescent="0.3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s="8">
        <f t="shared" si="61"/>
        <v>2013</v>
      </c>
      <c r="G3946" t="s">
        <v>752</v>
      </c>
      <c r="H3946" t="s">
        <v>64</v>
      </c>
      <c r="I3946" t="s">
        <v>580</v>
      </c>
      <c r="J3946">
        <v>44.431059650310793</v>
      </c>
      <c r="K3946" t="s">
        <v>515</v>
      </c>
    </row>
    <row r="3947" spans="1:11" x14ac:dyDescent="0.3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s="8">
        <f t="shared" si="61"/>
        <v>2015</v>
      </c>
      <c r="G3947" t="s">
        <v>532</v>
      </c>
      <c r="H3947" t="s">
        <v>64</v>
      </c>
      <c r="I3947" t="s">
        <v>580</v>
      </c>
      <c r="J3947">
        <v>67.236368044259748</v>
      </c>
      <c r="K3947" t="s">
        <v>509</v>
      </c>
    </row>
    <row r="3948" spans="1:11" x14ac:dyDescent="0.3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s="8">
        <f t="shared" si="61"/>
        <v>2012</v>
      </c>
      <c r="G3948" t="s">
        <v>495</v>
      </c>
      <c r="H3948" t="s">
        <v>64</v>
      </c>
      <c r="I3948" t="s">
        <v>497</v>
      </c>
      <c r="J3948">
        <v>0.37454453992299697</v>
      </c>
      <c r="K3948" t="s">
        <v>512</v>
      </c>
    </row>
    <row r="3949" spans="1:11" x14ac:dyDescent="0.3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s="8">
        <f t="shared" si="61"/>
        <v>2016</v>
      </c>
      <c r="G3949" t="s">
        <v>495</v>
      </c>
      <c r="H3949" t="s">
        <v>64</v>
      </c>
      <c r="I3949" t="s">
        <v>497</v>
      </c>
      <c r="J3949">
        <v>0.34110699999999999</v>
      </c>
      <c r="K3949" t="s">
        <v>510</v>
      </c>
    </row>
    <row r="3950" spans="1:11" x14ac:dyDescent="0.3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s="8">
        <f t="shared" si="61"/>
        <v>2017</v>
      </c>
      <c r="G3950" t="s">
        <v>495</v>
      </c>
      <c r="H3950" t="s">
        <v>64</v>
      </c>
      <c r="I3950" t="s">
        <v>497</v>
      </c>
      <c r="J3950">
        <v>0.33305248611015398</v>
      </c>
      <c r="K3950" t="s">
        <v>501</v>
      </c>
    </row>
    <row r="3951" spans="1:11" x14ac:dyDescent="0.3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s="8">
        <f t="shared" si="61"/>
        <v>2016</v>
      </c>
      <c r="G3951" t="s">
        <v>752</v>
      </c>
      <c r="H3951" t="s">
        <v>64</v>
      </c>
      <c r="I3951" t="s">
        <v>497</v>
      </c>
      <c r="J3951">
        <v>49.6</v>
      </c>
      <c r="K3951" t="s">
        <v>510</v>
      </c>
    </row>
    <row r="3952" spans="1:11" x14ac:dyDescent="0.3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s="8">
        <f t="shared" si="61"/>
        <v>2017</v>
      </c>
      <c r="G3952" t="s">
        <v>495</v>
      </c>
      <c r="H3952" t="s">
        <v>64</v>
      </c>
      <c r="I3952" t="s">
        <v>497</v>
      </c>
      <c r="J3952">
        <v>0.98556406498365201</v>
      </c>
      <c r="K3952" t="s">
        <v>501</v>
      </c>
    </row>
    <row r="3953" spans="1:11" x14ac:dyDescent="0.3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s="8">
        <f t="shared" si="61"/>
        <v>2016</v>
      </c>
      <c r="G3953" t="s">
        <v>495</v>
      </c>
      <c r="H3953" t="s">
        <v>64</v>
      </c>
      <c r="I3953" t="s">
        <v>497</v>
      </c>
      <c r="J3953">
        <v>0.243648</v>
      </c>
      <c r="K3953" t="s">
        <v>510</v>
      </c>
    </row>
    <row r="3954" spans="1:11" x14ac:dyDescent="0.3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s="8">
        <f t="shared" si="61"/>
        <v>2013</v>
      </c>
      <c r="G3954" t="s">
        <v>495</v>
      </c>
      <c r="H3954" t="s">
        <v>500</v>
      </c>
      <c r="I3954" t="s">
        <v>497</v>
      </c>
      <c r="J3954">
        <v>1.4261035744999428E-2</v>
      </c>
      <c r="K3954" t="s">
        <v>515</v>
      </c>
    </row>
    <row r="3955" spans="1:11" x14ac:dyDescent="0.3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s="8">
        <f t="shared" si="61"/>
        <v>2014</v>
      </c>
      <c r="G3955" t="s">
        <v>495</v>
      </c>
      <c r="H3955" t="s">
        <v>500</v>
      </c>
      <c r="I3955" t="s">
        <v>497</v>
      </c>
      <c r="J3955">
        <v>9.7182646495219308E-2</v>
      </c>
      <c r="K3955" t="s">
        <v>550</v>
      </c>
    </row>
    <row r="3956" spans="1:11" x14ac:dyDescent="0.3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s="8">
        <f t="shared" si="61"/>
        <v>2015</v>
      </c>
      <c r="G3956" t="s">
        <v>495</v>
      </c>
      <c r="H3956" t="s">
        <v>500</v>
      </c>
      <c r="I3956" t="s">
        <v>497</v>
      </c>
      <c r="J3956">
        <v>6.2227715164969855</v>
      </c>
      <c r="K3956" t="s">
        <v>509</v>
      </c>
    </row>
    <row r="3957" spans="1:11" x14ac:dyDescent="0.3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s="8">
        <f t="shared" si="61"/>
        <v>2016</v>
      </c>
      <c r="G3957" t="s">
        <v>503</v>
      </c>
      <c r="H3957" t="s">
        <v>15</v>
      </c>
      <c r="I3957" t="s">
        <v>609</v>
      </c>
      <c r="J3957">
        <v>15</v>
      </c>
      <c r="K3957" t="s">
        <v>510</v>
      </c>
    </row>
    <row r="3958" spans="1:11" x14ac:dyDescent="0.3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s="8">
        <f t="shared" si="61"/>
        <v>2012</v>
      </c>
      <c r="G3958" t="s">
        <v>495</v>
      </c>
      <c r="H3958" t="s">
        <v>496</v>
      </c>
      <c r="I3958" t="s">
        <v>497</v>
      </c>
      <c r="J3958">
        <v>9.9165037464468045E-2</v>
      </c>
      <c r="K3958" t="s">
        <v>512</v>
      </c>
    </row>
    <row r="3959" spans="1:11" x14ac:dyDescent="0.3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s="8">
        <f t="shared" si="61"/>
        <v>2013</v>
      </c>
      <c r="G3959" t="s">
        <v>495</v>
      </c>
      <c r="H3959" t="s">
        <v>496</v>
      </c>
      <c r="I3959" t="s">
        <v>497</v>
      </c>
      <c r="J3959">
        <v>6.6096814741639143E-2</v>
      </c>
      <c r="K3959" t="s">
        <v>515</v>
      </c>
    </row>
    <row r="3960" spans="1:11" x14ac:dyDescent="0.3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s="8">
        <f t="shared" si="61"/>
        <v>2010</v>
      </c>
      <c r="G3960" t="s">
        <v>503</v>
      </c>
      <c r="H3960" t="s">
        <v>500</v>
      </c>
      <c r="I3960" t="s">
        <v>609</v>
      </c>
      <c r="J3960">
        <v>39.422192676436012</v>
      </c>
      <c r="K3960" t="s">
        <v>518</v>
      </c>
    </row>
    <row r="3961" spans="1:11" x14ac:dyDescent="0.3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s="8">
        <f t="shared" si="61"/>
        <v>2009</v>
      </c>
      <c r="G3961" t="s">
        <v>495</v>
      </c>
      <c r="H3961" t="s">
        <v>500</v>
      </c>
      <c r="I3961" t="s">
        <v>497</v>
      </c>
      <c r="J3961">
        <v>5.0338019541408503</v>
      </c>
      <c r="K3961" t="s">
        <v>541</v>
      </c>
    </row>
    <row r="3962" spans="1:11" x14ac:dyDescent="0.3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s="8">
        <f t="shared" si="61"/>
        <v>2013</v>
      </c>
      <c r="G3962" t="s">
        <v>495</v>
      </c>
      <c r="H3962" t="s">
        <v>500</v>
      </c>
      <c r="I3962" t="s">
        <v>497</v>
      </c>
      <c r="J3962">
        <v>0.12528225418267466</v>
      </c>
      <c r="K3962" t="s">
        <v>515</v>
      </c>
    </row>
    <row r="3963" spans="1:11" x14ac:dyDescent="0.3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s="8">
        <f t="shared" si="61"/>
        <v>2015</v>
      </c>
      <c r="G3963" t="s">
        <v>503</v>
      </c>
      <c r="H3963" t="s">
        <v>64</v>
      </c>
      <c r="I3963" t="s">
        <v>609</v>
      </c>
      <c r="J3963">
        <v>119.47721311674213</v>
      </c>
      <c r="K3963" t="s">
        <v>509</v>
      </c>
    </row>
    <row r="3964" spans="1:11" x14ac:dyDescent="0.3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s="8">
        <f t="shared" si="61"/>
        <v>2017</v>
      </c>
      <c r="G3964" t="s">
        <v>495</v>
      </c>
      <c r="H3964" t="s">
        <v>500</v>
      </c>
      <c r="I3964" t="s">
        <v>497</v>
      </c>
      <c r="J3964">
        <v>9.0399892186502198E-2</v>
      </c>
      <c r="K3964" t="s">
        <v>501</v>
      </c>
    </row>
    <row r="3965" spans="1:11" x14ac:dyDescent="0.3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s="8">
        <f t="shared" si="61"/>
        <v>2017</v>
      </c>
      <c r="G3965" t="s">
        <v>495</v>
      </c>
      <c r="H3965" t="s">
        <v>500</v>
      </c>
      <c r="I3965" t="s">
        <v>1462</v>
      </c>
      <c r="J3965">
        <v>0.12279126027998606</v>
      </c>
      <c r="K3965" t="s">
        <v>501</v>
      </c>
    </row>
    <row r="3966" spans="1:11" x14ac:dyDescent="0.3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s="8">
        <f t="shared" si="61"/>
        <v>2009</v>
      </c>
      <c r="G3966" t="s">
        <v>495</v>
      </c>
      <c r="H3966" t="s">
        <v>500</v>
      </c>
      <c r="I3966" t="s">
        <v>497</v>
      </c>
      <c r="J3966">
        <v>2.2742143571357549</v>
      </c>
      <c r="K3966" t="s">
        <v>541</v>
      </c>
    </row>
    <row r="3967" spans="1:11" x14ac:dyDescent="0.3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s="8">
        <f t="shared" si="61"/>
        <v>2007</v>
      </c>
      <c r="G3967" t="s">
        <v>676</v>
      </c>
      <c r="H3967" t="s">
        <v>496</v>
      </c>
      <c r="I3967" t="s">
        <v>580</v>
      </c>
      <c r="J3967">
        <v>380.88347266275235</v>
      </c>
      <c r="K3967" t="s">
        <v>677</v>
      </c>
    </row>
    <row r="3968" spans="1:11" x14ac:dyDescent="0.3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s="8">
        <f t="shared" si="61"/>
        <v>2012</v>
      </c>
      <c r="G3968" t="s">
        <v>495</v>
      </c>
      <c r="H3968" t="s">
        <v>496</v>
      </c>
      <c r="I3968" t="s">
        <v>497</v>
      </c>
      <c r="J3968">
        <v>0.72382346435516942</v>
      </c>
      <c r="K3968" t="s">
        <v>512</v>
      </c>
    </row>
    <row r="3969" spans="1:11" x14ac:dyDescent="0.3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s="8">
        <f t="shared" si="61"/>
        <v>2012</v>
      </c>
      <c r="G3969" t="s">
        <v>931</v>
      </c>
      <c r="H3969" t="s">
        <v>500</v>
      </c>
      <c r="I3969" t="s">
        <v>497</v>
      </c>
      <c r="J3969">
        <v>0.56868672031374157</v>
      </c>
      <c r="K3969" t="s">
        <v>512</v>
      </c>
    </row>
    <row r="3970" spans="1:11" x14ac:dyDescent="0.3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s="8">
        <f t="shared" si="61"/>
        <v>2001</v>
      </c>
      <c r="G3970" t="s">
        <v>495</v>
      </c>
      <c r="H3970" t="s">
        <v>500</v>
      </c>
      <c r="I3970" t="s">
        <v>497</v>
      </c>
      <c r="J3970">
        <v>2.0541562805784888</v>
      </c>
      <c r="K3970" t="s">
        <v>498</v>
      </c>
    </row>
    <row r="3971" spans="1:11" x14ac:dyDescent="0.3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s="8">
        <f t="shared" si="61"/>
        <v>2004</v>
      </c>
      <c r="G3971" t="s">
        <v>2034</v>
      </c>
      <c r="H3971" t="s">
        <v>64</v>
      </c>
      <c r="I3971" t="s">
        <v>580</v>
      </c>
      <c r="J3971">
        <v>51.333677502801997</v>
      </c>
      <c r="K3971" t="s">
        <v>505</v>
      </c>
    </row>
    <row r="3972" spans="1:11" x14ac:dyDescent="0.3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s="8">
        <f t="shared" ref="F3972:F4035" si="62">YEAR($E3972)</f>
        <v>2000</v>
      </c>
      <c r="G3972" t="s">
        <v>495</v>
      </c>
      <c r="H3972" t="s">
        <v>22</v>
      </c>
      <c r="I3972" t="s">
        <v>497</v>
      </c>
      <c r="J3972">
        <v>0.15716101502419058</v>
      </c>
      <c r="K3972" t="s">
        <v>498</v>
      </c>
    </row>
    <row r="3973" spans="1:11" x14ac:dyDescent="0.3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s="8">
        <f t="shared" si="62"/>
        <v>2014</v>
      </c>
      <c r="G3973" t="s">
        <v>503</v>
      </c>
      <c r="H3973" t="s">
        <v>496</v>
      </c>
      <c r="I3973" t="s">
        <v>609</v>
      </c>
      <c r="J3973">
        <v>6.7321548549648353</v>
      </c>
      <c r="K3973" t="s">
        <v>550</v>
      </c>
    </row>
    <row r="3974" spans="1:11" x14ac:dyDescent="0.3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s="8">
        <f t="shared" si="62"/>
        <v>2014</v>
      </c>
      <c r="G3974" t="s">
        <v>503</v>
      </c>
      <c r="H3974" t="s">
        <v>496</v>
      </c>
      <c r="I3974" t="s">
        <v>609</v>
      </c>
      <c r="J3974">
        <v>67.321548549648355</v>
      </c>
      <c r="K3974" t="s">
        <v>550</v>
      </c>
    </row>
    <row r="3975" spans="1:11" x14ac:dyDescent="0.3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s="8">
        <f t="shared" si="62"/>
        <v>2012</v>
      </c>
      <c r="G3975" t="s">
        <v>931</v>
      </c>
      <c r="H3975" t="s">
        <v>500</v>
      </c>
      <c r="I3975" t="s">
        <v>497</v>
      </c>
      <c r="J3975">
        <v>1.933533433265316</v>
      </c>
      <c r="K3975" t="s">
        <v>512</v>
      </c>
    </row>
    <row r="3976" spans="1:11" x14ac:dyDescent="0.3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s="8">
        <f t="shared" si="62"/>
        <v>2011</v>
      </c>
      <c r="G3976" t="s">
        <v>586</v>
      </c>
      <c r="H3976" t="s">
        <v>64</v>
      </c>
      <c r="I3976" t="s">
        <v>580</v>
      </c>
      <c r="J3976">
        <v>255.28513416506397</v>
      </c>
      <c r="K3976" t="s">
        <v>514</v>
      </c>
    </row>
    <row r="3977" spans="1:11" x14ac:dyDescent="0.3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s="8">
        <f t="shared" si="62"/>
        <v>2011</v>
      </c>
      <c r="G3977" t="s">
        <v>931</v>
      </c>
      <c r="H3977" t="s">
        <v>500</v>
      </c>
      <c r="I3977" t="s">
        <v>497</v>
      </c>
      <c r="J3977">
        <v>7.2659911028869525E-2</v>
      </c>
      <c r="K3977" t="s">
        <v>514</v>
      </c>
    </row>
    <row r="3978" spans="1:11" x14ac:dyDescent="0.3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s="8">
        <f t="shared" si="62"/>
        <v>2005</v>
      </c>
      <c r="G3978" t="s">
        <v>495</v>
      </c>
      <c r="H3978" t="s">
        <v>496</v>
      </c>
      <c r="I3978" t="s">
        <v>497</v>
      </c>
      <c r="J3978">
        <v>0.2672693985384379</v>
      </c>
      <c r="K3978" t="s">
        <v>505</v>
      </c>
    </row>
    <row r="3979" spans="1:11" x14ac:dyDescent="0.3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s="8">
        <f t="shared" si="62"/>
        <v>2017</v>
      </c>
      <c r="G3979" t="s">
        <v>495</v>
      </c>
      <c r="H3979" t="s">
        <v>496</v>
      </c>
      <c r="I3979" t="s">
        <v>497</v>
      </c>
      <c r="J3979">
        <v>1.458799465329524</v>
      </c>
      <c r="K3979" t="s">
        <v>501</v>
      </c>
    </row>
    <row r="3980" spans="1:11" x14ac:dyDescent="0.3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s="8">
        <f t="shared" si="62"/>
        <v>2004</v>
      </c>
      <c r="G3980" t="s">
        <v>495</v>
      </c>
      <c r="H3980" t="s">
        <v>500</v>
      </c>
      <c r="I3980" t="s">
        <v>497</v>
      </c>
      <c r="J3980">
        <v>7.3926467794708378E-2</v>
      </c>
      <c r="K3980" t="s">
        <v>505</v>
      </c>
    </row>
    <row r="3981" spans="1:11" x14ac:dyDescent="0.3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s="8">
        <f t="shared" si="62"/>
        <v>2000</v>
      </c>
      <c r="G3981" t="s">
        <v>495</v>
      </c>
      <c r="H3981" t="s">
        <v>496</v>
      </c>
      <c r="I3981" t="s">
        <v>497</v>
      </c>
      <c r="J3981">
        <v>2.7732761102035586E-2</v>
      </c>
      <c r="K3981" t="s">
        <v>498</v>
      </c>
    </row>
    <row r="3982" spans="1:11" x14ac:dyDescent="0.3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s="8">
        <f t="shared" si="62"/>
        <v>2017</v>
      </c>
      <c r="G3982" t="s">
        <v>524</v>
      </c>
      <c r="H3982" t="s">
        <v>64</v>
      </c>
      <c r="I3982" t="s">
        <v>609</v>
      </c>
      <c r="J3982">
        <v>68.836506776604992</v>
      </c>
      <c r="K3982" t="s">
        <v>501</v>
      </c>
    </row>
    <row r="3983" spans="1:11" x14ac:dyDescent="0.3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s="8">
        <f t="shared" si="62"/>
        <v>2012</v>
      </c>
      <c r="G3983" t="s">
        <v>495</v>
      </c>
      <c r="H3983" t="s">
        <v>22</v>
      </c>
      <c r="I3983" t="s">
        <v>647</v>
      </c>
      <c r="J3983">
        <v>0.62996436092977359</v>
      </c>
      <c r="K3983" t="s">
        <v>512</v>
      </c>
    </row>
    <row r="3984" spans="1:11" x14ac:dyDescent="0.3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s="8">
        <f t="shared" si="62"/>
        <v>2000</v>
      </c>
      <c r="G3984" t="s">
        <v>495</v>
      </c>
      <c r="H3984" t="s">
        <v>64</v>
      </c>
      <c r="I3984" t="s">
        <v>497</v>
      </c>
      <c r="J3984">
        <v>0.11565100412827825</v>
      </c>
      <c r="K3984" t="s">
        <v>498</v>
      </c>
    </row>
    <row r="3985" spans="1:11" x14ac:dyDescent="0.3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s="8">
        <f t="shared" si="62"/>
        <v>2009</v>
      </c>
      <c r="G3985" t="s">
        <v>495</v>
      </c>
      <c r="H3985" t="s">
        <v>22</v>
      </c>
      <c r="I3985" t="s">
        <v>497</v>
      </c>
      <c r="J3985">
        <v>1.1141595506781712E-3</v>
      </c>
      <c r="K3985" t="s">
        <v>541</v>
      </c>
    </row>
    <row r="3986" spans="1:11" x14ac:dyDescent="0.3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s="8">
        <f t="shared" si="62"/>
        <v>2007</v>
      </c>
      <c r="G3986" t="s">
        <v>2034</v>
      </c>
      <c r="H3986" t="s">
        <v>496</v>
      </c>
      <c r="I3986" t="s">
        <v>580</v>
      </c>
      <c r="J3986">
        <v>233.81036156509097</v>
      </c>
      <c r="K3986" t="s">
        <v>546</v>
      </c>
    </row>
    <row r="3987" spans="1:11" x14ac:dyDescent="0.3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s="8">
        <f t="shared" si="62"/>
        <v>2008</v>
      </c>
      <c r="G3987" t="s">
        <v>495</v>
      </c>
      <c r="H3987" t="s">
        <v>496</v>
      </c>
      <c r="I3987" t="s">
        <v>497</v>
      </c>
      <c r="J3987">
        <v>17.589093544314785</v>
      </c>
      <c r="K3987" t="s">
        <v>527</v>
      </c>
    </row>
    <row r="3988" spans="1:11" x14ac:dyDescent="0.3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s="8">
        <f t="shared" si="62"/>
        <v>2010</v>
      </c>
      <c r="G3988" t="s">
        <v>495</v>
      </c>
      <c r="H3988" t="s">
        <v>496</v>
      </c>
      <c r="I3988" t="s">
        <v>497</v>
      </c>
      <c r="J3988">
        <v>1.2086542145004466</v>
      </c>
      <c r="K3988" t="s">
        <v>518</v>
      </c>
    </row>
    <row r="3989" spans="1:11" x14ac:dyDescent="0.3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s="8">
        <f t="shared" si="62"/>
        <v>2012</v>
      </c>
      <c r="G3989" t="s">
        <v>495</v>
      </c>
      <c r="H3989" t="s">
        <v>496</v>
      </c>
      <c r="I3989" t="s">
        <v>497</v>
      </c>
      <c r="J3989">
        <v>0.61464742792154248</v>
      </c>
      <c r="K3989" t="s">
        <v>512</v>
      </c>
    </row>
    <row r="3990" spans="1:11" x14ac:dyDescent="0.3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s="8">
        <f t="shared" si="62"/>
        <v>2003</v>
      </c>
      <c r="G3990" t="s">
        <v>503</v>
      </c>
      <c r="H3990" t="s">
        <v>500</v>
      </c>
      <c r="I3990" t="s">
        <v>609</v>
      </c>
      <c r="J3990">
        <v>0.50962144425048361</v>
      </c>
      <c r="K3990" t="s">
        <v>504</v>
      </c>
    </row>
    <row r="3991" spans="1:11" x14ac:dyDescent="0.3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s="8">
        <f t="shared" si="62"/>
        <v>2013</v>
      </c>
      <c r="G3991" t="s">
        <v>752</v>
      </c>
      <c r="H3991" t="s">
        <v>64</v>
      </c>
      <c r="I3991" t="s">
        <v>580</v>
      </c>
      <c r="J3991">
        <v>134.5098509697543</v>
      </c>
      <c r="K3991" t="s">
        <v>515</v>
      </c>
    </row>
    <row r="3992" spans="1:11" x14ac:dyDescent="0.3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s="8">
        <f t="shared" si="62"/>
        <v>2007</v>
      </c>
      <c r="G3992" t="s">
        <v>495</v>
      </c>
      <c r="H3992" t="s">
        <v>22</v>
      </c>
      <c r="I3992" t="s">
        <v>497</v>
      </c>
      <c r="J3992">
        <v>3.0869621242813912</v>
      </c>
      <c r="K3992" t="s">
        <v>546</v>
      </c>
    </row>
    <row r="3993" spans="1:11" x14ac:dyDescent="0.3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s="8">
        <f t="shared" si="62"/>
        <v>2001</v>
      </c>
      <c r="G3993" t="s">
        <v>495</v>
      </c>
      <c r="H3993" t="s">
        <v>500</v>
      </c>
      <c r="I3993" t="s">
        <v>497</v>
      </c>
      <c r="J3993">
        <v>1.1791618913103974E-3</v>
      </c>
      <c r="K3993" t="s">
        <v>498</v>
      </c>
    </row>
    <row r="3994" spans="1:11" x14ac:dyDescent="0.3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s="8">
        <f t="shared" si="62"/>
        <v>2009</v>
      </c>
      <c r="G3994" t="s">
        <v>495</v>
      </c>
      <c r="H3994" t="s">
        <v>22</v>
      </c>
      <c r="I3994" t="s">
        <v>497</v>
      </c>
      <c r="J3994">
        <v>3.0732664761011983</v>
      </c>
      <c r="K3994" t="s">
        <v>541</v>
      </c>
    </row>
    <row r="3995" spans="1:11" x14ac:dyDescent="0.3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s="8">
        <f t="shared" si="62"/>
        <v>2012</v>
      </c>
      <c r="G3995" t="s">
        <v>495</v>
      </c>
      <c r="H3995" t="s">
        <v>500</v>
      </c>
      <c r="I3995" t="s">
        <v>497</v>
      </c>
      <c r="J3995">
        <v>1.7810897656512035E-2</v>
      </c>
      <c r="K3995" t="s">
        <v>512</v>
      </c>
    </row>
    <row r="3996" spans="1:11" x14ac:dyDescent="0.3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s="8">
        <f t="shared" si="62"/>
        <v>2005</v>
      </c>
      <c r="G3996" t="s">
        <v>495</v>
      </c>
      <c r="H3996" t="s">
        <v>15</v>
      </c>
      <c r="I3996" t="s">
        <v>497</v>
      </c>
      <c r="J3996">
        <v>0.64208365298355674</v>
      </c>
      <c r="K3996" t="s">
        <v>505</v>
      </c>
    </row>
    <row r="3997" spans="1:11" x14ac:dyDescent="0.3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s="8">
        <f t="shared" si="62"/>
        <v>2012</v>
      </c>
      <c r="G3997" t="s">
        <v>931</v>
      </c>
      <c r="H3997" t="s">
        <v>500</v>
      </c>
      <c r="I3997" t="s">
        <v>497</v>
      </c>
      <c r="J3997">
        <v>2.0472665299238475</v>
      </c>
      <c r="K3997" t="s">
        <v>512</v>
      </c>
    </row>
    <row r="3998" spans="1:11" x14ac:dyDescent="0.3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s="8">
        <f t="shared" si="62"/>
        <v>2017</v>
      </c>
      <c r="G3998" t="s">
        <v>579</v>
      </c>
      <c r="H3998" t="s">
        <v>18</v>
      </c>
      <c r="I3998" t="s">
        <v>580</v>
      </c>
      <c r="J3998">
        <v>117.87960986878663</v>
      </c>
      <c r="K3998" t="s">
        <v>3882</v>
      </c>
    </row>
    <row r="3999" spans="1:11" x14ac:dyDescent="0.3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s="8">
        <f t="shared" si="62"/>
        <v>2016</v>
      </c>
      <c r="G3999" t="s">
        <v>579</v>
      </c>
      <c r="H3999" t="s">
        <v>18</v>
      </c>
      <c r="I3999" t="s">
        <v>580</v>
      </c>
      <c r="J3999">
        <v>120</v>
      </c>
      <c r="K3999" t="s">
        <v>3884</v>
      </c>
    </row>
    <row r="4000" spans="1:11" x14ac:dyDescent="0.3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s="8">
        <f t="shared" si="62"/>
        <v>2012</v>
      </c>
      <c r="G4000" t="s">
        <v>931</v>
      </c>
      <c r="H4000" t="s">
        <v>500</v>
      </c>
      <c r="I4000" t="s">
        <v>497</v>
      </c>
      <c r="J4000">
        <v>0.23657333585817916</v>
      </c>
      <c r="K4000" t="s">
        <v>512</v>
      </c>
    </row>
    <row r="4001" spans="1:11" x14ac:dyDescent="0.3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s="8">
        <f t="shared" si="62"/>
        <v>2007</v>
      </c>
      <c r="G4001" t="s">
        <v>495</v>
      </c>
      <c r="H4001" t="s">
        <v>64</v>
      </c>
      <c r="I4001" t="s">
        <v>497</v>
      </c>
      <c r="J4001">
        <v>2.4856987358209959E-2</v>
      </c>
      <c r="K4001" t="s">
        <v>546</v>
      </c>
    </row>
    <row r="4002" spans="1:11" x14ac:dyDescent="0.3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s="8">
        <f t="shared" si="62"/>
        <v>2009</v>
      </c>
      <c r="G4002" t="s">
        <v>495</v>
      </c>
      <c r="H4002" t="s">
        <v>64</v>
      </c>
      <c r="I4002" t="s">
        <v>497</v>
      </c>
      <c r="J4002">
        <v>5.8446372665042191E-2</v>
      </c>
      <c r="K4002" t="s">
        <v>541</v>
      </c>
    </row>
    <row r="4003" spans="1:11" x14ac:dyDescent="0.3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s="8">
        <f t="shared" si="62"/>
        <v>2000</v>
      </c>
      <c r="G4003" t="s">
        <v>495</v>
      </c>
      <c r="H4003" t="s">
        <v>500</v>
      </c>
      <c r="I4003" t="s">
        <v>497</v>
      </c>
      <c r="J4003">
        <v>1.9498696281090237E-2</v>
      </c>
      <c r="K4003" t="s">
        <v>498</v>
      </c>
    </row>
    <row r="4004" spans="1:11" x14ac:dyDescent="0.3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s="8">
        <f t="shared" si="62"/>
        <v>2003</v>
      </c>
      <c r="G4004" t="s">
        <v>524</v>
      </c>
      <c r="H4004" t="s">
        <v>500</v>
      </c>
      <c r="I4004" t="s">
        <v>609</v>
      </c>
      <c r="J4004">
        <v>191.92760824404178</v>
      </c>
      <c r="K4004" t="s">
        <v>504</v>
      </c>
    </row>
    <row r="4005" spans="1:11" x14ac:dyDescent="0.3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s="8">
        <f t="shared" si="62"/>
        <v>2017</v>
      </c>
      <c r="G4005" t="s">
        <v>752</v>
      </c>
      <c r="H4005" t="s">
        <v>500</v>
      </c>
      <c r="I4005" t="s">
        <v>580</v>
      </c>
      <c r="J4005">
        <v>53.198425842829508</v>
      </c>
      <c r="K4005" t="s">
        <v>501</v>
      </c>
    </row>
    <row r="4006" spans="1:11" x14ac:dyDescent="0.3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s="8">
        <f t="shared" si="62"/>
        <v>2009</v>
      </c>
      <c r="G4006" t="s">
        <v>495</v>
      </c>
      <c r="H4006" t="s">
        <v>500</v>
      </c>
      <c r="I4006" t="s">
        <v>497</v>
      </c>
      <c r="J4006">
        <v>0.59479645685191851</v>
      </c>
      <c r="K4006" t="s">
        <v>541</v>
      </c>
    </row>
    <row r="4007" spans="1:11" x14ac:dyDescent="0.3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s="8">
        <f t="shared" si="62"/>
        <v>2015</v>
      </c>
      <c r="G4007" t="s">
        <v>931</v>
      </c>
      <c r="H4007" t="s">
        <v>500</v>
      </c>
      <c r="I4007" t="s">
        <v>580</v>
      </c>
      <c r="J4007">
        <v>90.360762145503585</v>
      </c>
      <c r="K4007" t="s">
        <v>509</v>
      </c>
    </row>
    <row r="4008" spans="1:11" x14ac:dyDescent="0.3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s="8">
        <f t="shared" si="62"/>
        <v>2010</v>
      </c>
      <c r="G4008" t="s">
        <v>495</v>
      </c>
      <c r="H4008" t="s">
        <v>64</v>
      </c>
      <c r="I4008" t="s">
        <v>497</v>
      </c>
      <c r="J4008">
        <v>0.70624087789168732</v>
      </c>
      <c r="K4008" t="s">
        <v>518</v>
      </c>
    </row>
    <row r="4009" spans="1:11" x14ac:dyDescent="0.3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s="8">
        <f t="shared" si="62"/>
        <v>2014</v>
      </c>
      <c r="G4009" t="s">
        <v>524</v>
      </c>
      <c r="H4009" t="s">
        <v>64</v>
      </c>
      <c r="I4009" t="s">
        <v>609</v>
      </c>
      <c r="J4009">
        <v>224.40516183216118</v>
      </c>
      <c r="K4009" t="s">
        <v>550</v>
      </c>
    </row>
    <row r="4010" spans="1:11" x14ac:dyDescent="0.3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s="8">
        <f t="shared" si="62"/>
        <v>2009</v>
      </c>
      <c r="G4010" t="s">
        <v>495</v>
      </c>
      <c r="H4010" t="s">
        <v>64</v>
      </c>
      <c r="I4010" t="s">
        <v>497</v>
      </c>
      <c r="J4010">
        <v>10.76105652039173</v>
      </c>
      <c r="K4010" t="s">
        <v>541</v>
      </c>
    </row>
    <row r="4011" spans="1:11" x14ac:dyDescent="0.3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s="8">
        <f t="shared" si="62"/>
        <v>2008</v>
      </c>
      <c r="G4011" t="s">
        <v>495</v>
      </c>
      <c r="H4011" t="s">
        <v>500</v>
      </c>
      <c r="I4011" t="s">
        <v>497</v>
      </c>
      <c r="J4011">
        <v>0.31211389490389424</v>
      </c>
      <c r="K4011" t="s">
        <v>527</v>
      </c>
    </row>
    <row r="4012" spans="1:11" x14ac:dyDescent="0.3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s="8">
        <f t="shared" si="62"/>
        <v>2004</v>
      </c>
      <c r="G4012" t="s">
        <v>495</v>
      </c>
      <c r="H4012" t="s">
        <v>500</v>
      </c>
      <c r="I4012" t="s">
        <v>497</v>
      </c>
      <c r="J4012">
        <v>3.076071007564498E-2</v>
      </c>
      <c r="K4012" t="s">
        <v>505</v>
      </c>
    </row>
    <row r="4013" spans="1:11" x14ac:dyDescent="0.3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s="8">
        <f t="shared" si="62"/>
        <v>2009</v>
      </c>
      <c r="G4013" t="s">
        <v>495</v>
      </c>
      <c r="H4013" t="s">
        <v>496</v>
      </c>
      <c r="I4013" t="s">
        <v>497</v>
      </c>
      <c r="J4013">
        <v>6.6042456953616976E-2</v>
      </c>
      <c r="K4013" t="s">
        <v>541</v>
      </c>
    </row>
    <row r="4014" spans="1:11" x14ac:dyDescent="0.3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s="8">
        <f t="shared" si="62"/>
        <v>2013</v>
      </c>
      <c r="G4014" t="s">
        <v>495</v>
      </c>
      <c r="H4014" t="s">
        <v>15</v>
      </c>
      <c r="I4014" t="s">
        <v>497</v>
      </c>
      <c r="J4014">
        <v>6.4769418515982502E-2</v>
      </c>
      <c r="K4014" t="s">
        <v>515</v>
      </c>
    </row>
    <row r="4015" spans="1:11" x14ac:dyDescent="0.3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s="8">
        <f t="shared" si="62"/>
        <v>2014</v>
      </c>
      <c r="G4015" t="s">
        <v>495</v>
      </c>
      <c r="H4015" t="s">
        <v>15</v>
      </c>
      <c r="I4015" t="s">
        <v>497</v>
      </c>
      <c r="J4015">
        <v>2.6895872659738661E-2</v>
      </c>
      <c r="K4015" t="s">
        <v>550</v>
      </c>
    </row>
    <row r="4016" spans="1:11" x14ac:dyDescent="0.3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s="8">
        <f t="shared" si="62"/>
        <v>2017</v>
      </c>
      <c r="G4016" t="s">
        <v>495</v>
      </c>
      <c r="H4016" t="s">
        <v>15</v>
      </c>
      <c r="I4016" t="s">
        <v>497</v>
      </c>
      <c r="J4016">
        <v>1.5688389552301039</v>
      </c>
      <c r="K4016" t="s">
        <v>501</v>
      </c>
    </row>
    <row r="4017" spans="1:11" x14ac:dyDescent="0.3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s="8">
        <f t="shared" si="62"/>
        <v>2009</v>
      </c>
      <c r="G4017" t="s">
        <v>495</v>
      </c>
      <c r="H4017" t="s">
        <v>22</v>
      </c>
      <c r="I4017" t="s">
        <v>497</v>
      </c>
      <c r="J4017">
        <v>0.35756053964184142</v>
      </c>
      <c r="K4017" t="s">
        <v>541</v>
      </c>
    </row>
    <row r="4018" spans="1:11" x14ac:dyDescent="0.3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s="8">
        <f t="shared" si="62"/>
        <v>2017</v>
      </c>
      <c r="G4018" t="s">
        <v>495</v>
      </c>
      <c r="H4018" t="s">
        <v>500</v>
      </c>
      <c r="I4018" t="s">
        <v>1462</v>
      </c>
      <c r="J4018">
        <v>1.3097701685529107E-2</v>
      </c>
      <c r="K4018" t="s">
        <v>501</v>
      </c>
    </row>
    <row r="4019" spans="1:11" x14ac:dyDescent="0.3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s="8">
        <f t="shared" si="62"/>
        <v>2017</v>
      </c>
      <c r="G4019" t="s">
        <v>495</v>
      </c>
      <c r="H4019" t="s">
        <v>500</v>
      </c>
      <c r="I4019" t="s">
        <v>497</v>
      </c>
      <c r="J4019">
        <v>1.6335542259189941</v>
      </c>
      <c r="K4019" t="s">
        <v>501</v>
      </c>
    </row>
    <row r="4020" spans="1:11" x14ac:dyDescent="0.3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s="8">
        <f t="shared" si="62"/>
        <v>2011</v>
      </c>
      <c r="G4020" t="s">
        <v>495</v>
      </c>
      <c r="H4020" t="s">
        <v>64</v>
      </c>
      <c r="I4020" t="s">
        <v>497</v>
      </c>
      <c r="J4020">
        <v>0.16211460109923254</v>
      </c>
      <c r="K4020" t="s">
        <v>514</v>
      </c>
    </row>
    <row r="4021" spans="1:11" x14ac:dyDescent="0.3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s="8">
        <f t="shared" si="62"/>
        <v>2012</v>
      </c>
      <c r="G4021" t="s">
        <v>495</v>
      </c>
      <c r="H4021" t="s">
        <v>64</v>
      </c>
      <c r="I4021" t="s">
        <v>497</v>
      </c>
      <c r="J4021">
        <v>7.4908907984599385E-2</v>
      </c>
      <c r="K4021" t="s">
        <v>512</v>
      </c>
    </row>
    <row r="4022" spans="1:11" x14ac:dyDescent="0.3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s="8">
        <f t="shared" si="62"/>
        <v>2014</v>
      </c>
      <c r="G4022" t="s">
        <v>495</v>
      </c>
      <c r="H4022" t="s">
        <v>64</v>
      </c>
      <c r="I4022" t="s">
        <v>497</v>
      </c>
      <c r="J4022">
        <v>0.27019192825332977</v>
      </c>
      <c r="K4022" t="s">
        <v>550</v>
      </c>
    </row>
    <row r="4023" spans="1:11" x14ac:dyDescent="0.3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s="8">
        <f t="shared" si="62"/>
        <v>2015</v>
      </c>
      <c r="G4023" t="s">
        <v>495</v>
      </c>
      <c r="H4023" t="s">
        <v>64</v>
      </c>
      <c r="I4023" t="s">
        <v>497</v>
      </c>
      <c r="J4023">
        <v>5.5941982995274309E-2</v>
      </c>
      <c r="K4023" t="s">
        <v>509</v>
      </c>
    </row>
    <row r="4024" spans="1:11" x14ac:dyDescent="0.3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s="8">
        <f t="shared" si="62"/>
        <v>2012</v>
      </c>
      <c r="G4024" t="s">
        <v>495</v>
      </c>
      <c r="H4024" t="s">
        <v>500</v>
      </c>
      <c r="I4024" t="s">
        <v>497</v>
      </c>
      <c r="J4024">
        <v>2.5192218231631619E-2</v>
      </c>
      <c r="K4024" t="s">
        <v>512</v>
      </c>
    </row>
    <row r="4025" spans="1:11" x14ac:dyDescent="0.3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s="8">
        <f t="shared" si="62"/>
        <v>2013</v>
      </c>
      <c r="G4025" t="s">
        <v>495</v>
      </c>
      <c r="H4025" t="s">
        <v>500</v>
      </c>
      <c r="I4025" t="s">
        <v>497</v>
      </c>
      <c r="J4025">
        <v>9.0928373266275592E-2</v>
      </c>
      <c r="K4025" t="s">
        <v>515</v>
      </c>
    </row>
    <row r="4026" spans="1:11" x14ac:dyDescent="0.3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s="8">
        <f t="shared" si="62"/>
        <v>2017</v>
      </c>
      <c r="G4026" t="s">
        <v>532</v>
      </c>
      <c r="H4026" t="s">
        <v>496</v>
      </c>
      <c r="I4026" t="s">
        <v>580</v>
      </c>
      <c r="J4026">
        <v>92.568201613496356</v>
      </c>
      <c r="K4026" t="s">
        <v>501</v>
      </c>
    </row>
    <row r="4027" spans="1:11" x14ac:dyDescent="0.3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s="8">
        <f t="shared" si="62"/>
        <v>2017</v>
      </c>
      <c r="G4027" t="s">
        <v>495</v>
      </c>
      <c r="H4027" t="s">
        <v>496</v>
      </c>
      <c r="I4027" t="s">
        <v>497</v>
      </c>
      <c r="J4027">
        <v>2.1780787417963268</v>
      </c>
      <c r="K4027" t="s">
        <v>501</v>
      </c>
    </row>
    <row r="4028" spans="1:11" x14ac:dyDescent="0.3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s="8">
        <f t="shared" si="62"/>
        <v>2009</v>
      </c>
      <c r="G4028" t="s">
        <v>586</v>
      </c>
      <c r="H4028" t="s">
        <v>500</v>
      </c>
      <c r="I4028" t="s">
        <v>497</v>
      </c>
      <c r="J4028">
        <v>0.67106775268366048</v>
      </c>
      <c r="K4028" t="s">
        <v>541</v>
      </c>
    </row>
    <row r="4029" spans="1:11" x14ac:dyDescent="0.3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s="8">
        <f t="shared" si="62"/>
        <v>2010</v>
      </c>
      <c r="G4029" t="s">
        <v>586</v>
      </c>
      <c r="H4029" t="s">
        <v>500</v>
      </c>
      <c r="I4029" t="s">
        <v>497</v>
      </c>
      <c r="J4029">
        <v>0.86584559830313623</v>
      </c>
      <c r="K4029" t="s">
        <v>518</v>
      </c>
    </row>
    <row r="4030" spans="1:11" x14ac:dyDescent="0.3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s="8">
        <f t="shared" si="62"/>
        <v>2011</v>
      </c>
      <c r="G4030" t="s">
        <v>586</v>
      </c>
      <c r="H4030" t="s">
        <v>500</v>
      </c>
      <c r="I4030" t="s">
        <v>497</v>
      </c>
      <c r="J4030">
        <v>2.7072481133908606</v>
      </c>
      <c r="K4030" t="s">
        <v>514</v>
      </c>
    </row>
    <row r="4031" spans="1:11" x14ac:dyDescent="0.3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s="8">
        <f t="shared" si="62"/>
        <v>2011</v>
      </c>
      <c r="G4031" t="s">
        <v>495</v>
      </c>
      <c r="H4031" t="s">
        <v>64</v>
      </c>
      <c r="I4031" t="s">
        <v>497</v>
      </c>
      <c r="J4031">
        <v>0.30270575902915031</v>
      </c>
      <c r="K4031" t="s">
        <v>514</v>
      </c>
    </row>
    <row r="4032" spans="1:11" x14ac:dyDescent="0.3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s="8">
        <f t="shared" si="62"/>
        <v>2012</v>
      </c>
      <c r="G4032" t="s">
        <v>586</v>
      </c>
      <c r="H4032" t="s">
        <v>500</v>
      </c>
      <c r="I4032" t="s">
        <v>497</v>
      </c>
      <c r="J4032">
        <v>3.7321112980595372</v>
      </c>
      <c r="K4032" t="s">
        <v>512</v>
      </c>
    </row>
    <row r="4033" spans="1:11" x14ac:dyDescent="0.3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s="8">
        <f t="shared" si="62"/>
        <v>2013</v>
      </c>
      <c r="G4033" t="s">
        <v>586</v>
      </c>
      <c r="H4033" t="s">
        <v>500</v>
      </c>
      <c r="I4033" t="s">
        <v>497</v>
      </c>
      <c r="J4033">
        <v>2.1776078890105999</v>
      </c>
      <c r="K4033" t="s">
        <v>515</v>
      </c>
    </row>
    <row r="4034" spans="1:11" x14ac:dyDescent="0.3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s="8">
        <f t="shared" si="62"/>
        <v>2014</v>
      </c>
      <c r="G4034" t="s">
        <v>586</v>
      </c>
      <c r="H4034" t="s">
        <v>500</v>
      </c>
      <c r="I4034" t="s">
        <v>497</v>
      </c>
      <c r="J4034">
        <v>1.7171707959019882</v>
      </c>
      <c r="K4034" t="s">
        <v>550</v>
      </c>
    </row>
    <row r="4035" spans="1:11" x14ac:dyDescent="0.3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s="8">
        <f t="shared" si="62"/>
        <v>2014</v>
      </c>
      <c r="G4035" t="s">
        <v>495</v>
      </c>
      <c r="H4035" t="s">
        <v>22</v>
      </c>
      <c r="I4035" t="s">
        <v>497</v>
      </c>
      <c r="J4035">
        <v>0.44889236647694153</v>
      </c>
      <c r="K4035" t="s">
        <v>550</v>
      </c>
    </row>
    <row r="4036" spans="1:11" x14ac:dyDescent="0.3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s="8">
        <f t="shared" ref="F4036:F4099" si="63">YEAR($E4036)</f>
        <v>2014</v>
      </c>
      <c r="G4036" t="s">
        <v>495</v>
      </c>
      <c r="H4036" t="s">
        <v>500</v>
      </c>
      <c r="I4036" t="s">
        <v>497</v>
      </c>
      <c r="J4036">
        <v>0.26586163760278114</v>
      </c>
      <c r="K4036" t="s">
        <v>550</v>
      </c>
    </row>
    <row r="4037" spans="1:11" x14ac:dyDescent="0.3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s="8">
        <f t="shared" si="63"/>
        <v>2014</v>
      </c>
      <c r="G4037" t="s">
        <v>495</v>
      </c>
      <c r="H4037" t="s">
        <v>15</v>
      </c>
      <c r="I4037" t="s">
        <v>497</v>
      </c>
      <c r="J4037">
        <v>0.44324378619328064</v>
      </c>
      <c r="K4037" t="s">
        <v>550</v>
      </c>
    </row>
    <row r="4038" spans="1:11" x14ac:dyDescent="0.3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s="8">
        <f t="shared" si="63"/>
        <v>2015</v>
      </c>
      <c r="G4038" t="s">
        <v>586</v>
      </c>
      <c r="H4038" t="s">
        <v>500</v>
      </c>
      <c r="I4038" t="s">
        <v>497</v>
      </c>
      <c r="J4038">
        <v>3.0120897175675769</v>
      </c>
      <c r="K4038" t="s">
        <v>509</v>
      </c>
    </row>
    <row r="4039" spans="1:11" x14ac:dyDescent="0.3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s="8">
        <f t="shared" si="63"/>
        <v>2015</v>
      </c>
      <c r="G4039" t="s">
        <v>495</v>
      </c>
      <c r="H4039" t="s">
        <v>15</v>
      </c>
      <c r="I4039" t="s">
        <v>497</v>
      </c>
      <c r="J4039">
        <v>0.39523900808802559</v>
      </c>
      <c r="K4039" t="s">
        <v>509</v>
      </c>
    </row>
    <row r="4040" spans="1:11" x14ac:dyDescent="0.3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s="8">
        <f t="shared" si="63"/>
        <v>2016</v>
      </c>
      <c r="G4040" t="s">
        <v>586</v>
      </c>
      <c r="H4040" t="s">
        <v>500</v>
      </c>
      <c r="I4040" t="s">
        <v>497</v>
      </c>
      <c r="J4040">
        <v>2.8257274099999998</v>
      </c>
      <c r="K4040" t="s">
        <v>510</v>
      </c>
    </row>
    <row r="4041" spans="1:11" x14ac:dyDescent="0.3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s="8">
        <f t="shared" si="63"/>
        <v>2017</v>
      </c>
      <c r="G4041" t="s">
        <v>586</v>
      </c>
      <c r="H4041" t="s">
        <v>500</v>
      </c>
      <c r="I4041" t="s">
        <v>497</v>
      </c>
      <c r="J4041">
        <v>5.1767911777358115</v>
      </c>
      <c r="K4041" t="s">
        <v>501</v>
      </c>
    </row>
    <row r="4042" spans="1:11" x14ac:dyDescent="0.3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s="8">
        <f t="shared" si="63"/>
        <v>2013</v>
      </c>
      <c r="G4042" t="s">
        <v>495</v>
      </c>
      <c r="H4042" t="s">
        <v>15</v>
      </c>
      <c r="I4042" t="s">
        <v>497</v>
      </c>
      <c r="J4042">
        <v>4.8796153502473426E-2</v>
      </c>
      <c r="K4042" t="s">
        <v>515</v>
      </c>
    </row>
    <row r="4043" spans="1:11" x14ac:dyDescent="0.3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s="8">
        <f t="shared" si="63"/>
        <v>2016</v>
      </c>
      <c r="G4043" t="s">
        <v>495</v>
      </c>
      <c r="H4043" t="s">
        <v>500</v>
      </c>
      <c r="I4043" t="s">
        <v>497</v>
      </c>
      <c r="J4043">
        <v>0.24016699999999999</v>
      </c>
      <c r="K4043" t="s">
        <v>510</v>
      </c>
    </row>
    <row r="4044" spans="1:11" x14ac:dyDescent="0.3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s="8">
        <f t="shared" si="63"/>
        <v>2017</v>
      </c>
      <c r="G4044" t="s">
        <v>495</v>
      </c>
      <c r="H4044" t="s">
        <v>500</v>
      </c>
      <c r="I4044" t="s">
        <v>497</v>
      </c>
      <c r="J4044">
        <v>3.7383457936569192E-2</v>
      </c>
      <c r="K4044" t="s">
        <v>501</v>
      </c>
    </row>
    <row r="4045" spans="1:11" x14ac:dyDescent="0.3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s="8">
        <f t="shared" si="63"/>
        <v>2014</v>
      </c>
      <c r="G4045" t="s">
        <v>495</v>
      </c>
      <c r="H4045" t="s">
        <v>15</v>
      </c>
      <c r="I4045" t="s">
        <v>497</v>
      </c>
      <c r="J4045">
        <v>7.856734081488273E-2</v>
      </c>
      <c r="K4045" t="s">
        <v>550</v>
      </c>
    </row>
    <row r="4046" spans="1:11" x14ac:dyDescent="0.3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s="8">
        <f t="shared" si="63"/>
        <v>2015</v>
      </c>
      <c r="G4046" t="s">
        <v>495</v>
      </c>
      <c r="H4046" t="s">
        <v>15</v>
      </c>
      <c r="I4046" t="s">
        <v>497</v>
      </c>
      <c r="J4046">
        <v>8.3469579769932814E-2</v>
      </c>
      <c r="K4046" t="s">
        <v>509</v>
      </c>
    </row>
    <row r="4047" spans="1:11" x14ac:dyDescent="0.3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s="8">
        <f t="shared" si="63"/>
        <v>2016</v>
      </c>
      <c r="G4047" t="s">
        <v>495</v>
      </c>
      <c r="H4047" t="s">
        <v>15</v>
      </c>
      <c r="I4047" t="s">
        <v>497</v>
      </c>
      <c r="J4047">
        <v>9.17689E-2</v>
      </c>
      <c r="K4047" t="s">
        <v>510</v>
      </c>
    </row>
    <row r="4048" spans="1:11" x14ac:dyDescent="0.3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s="8">
        <f t="shared" si="63"/>
        <v>2010</v>
      </c>
      <c r="G4048" t="s">
        <v>495</v>
      </c>
      <c r="H4048" t="s">
        <v>496</v>
      </c>
      <c r="I4048" t="s">
        <v>497</v>
      </c>
      <c r="J4048">
        <v>4.4582574129185086E-2</v>
      </c>
      <c r="K4048" t="s">
        <v>518</v>
      </c>
    </row>
    <row r="4049" spans="1:11" x14ac:dyDescent="0.3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s="8">
        <f t="shared" si="63"/>
        <v>2009</v>
      </c>
      <c r="G4049" t="s">
        <v>495</v>
      </c>
      <c r="H4049" t="s">
        <v>22</v>
      </c>
      <c r="I4049" t="s">
        <v>497</v>
      </c>
      <c r="J4049">
        <v>4.9172263617619176</v>
      </c>
      <c r="K4049" t="s">
        <v>541</v>
      </c>
    </row>
    <row r="4050" spans="1:11" x14ac:dyDescent="0.3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s="8">
        <f t="shared" si="63"/>
        <v>2010</v>
      </c>
      <c r="G4050" t="s">
        <v>495</v>
      </c>
      <c r="H4050" t="s">
        <v>22</v>
      </c>
      <c r="I4050" t="s">
        <v>497</v>
      </c>
      <c r="J4050">
        <v>0.22395871923487315</v>
      </c>
      <c r="K4050" t="s">
        <v>518</v>
      </c>
    </row>
    <row r="4051" spans="1:11" x14ac:dyDescent="0.3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s="8">
        <f t="shared" si="63"/>
        <v>2001</v>
      </c>
      <c r="G4051" t="s">
        <v>495</v>
      </c>
      <c r="H4051" t="s">
        <v>500</v>
      </c>
      <c r="I4051" t="s">
        <v>497</v>
      </c>
      <c r="J4051">
        <v>0.91652972916231501</v>
      </c>
      <c r="K4051" t="s">
        <v>498</v>
      </c>
    </row>
    <row r="4052" spans="1:11" x14ac:dyDescent="0.3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s="8">
        <f t="shared" si="63"/>
        <v>2005</v>
      </c>
      <c r="G4052" t="s">
        <v>2034</v>
      </c>
      <c r="H4052" t="s">
        <v>64</v>
      </c>
      <c r="I4052" t="s">
        <v>580</v>
      </c>
      <c r="J4052">
        <v>179.40270870255162</v>
      </c>
      <c r="K4052" t="s">
        <v>505</v>
      </c>
    </row>
    <row r="4053" spans="1:11" x14ac:dyDescent="0.3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s="8">
        <f t="shared" si="63"/>
        <v>2008</v>
      </c>
      <c r="G4053" t="s">
        <v>495</v>
      </c>
      <c r="H4053" t="s">
        <v>500</v>
      </c>
      <c r="I4053" t="s">
        <v>497</v>
      </c>
      <c r="J4053">
        <v>5.6240147678459633E-2</v>
      </c>
      <c r="K4053" t="s">
        <v>527</v>
      </c>
    </row>
    <row r="4054" spans="1:11" x14ac:dyDescent="0.3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s="8">
        <f t="shared" si="63"/>
        <v>2009</v>
      </c>
      <c r="G4054" t="s">
        <v>495</v>
      </c>
      <c r="H4054" t="s">
        <v>500</v>
      </c>
      <c r="I4054" t="s">
        <v>497</v>
      </c>
      <c r="J4054">
        <v>3.0287310655664583E-2</v>
      </c>
      <c r="K4054" t="s">
        <v>541</v>
      </c>
    </row>
    <row r="4055" spans="1:11" x14ac:dyDescent="0.3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s="8">
        <f t="shared" si="63"/>
        <v>2001</v>
      </c>
      <c r="G4055" t="s">
        <v>495</v>
      </c>
      <c r="H4055" t="s">
        <v>500</v>
      </c>
      <c r="I4055" t="s">
        <v>497</v>
      </c>
      <c r="J4055">
        <v>0.91652972916231501</v>
      </c>
      <c r="K4055" t="s">
        <v>498</v>
      </c>
    </row>
    <row r="4056" spans="1:11" x14ac:dyDescent="0.3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s="8">
        <f t="shared" si="63"/>
        <v>2014</v>
      </c>
      <c r="G4056" t="s">
        <v>606</v>
      </c>
      <c r="H4056" t="s">
        <v>18</v>
      </c>
      <c r="I4056" t="s">
        <v>580</v>
      </c>
      <c r="J4056">
        <v>1.6906517457407875</v>
      </c>
      <c r="K4056" t="s">
        <v>3920</v>
      </c>
    </row>
    <row r="4057" spans="1:11" x14ac:dyDescent="0.3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s="8">
        <f t="shared" si="63"/>
        <v>2011</v>
      </c>
      <c r="G4057" t="s">
        <v>503</v>
      </c>
      <c r="H4057" t="s">
        <v>496</v>
      </c>
      <c r="I4057" t="s">
        <v>609</v>
      </c>
      <c r="J4057">
        <v>566.5032956727548</v>
      </c>
      <c r="K4057" t="s">
        <v>514</v>
      </c>
    </row>
    <row r="4058" spans="1:11" x14ac:dyDescent="0.3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s="8">
        <f t="shared" si="63"/>
        <v>2014</v>
      </c>
      <c r="G4058" t="s">
        <v>508</v>
      </c>
      <c r="H4058" t="s">
        <v>500</v>
      </c>
      <c r="I4058" t="s">
        <v>497</v>
      </c>
      <c r="J4058">
        <v>9.1468441583436227E-2</v>
      </c>
      <c r="K4058" t="s">
        <v>550</v>
      </c>
    </row>
    <row r="4059" spans="1:11" x14ac:dyDescent="0.3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s="8">
        <f t="shared" si="63"/>
        <v>2015</v>
      </c>
      <c r="G4059" t="s">
        <v>508</v>
      </c>
      <c r="H4059" t="s">
        <v>500</v>
      </c>
      <c r="I4059" t="s">
        <v>497</v>
      </c>
      <c r="J4059">
        <v>9.188424944046332E-2</v>
      </c>
      <c r="K4059" t="s">
        <v>509</v>
      </c>
    </row>
    <row r="4060" spans="1:11" x14ac:dyDescent="0.3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s="8">
        <f t="shared" si="63"/>
        <v>2014</v>
      </c>
      <c r="G4060" t="s">
        <v>503</v>
      </c>
      <c r="H4060" t="s">
        <v>18</v>
      </c>
      <c r="I4060" t="s">
        <v>609</v>
      </c>
      <c r="J4060">
        <v>1.7952412946572893</v>
      </c>
      <c r="K4060" t="s">
        <v>550</v>
      </c>
    </row>
    <row r="4061" spans="1:11" x14ac:dyDescent="0.3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s="8">
        <f t="shared" si="63"/>
        <v>2007</v>
      </c>
      <c r="G4061" t="s">
        <v>495</v>
      </c>
      <c r="H4061" t="s">
        <v>18</v>
      </c>
      <c r="I4061" t="s">
        <v>497</v>
      </c>
      <c r="J4061">
        <v>5.950877401399976E-2</v>
      </c>
      <c r="K4061" t="s">
        <v>546</v>
      </c>
    </row>
    <row r="4062" spans="1:11" x14ac:dyDescent="0.3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s="8">
        <f t="shared" si="63"/>
        <v>2017</v>
      </c>
      <c r="G4062" t="s">
        <v>495</v>
      </c>
      <c r="H4062" t="s">
        <v>500</v>
      </c>
      <c r="I4062" t="s">
        <v>1462</v>
      </c>
      <c r="J4062">
        <v>0.24546562328018559</v>
      </c>
      <c r="K4062" t="s">
        <v>501</v>
      </c>
    </row>
    <row r="4063" spans="1:11" x14ac:dyDescent="0.3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s="8">
        <f t="shared" si="63"/>
        <v>2016</v>
      </c>
      <c r="G4063" t="s">
        <v>495</v>
      </c>
      <c r="H4063" t="s">
        <v>15</v>
      </c>
      <c r="I4063" t="s">
        <v>497</v>
      </c>
      <c r="J4063">
        <v>3.4369999999999998E-2</v>
      </c>
      <c r="K4063" t="s">
        <v>510</v>
      </c>
    </row>
    <row r="4064" spans="1:11" x14ac:dyDescent="0.3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s="8">
        <f t="shared" si="63"/>
        <v>2017</v>
      </c>
      <c r="G4064" t="s">
        <v>495</v>
      </c>
      <c r="H4064" t="s">
        <v>18</v>
      </c>
      <c r="I4064" t="s">
        <v>497</v>
      </c>
      <c r="J4064">
        <v>0.16335542259189939</v>
      </c>
      <c r="K4064" t="s">
        <v>501</v>
      </c>
    </row>
    <row r="4065" spans="1:11" x14ac:dyDescent="0.3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s="8">
        <f t="shared" si="63"/>
        <v>2000</v>
      </c>
      <c r="G4065" t="s">
        <v>2034</v>
      </c>
      <c r="H4065" t="s">
        <v>496</v>
      </c>
      <c r="I4065" t="s">
        <v>580</v>
      </c>
      <c r="J4065">
        <v>62.184635993173188</v>
      </c>
      <c r="K4065" t="s">
        <v>498</v>
      </c>
    </row>
    <row r="4066" spans="1:11" x14ac:dyDescent="0.3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s="8">
        <f t="shared" si="63"/>
        <v>2017</v>
      </c>
      <c r="G4066" t="s">
        <v>495</v>
      </c>
      <c r="H4066" t="s">
        <v>18</v>
      </c>
      <c r="I4066" t="s">
        <v>497</v>
      </c>
      <c r="J4066">
        <v>0.10497529201712538</v>
      </c>
      <c r="K4066" t="s">
        <v>501</v>
      </c>
    </row>
    <row r="4067" spans="1:11" x14ac:dyDescent="0.3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s="8">
        <f t="shared" si="63"/>
        <v>2000</v>
      </c>
      <c r="G4067" t="s">
        <v>495</v>
      </c>
      <c r="H4067" t="s">
        <v>15</v>
      </c>
      <c r="I4067" t="s">
        <v>497</v>
      </c>
      <c r="J4067">
        <v>2.231483908707089E-4</v>
      </c>
      <c r="K4067" t="s">
        <v>498</v>
      </c>
    </row>
    <row r="4068" spans="1:11" x14ac:dyDescent="0.3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s="8">
        <f t="shared" si="63"/>
        <v>2009</v>
      </c>
      <c r="G4068" t="s">
        <v>586</v>
      </c>
      <c r="H4068" t="s">
        <v>500</v>
      </c>
      <c r="I4068" t="s">
        <v>497</v>
      </c>
      <c r="J4068">
        <v>2.1484329821624706E-2</v>
      </c>
      <c r="K4068" t="s">
        <v>541</v>
      </c>
    </row>
    <row r="4069" spans="1:11" x14ac:dyDescent="0.3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s="8">
        <f t="shared" si="63"/>
        <v>2010</v>
      </c>
      <c r="G4069" t="s">
        <v>586</v>
      </c>
      <c r="H4069" t="s">
        <v>500</v>
      </c>
      <c r="I4069" t="s">
        <v>497</v>
      </c>
      <c r="J4069">
        <v>3.0152065426039559E-4</v>
      </c>
      <c r="K4069" t="s">
        <v>518</v>
      </c>
    </row>
    <row r="4070" spans="1:11" x14ac:dyDescent="0.3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s="8">
        <f t="shared" si="63"/>
        <v>2014</v>
      </c>
      <c r="G4070" t="s">
        <v>586</v>
      </c>
      <c r="H4070" t="s">
        <v>500</v>
      </c>
      <c r="I4070" t="s">
        <v>497</v>
      </c>
      <c r="J4070">
        <v>8.9214572628196681E-2</v>
      </c>
      <c r="K4070" t="s">
        <v>550</v>
      </c>
    </row>
    <row r="4071" spans="1:11" x14ac:dyDescent="0.3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s="8">
        <f t="shared" si="63"/>
        <v>2015</v>
      </c>
      <c r="G4071" t="s">
        <v>586</v>
      </c>
      <c r="H4071" t="s">
        <v>500</v>
      </c>
      <c r="I4071" t="s">
        <v>497</v>
      </c>
      <c r="J4071">
        <v>0.20366938111275892</v>
      </c>
      <c r="K4071" t="s">
        <v>509</v>
      </c>
    </row>
    <row r="4072" spans="1:11" x14ac:dyDescent="0.3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s="8">
        <f t="shared" si="63"/>
        <v>2016</v>
      </c>
      <c r="G4072" t="s">
        <v>586</v>
      </c>
      <c r="H4072" t="s">
        <v>500</v>
      </c>
      <c r="I4072" t="s">
        <v>497</v>
      </c>
      <c r="J4072">
        <v>8.438213E-2</v>
      </c>
      <c r="K4072" t="s">
        <v>510</v>
      </c>
    </row>
    <row r="4073" spans="1:11" x14ac:dyDescent="0.3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s="8">
        <f t="shared" si="63"/>
        <v>2003</v>
      </c>
      <c r="G4073" t="s">
        <v>495</v>
      </c>
      <c r="H4073" t="s">
        <v>500</v>
      </c>
      <c r="I4073" t="s">
        <v>497</v>
      </c>
      <c r="J4073">
        <v>22.529824528005062</v>
      </c>
      <c r="K4073" t="s">
        <v>504</v>
      </c>
    </row>
    <row r="4074" spans="1:11" x14ac:dyDescent="0.3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s="8">
        <f t="shared" si="63"/>
        <v>2017</v>
      </c>
      <c r="G4074" t="s">
        <v>495</v>
      </c>
      <c r="H4074" t="s">
        <v>496</v>
      </c>
      <c r="I4074" t="s">
        <v>580</v>
      </c>
      <c r="J4074">
        <v>109.28349154743601</v>
      </c>
      <c r="K4074" t="s">
        <v>501</v>
      </c>
    </row>
    <row r="4075" spans="1:11" x14ac:dyDescent="0.3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s="8">
        <f t="shared" si="63"/>
        <v>2012</v>
      </c>
      <c r="G4075" t="s">
        <v>495</v>
      </c>
      <c r="H4075" t="s">
        <v>15</v>
      </c>
      <c r="I4075" t="s">
        <v>497</v>
      </c>
      <c r="J4075">
        <v>2.0912889544680957</v>
      </c>
      <c r="K4075" t="s">
        <v>512</v>
      </c>
    </row>
    <row r="4076" spans="1:11" x14ac:dyDescent="0.3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s="8">
        <f t="shared" si="63"/>
        <v>2007</v>
      </c>
      <c r="G4076" t="s">
        <v>495</v>
      </c>
      <c r="H4076" t="s">
        <v>496</v>
      </c>
      <c r="I4076" t="s">
        <v>497</v>
      </c>
      <c r="J4076">
        <v>9.3701344919307061</v>
      </c>
      <c r="K4076" t="s">
        <v>546</v>
      </c>
    </row>
    <row r="4077" spans="1:11" x14ac:dyDescent="0.3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s="8">
        <f t="shared" si="63"/>
        <v>2006</v>
      </c>
      <c r="G4077" t="s">
        <v>503</v>
      </c>
      <c r="H4077" t="s">
        <v>500</v>
      </c>
      <c r="I4077" t="s">
        <v>580</v>
      </c>
      <c r="J4077">
        <v>41.512489712296968</v>
      </c>
      <c r="K4077" t="s">
        <v>506</v>
      </c>
    </row>
    <row r="4078" spans="1:11" x14ac:dyDescent="0.3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s="8">
        <f t="shared" si="63"/>
        <v>2016</v>
      </c>
      <c r="G4078" t="s">
        <v>503</v>
      </c>
      <c r="H4078" t="s">
        <v>15</v>
      </c>
      <c r="I4078" t="s">
        <v>609</v>
      </c>
      <c r="J4078">
        <v>250</v>
      </c>
      <c r="K4078" t="s">
        <v>510</v>
      </c>
    </row>
    <row r="4079" spans="1:11" x14ac:dyDescent="0.3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s="8">
        <f t="shared" si="63"/>
        <v>2007</v>
      </c>
      <c r="G4079" t="s">
        <v>495</v>
      </c>
      <c r="H4079" t="s">
        <v>496</v>
      </c>
      <c r="I4079" t="s">
        <v>497</v>
      </c>
      <c r="J4079">
        <v>24.09700916534528</v>
      </c>
      <c r="K4079" t="s">
        <v>546</v>
      </c>
    </row>
    <row r="4080" spans="1:11" x14ac:dyDescent="0.3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s="8">
        <f t="shared" si="63"/>
        <v>2009</v>
      </c>
      <c r="G4080" t="s">
        <v>495</v>
      </c>
      <c r="H4080" t="s">
        <v>496</v>
      </c>
      <c r="I4080" t="s">
        <v>497</v>
      </c>
      <c r="J4080">
        <v>7.7882719037356565E-2</v>
      </c>
      <c r="K4080" t="s">
        <v>541</v>
      </c>
    </row>
    <row r="4081" spans="1:11" x14ac:dyDescent="0.3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s="8">
        <f t="shared" si="63"/>
        <v>2010</v>
      </c>
      <c r="G4081" t="s">
        <v>495</v>
      </c>
      <c r="H4081" t="s">
        <v>496</v>
      </c>
      <c r="I4081" t="s">
        <v>497</v>
      </c>
      <c r="J4081">
        <v>0.10113544078679039</v>
      </c>
      <c r="K4081" t="s">
        <v>518</v>
      </c>
    </row>
    <row r="4082" spans="1:11" x14ac:dyDescent="0.3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s="8">
        <f t="shared" si="63"/>
        <v>2012</v>
      </c>
      <c r="G4082" t="s">
        <v>586</v>
      </c>
      <c r="H4082" t="s">
        <v>500</v>
      </c>
      <c r="I4082" t="s">
        <v>497</v>
      </c>
      <c r="J4082">
        <v>7.0883721258868437E-2</v>
      </c>
      <c r="K4082" t="s">
        <v>512</v>
      </c>
    </row>
    <row r="4083" spans="1:11" x14ac:dyDescent="0.3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s="8">
        <f t="shared" si="63"/>
        <v>2014</v>
      </c>
      <c r="G4083" t="s">
        <v>586</v>
      </c>
      <c r="H4083" t="s">
        <v>500</v>
      </c>
      <c r="I4083" t="s">
        <v>497</v>
      </c>
      <c r="J4083">
        <v>2.3149959023149484E-2</v>
      </c>
      <c r="K4083" t="s">
        <v>550</v>
      </c>
    </row>
    <row r="4084" spans="1:11" x14ac:dyDescent="0.3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s="8">
        <f t="shared" si="63"/>
        <v>2010</v>
      </c>
      <c r="G4084" t="s">
        <v>586</v>
      </c>
      <c r="H4084" t="s">
        <v>496</v>
      </c>
      <c r="I4084" t="s">
        <v>580</v>
      </c>
      <c r="J4084">
        <v>158.20615494644659</v>
      </c>
      <c r="K4084" t="s">
        <v>518</v>
      </c>
    </row>
    <row r="4085" spans="1:11" x14ac:dyDescent="0.3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s="8">
        <f t="shared" si="63"/>
        <v>2007</v>
      </c>
      <c r="G4085" t="s">
        <v>495</v>
      </c>
      <c r="H4085" t="s">
        <v>496</v>
      </c>
      <c r="I4085" t="s">
        <v>497</v>
      </c>
      <c r="J4085">
        <v>9.6564016620209137E-2</v>
      </c>
      <c r="K4085" t="s">
        <v>546</v>
      </c>
    </row>
    <row r="4086" spans="1:11" x14ac:dyDescent="0.3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s="8">
        <f t="shared" si="63"/>
        <v>2008</v>
      </c>
      <c r="G4086" t="s">
        <v>495</v>
      </c>
      <c r="H4086" t="s">
        <v>496</v>
      </c>
      <c r="I4086" t="s">
        <v>497</v>
      </c>
      <c r="J4086">
        <v>8.2635986593453073E-2</v>
      </c>
      <c r="K4086" t="s">
        <v>527</v>
      </c>
    </row>
    <row r="4087" spans="1:11" x14ac:dyDescent="0.3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s="8">
        <f t="shared" si="63"/>
        <v>2009</v>
      </c>
      <c r="G4087" t="s">
        <v>495</v>
      </c>
      <c r="H4087" t="s">
        <v>496</v>
      </c>
      <c r="I4087" t="s">
        <v>497</v>
      </c>
      <c r="J4087">
        <v>6.2732753500934421E-2</v>
      </c>
      <c r="K4087" t="s">
        <v>541</v>
      </c>
    </row>
    <row r="4088" spans="1:11" x14ac:dyDescent="0.3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s="8">
        <f t="shared" si="63"/>
        <v>2012</v>
      </c>
      <c r="G4088" t="s">
        <v>790</v>
      </c>
      <c r="H4088" t="s">
        <v>18</v>
      </c>
      <c r="I4088" t="s">
        <v>580</v>
      </c>
      <c r="J4088">
        <v>179.43426755781601</v>
      </c>
      <c r="K4088" t="s">
        <v>3944</v>
      </c>
    </row>
    <row r="4089" spans="1:11" x14ac:dyDescent="0.3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s="8">
        <f t="shared" si="63"/>
        <v>2013</v>
      </c>
      <c r="G4089" t="s">
        <v>790</v>
      </c>
      <c r="H4089" t="s">
        <v>18</v>
      </c>
      <c r="I4089" t="s">
        <v>580</v>
      </c>
      <c r="J4089">
        <v>100.40510897883443</v>
      </c>
      <c r="K4089" t="s">
        <v>3944</v>
      </c>
    </row>
    <row r="4090" spans="1:11" x14ac:dyDescent="0.3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s="8">
        <f t="shared" si="63"/>
        <v>2009</v>
      </c>
      <c r="G4090" t="s">
        <v>790</v>
      </c>
      <c r="H4090" t="s">
        <v>18</v>
      </c>
      <c r="I4090" t="s">
        <v>580</v>
      </c>
      <c r="J4090">
        <v>250.011357171208</v>
      </c>
      <c r="K4090" t="s">
        <v>3946</v>
      </c>
    </row>
    <row r="4091" spans="1:11" x14ac:dyDescent="0.3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s="8">
        <f t="shared" si="63"/>
        <v>2014</v>
      </c>
      <c r="G4091" t="s">
        <v>790</v>
      </c>
      <c r="H4091" t="s">
        <v>15</v>
      </c>
      <c r="I4091" t="s">
        <v>580</v>
      </c>
      <c r="J4091">
        <v>169.87103222607527</v>
      </c>
      <c r="K4091" t="s">
        <v>3948</v>
      </c>
    </row>
    <row r="4092" spans="1:11" x14ac:dyDescent="0.3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s="8">
        <f t="shared" si="63"/>
        <v>2015</v>
      </c>
      <c r="G4092" t="s">
        <v>790</v>
      </c>
      <c r="H4092" t="s">
        <v>15</v>
      </c>
      <c r="I4092" t="s">
        <v>580</v>
      </c>
      <c r="J4092">
        <v>157.20662774478643</v>
      </c>
      <c r="K4092" t="s">
        <v>3950</v>
      </c>
    </row>
    <row r="4093" spans="1:11" x14ac:dyDescent="0.3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s="8">
        <f t="shared" si="63"/>
        <v>2014</v>
      </c>
      <c r="G4093" t="s">
        <v>579</v>
      </c>
      <c r="H4093" t="s">
        <v>15</v>
      </c>
      <c r="I4093" t="s">
        <v>580</v>
      </c>
      <c r="J4093">
        <v>255.93518034109059</v>
      </c>
      <c r="K4093" t="s">
        <v>3952</v>
      </c>
    </row>
    <row r="4094" spans="1:11" x14ac:dyDescent="0.3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s="8">
        <f t="shared" si="63"/>
        <v>2017</v>
      </c>
      <c r="G4094" t="s">
        <v>790</v>
      </c>
      <c r="H4094" t="s">
        <v>496</v>
      </c>
      <c r="I4094" t="s">
        <v>580</v>
      </c>
      <c r="J4094">
        <v>87.724273298462265</v>
      </c>
      <c r="K4094" t="s">
        <v>3954</v>
      </c>
    </row>
    <row r="4095" spans="1:11" x14ac:dyDescent="0.3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s="8">
        <f t="shared" si="63"/>
        <v>2011</v>
      </c>
      <c r="G4095" t="s">
        <v>790</v>
      </c>
      <c r="H4095" t="s">
        <v>583</v>
      </c>
      <c r="I4095" t="s">
        <v>580</v>
      </c>
      <c r="J4095">
        <v>117.01233410625613</v>
      </c>
      <c r="K4095" t="s">
        <v>3956</v>
      </c>
    </row>
    <row r="4096" spans="1:11" x14ac:dyDescent="0.3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s="8">
        <f t="shared" si="63"/>
        <v>2015</v>
      </c>
      <c r="G4096" t="s">
        <v>790</v>
      </c>
      <c r="H4096" t="s">
        <v>583</v>
      </c>
      <c r="I4096" t="s">
        <v>580</v>
      </c>
      <c r="J4096">
        <v>41.810273336379375</v>
      </c>
      <c r="K4096" t="s">
        <v>3957</v>
      </c>
    </row>
    <row r="4097" spans="1:11" x14ac:dyDescent="0.3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s="8">
        <f t="shared" si="63"/>
        <v>2010</v>
      </c>
      <c r="G4097" t="s">
        <v>790</v>
      </c>
      <c r="H4097" t="s">
        <v>583</v>
      </c>
      <c r="I4097" t="s">
        <v>580</v>
      </c>
      <c r="J4097">
        <v>235.55705593789304</v>
      </c>
      <c r="K4097" t="s">
        <v>3959</v>
      </c>
    </row>
    <row r="4098" spans="1:11" x14ac:dyDescent="0.3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s="8">
        <f t="shared" si="63"/>
        <v>2016</v>
      </c>
      <c r="G4098" t="s">
        <v>790</v>
      </c>
      <c r="H4098" t="s">
        <v>496</v>
      </c>
      <c r="I4098" t="s">
        <v>580</v>
      </c>
      <c r="J4098">
        <v>26.437500000000004</v>
      </c>
      <c r="K4098" t="s">
        <v>3961</v>
      </c>
    </row>
    <row r="4099" spans="1:11" x14ac:dyDescent="0.3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s="8">
        <f t="shared" si="63"/>
        <v>2017</v>
      </c>
      <c r="G4099" t="s">
        <v>790</v>
      </c>
      <c r="H4099" t="s">
        <v>18</v>
      </c>
      <c r="I4099" t="s">
        <v>580</v>
      </c>
      <c r="J4099">
        <v>164.48301243461674</v>
      </c>
      <c r="K4099" t="s">
        <v>3963</v>
      </c>
    </row>
    <row r="4100" spans="1:11" x14ac:dyDescent="0.3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s="8">
        <f t="shared" ref="F4100:F4163" si="64">YEAR($E4100)</f>
        <v>2014</v>
      </c>
      <c r="G4100" t="s">
        <v>790</v>
      </c>
      <c r="H4100" t="s">
        <v>22</v>
      </c>
      <c r="I4100" t="s">
        <v>580</v>
      </c>
      <c r="J4100">
        <v>39.604626454077938</v>
      </c>
      <c r="K4100" t="s">
        <v>3965</v>
      </c>
    </row>
    <row r="4101" spans="1:11" x14ac:dyDescent="0.3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s="8">
        <f t="shared" si="64"/>
        <v>2016</v>
      </c>
      <c r="G4101" t="s">
        <v>790</v>
      </c>
      <c r="H4101" t="s">
        <v>22</v>
      </c>
      <c r="I4101" t="s">
        <v>580</v>
      </c>
      <c r="J4101">
        <v>68.737500000000011</v>
      </c>
      <c r="K4101" t="s">
        <v>3965</v>
      </c>
    </row>
    <row r="4102" spans="1:11" x14ac:dyDescent="0.3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s="8">
        <f t="shared" si="64"/>
        <v>2014</v>
      </c>
      <c r="G4102" t="s">
        <v>790</v>
      </c>
      <c r="H4102" t="s">
        <v>496</v>
      </c>
      <c r="I4102" t="s">
        <v>580</v>
      </c>
      <c r="J4102">
        <v>282.89018895769954</v>
      </c>
      <c r="K4102" t="s">
        <v>3967</v>
      </c>
    </row>
    <row r="4103" spans="1:11" x14ac:dyDescent="0.3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s="8">
        <f t="shared" si="64"/>
        <v>2016</v>
      </c>
      <c r="G4103" t="s">
        <v>790</v>
      </c>
      <c r="H4103" t="s">
        <v>583</v>
      </c>
      <c r="I4103" t="s">
        <v>580</v>
      </c>
      <c r="J4103">
        <v>8.5260937500000011</v>
      </c>
      <c r="K4103" t="s">
        <v>3969</v>
      </c>
    </row>
    <row r="4104" spans="1:11" x14ac:dyDescent="0.3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s="8">
        <f t="shared" si="64"/>
        <v>2016</v>
      </c>
      <c r="G4104" t="s">
        <v>790</v>
      </c>
      <c r="H4104" t="s">
        <v>15</v>
      </c>
      <c r="I4104" t="s">
        <v>580</v>
      </c>
      <c r="J4104">
        <v>74.025000000000006</v>
      </c>
      <c r="K4104" t="s">
        <v>3971</v>
      </c>
    </row>
    <row r="4105" spans="1:11" x14ac:dyDescent="0.3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s="8">
        <f t="shared" si="64"/>
        <v>2017</v>
      </c>
      <c r="G4105" t="s">
        <v>790</v>
      </c>
      <c r="H4105" t="s">
        <v>500</v>
      </c>
      <c r="I4105" t="s">
        <v>580</v>
      </c>
      <c r="J4105">
        <v>274.13835405769453</v>
      </c>
      <c r="K4105" t="s">
        <v>3973</v>
      </c>
    </row>
    <row r="4106" spans="1:11" x14ac:dyDescent="0.3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s="8">
        <f t="shared" si="64"/>
        <v>2010</v>
      </c>
      <c r="G4106" t="s">
        <v>790</v>
      </c>
      <c r="H4106" t="s">
        <v>15</v>
      </c>
      <c r="I4106" t="s">
        <v>580</v>
      </c>
      <c r="J4106">
        <v>115.04753500923069</v>
      </c>
      <c r="K4106" t="s">
        <v>3975</v>
      </c>
    </row>
    <row r="4107" spans="1:11" x14ac:dyDescent="0.3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s="8">
        <f t="shared" si="64"/>
        <v>2010</v>
      </c>
      <c r="G4107" t="s">
        <v>739</v>
      </c>
      <c r="H4107" t="s">
        <v>15</v>
      </c>
      <c r="I4107" t="s">
        <v>580</v>
      </c>
      <c r="J4107">
        <v>859.54242761443425</v>
      </c>
      <c r="K4107" t="s">
        <v>677</v>
      </c>
    </row>
    <row r="4108" spans="1:11" x14ac:dyDescent="0.3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s="8">
        <f t="shared" si="64"/>
        <v>2011</v>
      </c>
      <c r="G4108" t="s">
        <v>790</v>
      </c>
      <c r="H4108" t="s">
        <v>15</v>
      </c>
      <c r="I4108" t="s">
        <v>580</v>
      </c>
      <c r="J4108">
        <v>57.449067228144301</v>
      </c>
      <c r="K4108" t="s">
        <v>3089</v>
      </c>
    </row>
    <row r="4109" spans="1:11" x14ac:dyDescent="0.3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s="8">
        <f t="shared" si="64"/>
        <v>2014</v>
      </c>
      <c r="G4109" t="s">
        <v>579</v>
      </c>
      <c r="H4109" t="s">
        <v>18</v>
      </c>
      <c r="I4109" t="s">
        <v>580</v>
      </c>
      <c r="J4109">
        <v>44.020851018667571</v>
      </c>
      <c r="K4109" t="s">
        <v>3979</v>
      </c>
    </row>
    <row r="4110" spans="1:11" x14ac:dyDescent="0.3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s="8">
        <f t="shared" si="64"/>
        <v>2015</v>
      </c>
      <c r="G4110" t="s">
        <v>579</v>
      </c>
      <c r="H4110" t="s">
        <v>18</v>
      </c>
      <c r="I4110" t="s">
        <v>3449</v>
      </c>
      <c r="J4110">
        <v>34.433773260570852</v>
      </c>
      <c r="K4110" t="s">
        <v>3981</v>
      </c>
    </row>
    <row r="4111" spans="1:11" x14ac:dyDescent="0.3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s="8">
        <f t="shared" si="64"/>
        <v>2008</v>
      </c>
      <c r="G4111" t="s">
        <v>495</v>
      </c>
      <c r="H4111" t="s">
        <v>15</v>
      </c>
      <c r="I4111" t="s">
        <v>497</v>
      </c>
      <c r="J4111">
        <v>0.25328733775177897</v>
      </c>
      <c r="K4111" t="s">
        <v>527</v>
      </c>
    </row>
    <row r="4112" spans="1:11" x14ac:dyDescent="0.3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s="8">
        <f t="shared" si="64"/>
        <v>2016</v>
      </c>
      <c r="G4112" t="s">
        <v>508</v>
      </c>
      <c r="H4112" t="s">
        <v>500</v>
      </c>
      <c r="I4112" t="s">
        <v>497</v>
      </c>
      <c r="J4112">
        <v>1.2961400000000001E-2</v>
      </c>
      <c r="K4112" t="s">
        <v>510</v>
      </c>
    </row>
    <row r="4113" spans="1:11" x14ac:dyDescent="0.3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s="8">
        <f t="shared" si="64"/>
        <v>2012</v>
      </c>
      <c r="G4113" t="s">
        <v>495</v>
      </c>
      <c r="H4113" t="s">
        <v>500</v>
      </c>
      <c r="I4113" t="s">
        <v>497</v>
      </c>
      <c r="J4113">
        <v>2.9662030344224648E-2</v>
      </c>
      <c r="K4113" t="s">
        <v>512</v>
      </c>
    </row>
    <row r="4114" spans="1:11" x14ac:dyDescent="0.3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s="8">
        <f t="shared" si="64"/>
        <v>2015</v>
      </c>
      <c r="G4114" t="s">
        <v>579</v>
      </c>
      <c r="H4114" t="s">
        <v>15</v>
      </c>
      <c r="I4114" t="s">
        <v>3449</v>
      </c>
      <c r="J4114">
        <v>24.306192889814721</v>
      </c>
      <c r="K4114" t="s">
        <v>3986</v>
      </c>
    </row>
    <row r="4115" spans="1:11" x14ac:dyDescent="0.3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s="8">
        <f t="shared" si="64"/>
        <v>2014</v>
      </c>
      <c r="G4115" t="s">
        <v>495</v>
      </c>
      <c r="H4115" t="s">
        <v>500</v>
      </c>
      <c r="I4115" t="s">
        <v>497</v>
      </c>
      <c r="J4115">
        <v>1.2162759771303135</v>
      </c>
      <c r="K4115" t="s">
        <v>550</v>
      </c>
    </row>
    <row r="4116" spans="1:11" x14ac:dyDescent="0.3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s="8">
        <f t="shared" si="64"/>
        <v>2012</v>
      </c>
      <c r="G4116" t="s">
        <v>495</v>
      </c>
      <c r="H4116" t="s">
        <v>500</v>
      </c>
      <c r="I4116" t="s">
        <v>497</v>
      </c>
      <c r="J4116">
        <v>8.654431253495326E-2</v>
      </c>
      <c r="K4116" t="s">
        <v>512</v>
      </c>
    </row>
    <row r="4117" spans="1:11" x14ac:dyDescent="0.3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s="8">
        <f t="shared" si="64"/>
        <v>2016</v>
      </c>
      <c r="G4117" t="s">
        <v>666</v>
      </c>
      <c r="H4117" t="s">
        <v>500</v>
      </c>
      <c r="I4117" t="s">
        <v>609</v>
      </c>
      <c r="J4117">
        <v>15</v>
      </c>
      <c r="K4117" t="s">
        <v>510</v>
      </c>
    </row>
    <row r="4118" spans="1:11" x14ac:dyDescent="0.3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s="8">
        <f t="shared" si="64"/>
        <v>2017</v>
      </c>
      <c r="G4118" t="s">
        <v>495</v>
      </c>
      <c r="H4118" t="s">
        <v>18</v>
      </c>
      <c r="I4118" t="s">
        <v>497</v>
      </c>
      <c r="J4118">
        <v>0.84011815623401997</v>
      </c>
      <c r="K4118" t="s">
        <v>501</v>
      </c>
    </row>
    <row r="4119" spans="1:11" x14ac:dyDescent="0.3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s="8">
        <f t="shared" si="64"/>
        <v>2008</v>
      </c>
      <c r="G4119" t="s">
        <v>495</v>
      </c>
      <c r="H4119" t="s">
        <v>496</v>
      </c>
      <c r="I4119" t="s">
        <v>497</v>
      </c>
      <c r="J4119">
        <v>0.12774531777123288</v>
      </c>
      <c r="K4119" t="s">
        <v>527</v>
      </c>
    </row>
    <row r="4120" spans="1:11" x14ac:dyDescent="0.3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s="8">
        <f t="shared" si="64"/>
        <v>2010</v>
      </c>
      <c r="G4120" t="s">
        <v>495</v>
      </c>
      <c r="H4120" t="s">
        <v>496</v>
      </c>
      <c r="I4120" t="s">
        <v>497</v>
      </c>
      <c r="J4120">
        <v>5.3900041330317193E-2</v>
      </c>
      <c r="K4120" t="s">
        <v>518</v>
      </c>
    </row>
    <row r="4121" spans="1:11" x14ac:dyDescent="0.3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s="8">
        <f t="shared" si="64"/>
        <v>2011</v>
      </c>
      <c r="G4121" t="s">
        <v>503</v>
      </c>
      <c r="H4121" t="s">
        <v>500</v>
      </c>
      <c r="I4121" t="s">
        <v>609</v>
      </c>
      <c r="J4121">
        <v>8.4975494350913205</v>
      </c>
      <c r="K4121" t="s">
        <v>514</v>
      </c>
    </row>
    <row r="4122" spans="1:11" x14ac:dyDescent="0.3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s="8">
        <f t="shared" si="64"/>
        <v>2016</v>
      </c>
      <c r="G4122" t="s">
        <v>495</v>
      </c>
      <c r="H4122" t="s">
        <v>500</v>
      </c>
      <c r="I4122" t="s">
        <v>497</v>
      </c>
      <c r="J4122">
        <v>0.42535000000000001</v>
      </c>
      <c r="K4122" t="s">
        <v>510</v>
      </c>
    </row>
    <row r="4123" spans="1:11" x14ac:dyDescent="0.3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s="8">
        <f t="shared" si="64"/>
        <v>2001</v>
      </c>
      <c r="G4123" t="s">
        <v>495</v>
      </c>
      <c r="H4123" t="s">
        <v>18</v>
      </c>
      <c r="I4123" t="s">
        <v>497</v>
      </c>
      <c r="J4123">
        <v>8.4195354954099315</v>
      </c>
      <c r="K4123" t="s">
        <v>498</v>
      </c>
    </row>
    <row r="4124" spans="1:11" x14ac:dyDescent="0.3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s="8">
        <f t="shared" si="64"/>
        <v>2016</v>
      </c>
      <c r="G4124" t="s">
        <v>495</v>
      </c>
      <c r="H4124" t="s">
        <v>500</v>
      </c>
      <c r="I4124" t="s">
        <v>497</v>
      </c>
      <c r="J4124">
        <v>1.0629900000000001</v>
      </c>
      <c r="K4124" t="s">
        <v>510</v>
      </c>
    </row>
    <row r="4125" spans="1:11" x14ac:dyDescent="0.3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s="8">
        <f t="shared" si="64"/>
        <v>2000</v>
      </c>
      <c r="G4125" t="s">
        <v>532</v>
      </c>
      <c r="H4125" t="s">
        <v>496</v>
      </c>
      <c r="I4125" t="s">
        <v>580</v>
      </c>
      <c r="J4125">
        <v>4.8566182881729185</v>
      </c>
      <c r="K4125" t="s">
        <v>498</v>
      </c>
    </row>
    <row r="4126" spans="1:11" x14ac:dyDescent="0.3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s="8">
        <f t="shared" si="64"/>
        <v>2009</v>
      </c>
      <c r="G4126" t="s">
        <v>495</v>
      </c>
      <c r="H4126" t="s">
        <v>15</v>
      </c>
      <c r="I4126" t="s">
        <v>497</v>
      </c>
      <c r="J4126">
        <v>0.10906842319021268</v>
      </c>
      <c r="K4126" t="s">
        <v>541</v>
      </c>
    </row>
    <row r="4127" spans="1:11" x14ac:dyDescent="0.3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s="8">
        <f t="shared" si="64"/>
        <v>2010</v>
      </c>
      <c r="G4127" t="s">
        <v>495</v>
      </c>
      <c r="H4127" t="s">
        <v>15</v>
      </c>
      <c r="I4127" t="s">
        <v>497</v>
      </c>
      <c r="J4127">
        <v>0.10889346454261073</v>
      </c>
      <c r="K4127" t="s">
        <v>518</v>
      </c>
    </row>
    <row r="4128" spans="1:11" x14ac:dyDescent="0.3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s="8">
        <f t="shared" si="64"/>
        <v>2016</v>
      </c>
      <c r="G4128" t="s">
        <v>666</v>
      </c>
      <c r="H4128" t="s">
        <v>500</v>
      </c>
      <c r="I4128" t="s">
        <v>497</v>
      </c>
      <c r="J4128">
        <v>0.34</v>
      </c>
      <c r="K4128" t="s">
        <v>510</v>
      </c>
    </row>
    <row r="4129" spans="1:11" x14ac:dyDescent="0.3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s="8">
        <f t="shared" si="64"/>
        <v>2017</v>
      </c>
      <c r="G4129" t="s">
        <v>586</v>
      </c>
      <c r="H4129" t="s">
        <v>500</v>
      </c>
      <c r="I4129" t="s">
        <v>497</v>
      </c>
      <c r="J4129">
        <v>1.0036207619410127E-2</v>
      </c>
      <c r="K4129" t="s">
        <v>501</v>
      </c>
    </row>
    <row r="4130" spans="1:11" x14ac:dyDescent="0.3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s="8">
        <f t="shared" si="64"/>
        <v>2014</v>
      </c>
      <c r="G4130" t="s">
        <v>503</v>
      </c>
      <c r="H4130" t="s">
        <v>18</v>
      </c>
      <c r="I4130" t="s">
        <v>609</v>
      </c>
      <c r="J4130">
        <v>8.9762064732864459</v>
      </c>
      <c r="K4130" t="s">
        <v>550</v>
      </c>
    </row>
    <row r="4131" spans="1:11" x14ac:dyDescent="0.3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s="8">
        <f t="shared" si="64"/>
        <v>2014</v>
      </c>
      <c r="G4131" t="s">
        <v>579</v>
      </c>
      <c r="H4131" t="s">
        <v>15</v>
      </c>
      <c r="I4131" t="s">
        <v>3449</v>
      </c>
      <c r="J4131">
        <v>0.59896203133009018</v>
      </c>
      <c r="K4131" t="s">
        <v>4001</v>
      </c>
    </row>
    <row r="4132" spans="1:11" x14ac:dyDescent="0.3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s="8">
        <f t="shared" si="64"/>
        <v>2008</v>
      </c>
      <c r="G4132" t="s">
        <v>586</v>
      </c>
      <c r="H4132" t="s">
        <v>500</v>
      </c>
      <c r="I4132" t="s">
        <v>497</v>
      </c>
      <c r="J4132">
        <v>1.4126596079622295E-2</v>
      </c>
      <c r="K4132" t="s">
        <v>527</v>
      </c>
    </row>
    <row r="4133" spans="1:11" x14ac:dyDescent="0.3">
      <c r="A4133" t="s">
        <v>378</v>
      </c>
      <c r="B4133" t="s">
        <v>379</v>
      </c>
      <c r="C4133" t="s">
        <v>369</v>
      </c>
      <c r="E4133" s="4">
        <v>42114</v>
      </c>
      <c r="F4133" s="8">
        <f t="shared" si="64"/>
        <v>2015</v>
      </c>
      <c r="G4133" t="s">
        <v>503</v>
      </c>
      <c r="H4133" t="s">
        <v>15</v>
      </c>
      <c r="I4133" t="s">
        <v>609</v>
      </c>
      <c r="J4133">
        <v>11.947721311674211</v>
      </c>
      <c r="K4133" t="s">
        <v>509</v>
      </c>
    </row>
    <row r="4134" spans="1:11" x14ac:dyDescent="0.3">
      <c r="A4134" t="s">
        <v>378</v>
      </c>
      <c r="B4134" t="s">
        <v>379</v>
      </c>
      <c r="C4134" t="s">
        <v>369</v>
      </c>
      <c r="E4134" s="4">
        <v>42694</v>
      </c>
      <c r="F4134" s="8">
        <f t="shared" si="64"/>
        <v>2016</v>
      </c>
      <c r="G4134" t="s">
        <v>2715</v>
      </c>
      <c r="H4134" t="s">
        <v>500</v>
      </c>
      <c r="I4134" t="s">
        <v>609</v>
      </c>
      <c r="J4134">
        <v>138.1062</v>
      </c>
      <c r="K4134" t="s">
        <v>510</v>
      </c>
    </row>
    <row r="4135" spans="1:11" x14ac:dyDescent="0.3">
      <c r="A4135" t="s">
        <v>378</v>
      </c>
      <c r="B4135" t="s">
        <v>379</v>
      </c>
      <c r="C4135" t="s">
        <v>369</v>
      </c>
      <c r="E4135" s="4">
        <v>42819</v>
      </c>
      <c r="F4135" s="8">
        <f t="shared" si="64"/>
        <v>2017</v>
      </c>
      <c r="G4135" t="s">
        <v>2715</v>
      </c>
      <c r="H4135" t="s">
        <v>500</v>
      </c>
      <c r="I4135" t="s">
        <v>609</v>
      </c>
      <c r="J4135">
        <v>77.853799318912763</v>
      </c>
      <c r="K4135" t="s">
        <v>501</v>
      </c>
    </row>
    <row r="4136" spans="1:11" x14ac:dyDescent="0.3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s="8">
        <f t="shared" si="64"/>
        <v>2016</v>
      </c>
      <c r="G4136" t="s">
        <v>931</v>
      </c>
      <c r="H4136" t="s">
        <v>15</v>
      </c>
      <c r="I4136" t="s">
        <v>580</v>
      </c>
      <c r="J4136">
        <v>35.470612000000003</v>
      </c>
      <c r="K4136" t="s">
        <v>4003</v>
      </c>
    </row>
    <row r="4137" spans="1:11" x14ac:dyDescent="0.3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s="8">
        <f t="shared" si="64"/>
        <v>2016</v>
      </c>
      <c r="G4137" t="s">
        <v>503</v>
      </c>
      <c r="H4137" t="s">
        <v>15</v>
      </c>
      <c r="I4137" t="s">
        <v>609</v>
      </c>
      <c r="J4137">
        <v>75</v>
      </c>
      <c r="K4137" t="s">
        <v>510</v>
      </c>
    </row>
    <row r="4138" spans="1:11" x14ac:dyDescent="0.3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s="8">
        <f t="shared" si="64"/>
        <v>2003</v>
      </c>
      <c r="G4138" t="s">
        <v>495</v>
      </c>
      <c r="H4138" t="s">
        <v>18</v>
      </c>
      <c r="I4138" t="s">
        <v>497</v>
      </c>
      <c r="J4138">
        <v>0.23378915925063687</v>
      </c>
      <c r="K4138" t="s">
        <v>504</v>
      </c>
    </row>
    <row r="4139" spans="1:11" x14ac:dyDescent="0.3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s="8">
        <f t="shared" si="64"/>
        <v>2017</v>
      </c>
      <c r="G4139" t="s">
        <v>586</v>
      </c>
      <c r="H4139" t="s">
        <v>15</v>
      </c>
      <c r="I4139" t="s">
        <v>580</v>
      </c>
      <c r="J4139">
        <v>55.570898292870275</v>
      </c>
      <c r="K4139" t="s">
        <v>501</v>
      </c>
    </row>
    <row r="4140" spans="1:11" x14ac:dyDescent="0.3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s="8">
        <f t="shared" si="64"/>
        <v>2017</v>
      </c>
      <c r="G4140" t="s">
        <v>606</v>
      </c>
      <c r="H4140" t="s">
        <v>15</v>
      </c>
      <c r="I4140" t="s">
        <v>580</v>
      </c>
      <c r="J4140">
        <v>26.871413405979776</v>
      </c>
      <c r="K4140" t="s">
        <v>4008</v>
      </c>
    </row>
    <row r="4141" spans="1:11" x14ac:dyDescent="0.3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s="8">
        <f t="shared" si="64"/>
        <v>2017</v>
      </c>
      <c r="G4141" t="s">
        <v>606</v>
      </c>
      <c r="H4141" t="s">
        <v>15</v>
      </c>
      <c r="I4141" t="s">
        <v>580</v>
      </c>
      <c r="J4141">
        <v>4.5548067634909577</v>
      </c>
      <c r="K4141" t="s">
        <v>4009</v>
      </c>
    </row>
    <row r="4142" spans="1:11" x14ac:dyDescent="0.3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s="8">
        <f t="shared" si="64"/>
        <v>2014</v>
      </c>
      <c r="G4142" t="s">
        <v>606</v>
      </c>
      <c r="H4142" t="s">
        <v>15</v>
      </c>
      <c r="I4142" t="s">
        <v>580</v>
      </c>
      <c r="J4142">
        <v>3.4151165263963903</v>
      </c>
      <c r="K4142" t="s">
        <v>4011</v>
      </c>
    </row>
    <row r="4143" spans="1:11" x14ac:dyDescent="0.3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s="8">
        <f t="shared" si="64"/>
        <v>2014</v>
      </c>
      <c r="G4143" t="s">
        <v>606</v>
      </c>
      <c r="H4143" t="s">
        <v>15</v>
      </c>
      <c r="I4143" t="s">
        <v>580</v>
      </c>
      <c r="J4143">
        <v>3.4151165263963903</v>
      </c>
      <c r="K4143" t="s">
        <v>4013</v>
      </c>
    </row>
    <row r="4144" spans="1:11" x14ac:dyDescent="0.3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s="8">
        <f t="shared" si="64"/>
        <v>2017</v>
      </c>
      <c r="G4144" t="s">
        <v>579</v>
      </c>
      <c r="H4144" t="s">
        <v>15</v>
      </c>
      <c r="I4144" t="s">
        <v>580</v>
      </c>
      <c r="J4144">
        <v>39.293203289595539</v>
      </c>
      <c r="K4144" t="s">
        <v>4015</v>
      </c>
    </row>
    <row r="4145" spans="1:11" x14ac:dyDescent="0.3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s="8">
        <f t="shared" si="64"/>
        <v>2017</v>
      </c>
      <c r="G4145" t="s">
        <v>495</v>
      </c>
      <c r="H4145" t="s">
        <v>15</v>
      </c>
      <c r="I4145" t="s">
        <v>609</v>
      </c>
      <c r="J4145">
        <v>16.71743736003264</v>
      </c>
      <c r="K4145" t="s">
        <v>501</v>
      </c>
    </row>
    <row r="4146" spans="1:11" x14ac:dyDescent="0.3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s="8">
        <f t="shared" si="64"/>
        <v>2017</v>
      </c>
      <c r="G4146" t="s">
        <v>606</v>
      </c>
      <c r="H4146" t="s">
        <v>15</v>
      </c>
      <c r="I4146" t="s">
        <v>580</v>
      </c>
      <c r="J4146">
        <v>30.17072856158541</v>
      </c>
      <c r="K4146" t="s">
        <v>4018</v>
      </c>
    </row>
    <row r="4147" spans="1:11" x14ac:dyDescent="0.3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s="8">
        <f t="shared" si="64"/>
        <v>2010</v>
      </c>
      <c r="G4147" t="s">
        <v>495</v>
      </c>
      <c r="H4147" t="s">
        <v>500</v>
      </c>
      <c r="I4147" t="s">
        <v>497</v>
      </c>
      <c r="J4147">
        <v>8.9453109040267362E-2</v>
      </c>
      <c r="K4147" t="s">
        <v>518</v>
      </c>
    </row>
    <row r="4148" spans="1:11" x14ac:dyDescent="0.3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s="8">
        <f t="shared" si="64"/>
        <v>2009</v>
      </c>
      <c r="G4148" t="s">
        <v>495</v>
      </c>
      <c r="H4148" t="s">
        <v>500</v>
      </c>
      <c r="I4148" t="s">
        <v>497</v>
      </c>
      <c r="J4148">
        <v>11.882451042400595</v>
      </c>
      <c r="K4148" t="s">
        <v>541</v>
      </c>
    </row>
    <row r="4149" spans="1:11" x14ac:dyDescent="0.3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s="8">
        <f t="shared" si="64"/>
        <v>2013</v>
      </c>
      <c r="G4149" t="s">
        <v>495</v>
      </c>
      <c r="H4149" t="s">
        <v>500</v>
      </c>
      <c r="I4149" t="s">
        <v>497</v>
      </c>
      <c r="J4149">
        <v>4.5609306312601721</v>
      </c>
      <c r="K4149" t="s">
        <v>515</v>
      </c>
    </row>
    <row r="4150" spans="1:11" x14ac:dyDescent="0.3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s="8">
        <f t="shared" si="64"/>
        <v>2016</v>
      </c>
      <c r="G4150" t="s">
        <v>606</v>
      </c>
      <c r="H4150" t="s">
        <v>15</v>
      </c>
      <c r="I4150" t="s">
        <v>580</v>
      </c>
      <c r="J4150">
        <v>13</v>
      </c>
      <c r="K4150" t="s">
        <v>4022</v>
      </c>
    </row>
    <row r="4151" spans="1:11" x14ac:dyDescent="0.3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s="8">
        <f t="shared" si="64"/>
        <v>2009</v>
      </c>
      <c r="G4151" t="s">
        <v>495</v>
      </c>
      <c r="H4151" t="s">
        <v>15</v>
      </c>
      <c r="I4151" t="s">
        <v>497</v>
      </c>
      <c r="J4151">
        <v>0.822797914899424</v>
      </c>
      <c r="K4151" t="s">
        <v>541</v>
      </c>
    </row>
    <row r="4152" spans="1:11" x14ac:dyDescent="0.3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s="8">
        <f t="shared" si="64"/>
        <v>2008</v>
      </c>
      <c r="G4152" t="s">
        <v>495</v>
      </c>
      <c r="H4152" t="s">
        <v>15</v>
      </c>
      <c r="I4152" t="s">
        <v>497</v>
      </c>
      <c r="J4152">
        <v>6.2972146660483716E-2</v>
      </c>
      <c r="K4152" t="s">
        <v>527</v>
      </c>
    </row>
    <row r="4153" spans="1:11" x14ac:dyDescent="0.3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s="8">
        <f t="shared" si="64"/>
        <v>2013</v>
      </c>
      <c r="G4153" t="s">
        <v>495</v>
      </c>
      <c r="H4153" t="s">
        <v>15</v>
      </c>
      <c r="I4153" t="s">
        <v>497</v>
      </c>
      <c r="J4153">
        <v>4.1674119515163768E-2</v>
      </c>
      <c r="K4153" t="s">
        <v>515</v>
      </c>
    </row>
    <row r="4154" spans="1:11" x14ac:dyDescent="0.3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s="8">
        <f t="shared" si="64"/>
        <v>2002</v>
      </c>
      <c r="G4154" t="s">
        <v>495</v>
      </c>
      <c r="H4154" t="s">
        <v>15</v>
      </c>
      <c r="I4154" t="s">
        <v>497</v>
      </c>
      <c r="J4154">
        <v>3.172951159516689E-2</v>
      </c>
      <c r="K4154" t="s">
        <v>504</v>
      </c>
    </row>
    <row r="4155" spans="1:11" x14ac:dyDescent="0.3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s="8">
        <f t="shared" si="64"/>
        <v>2015</v>
      </c>
      <c r="G4155" t="s">
        <v>495</v>
      </c>
      <c r="H4155" t="s">
        <v>500</v>
      </c>
      <c r="I4155" t="s">
        <v>497</v>
      </c>
      <c r="J4155">
        <v>7.0537958341172366E-2</v>
      </c>
      <c r="K4155" t="s">
        <v>509</v>
      </c>
    </row>
    <row r="4156" spans="1:11" x14ac:dyDescent="0.3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s="8">
        <f t="shared" si="64"/>
        <v>2016</v>
      </c>
      <c r="G4156" t="s">
        <v>495</v>
      </c>
      <c r="H4156" t="s">
        <v>15</v>
      </c>
      <c r="I4156" t="s">
        <v>497</v>
      </c>
      <c r="J4156">
        <v>48.656399999999998</v>
      </c>
      <c r="K4156" t="s">
        <v>510</v>
      </c>
    </row>
    <row r="4157" spans="1:11" x14ac:dyDescent="0.3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s="8">
        <f t="shared" si="64"/>
        <v>2015</v>
      </c>
      <c r="G4157" t="s">
        <v>495</v>
      </c>
      <c r="H4157" t="s">
        <v>15</v>
      </c>
      <c r="I4157" t="s">
        <v>497</v>
      </c>
      <c r="J4157">
        <v>16.809066755388848</v>
      </c>
      <c r="K4157" t="s">
        <v>509</v>
      </c>
    </row>
    <row r="4158" spans="1:11" x14ac:dyDescent="0.3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s="8">
        <f t="shared" si="64"/>
        <v>2013</v>
      </c>
      <c r="G4158" t="s">
        <v>532</v>
      </c>
      <c r="H4158" t="s">
        <v>500</v>
      </c>
      <c r="I4158" t="s">
        <v>580</v>
      </c>
      <c r="J4158">
        <v>17.45327827953847</v>
      </c>
      <c r="K4158" t="s">
        <v>515</v>
      </c>
    </row>
    <row r="4159" spans="1:11" x14ac:dyDescent="0.3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s="8">
        <f t="shared" si="64"/>
        <v>2013</v>
      </c>
      <c r="G4159" t="s">
        <v>495</v>
      </c>
      <c r="H4159" t="s">
        <v>500</v>
      </c>
      <c r="I4159" t="s">
        <v>497</v>
      </c>
      <c r="J4159">
        <v>1.7453278279538471</v>
      </c>
      <c r="K4159" t="s">
        <v>515</v>
      </c>
    </row>
    <row r="4160" spans="1:11" x14ac:dyDescent="0.3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s="8">
        <f t="shared" si="64"/>
        <v>2017</v>
      </c>
      <c r="G4160" t="s">
        <v>495</v>
      </c>
      <c r="H4160" t="s">
        <v>500</v>
      </c>
      <c r="I4160" t="s">
        <v>497</v>
      </c>
      <c r="J4160">
        <v>6.162312571775937E-3</v>
      </c>
      <c r="K4160" t="s">
        <v>501</v>
      </c>
    </row>
    <row r="4161" spans="1:11" x14ac:dyDescent="0.3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s="8">
        <f t="shared" si="64"/>
        <v>2014</v>
      </c>
      <c r="G4161" t="s">
        <v>606</v>
      </c>
      <c r="H4161" t="s">
        <v>15</v>
      </c>
      <c r="I4161" t="s">
        <v>580</v>
      </c>
      <c r="J4161">
        <v>6.3399440465279522</v>
      </c>
      <c r="K4161" t="s">
        <v>4033</v>
      </c>
    </row>
    <row r="4162" spans="1:11" x14ac:dyDescent="0.3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s="8">
        <f t="shared" si="64"/>
        <v>2014</v>
      </c>
      <c r="G4162" t="s">
        <v>495</v>
      </c>
      <c r="H4162" t="s">
        <v>15</v>
      </c>
      <c r="I4162" t="s">
        <v>609</v>
      </c>
      <c r="J4162">
        <v>8.9762064732864459</v>
      </c>
      <c r="K4162" t="s">
        <v>550</v>
      </c>
    </row>
    <row r="4163" spans="1:11" x14ac:dyDescent="0.3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s="8">
        <f t="shared" si="64"/>
        <v>2009</v>
      </c>
      <c r="G4163" t="s">
        <v>495</v>
      </c>
      <c r="H4163" t="s">
        <v>500</v>
      </c>
      <c r="I4163" t="s">
        <v>497</v>
      </c>
      <c r="J4163">
        <v>0.41794176773974606</v>
      </c>
      <c r="K4163" t="s">
        <v>541</v>
      </c>
    </row>
    <row r="4164" spans="1:11" x14ac:dyDescent="0.3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s="8">
        <f t="shared" ref="F4164:F4227" si="65">YEAR($E4164)</f>
        <v>2010</v>
      </c>
      <c r="G4164" t="s">
        <v>495</v>
      </c>
      <c r="H4164" t="s">
        <v>15</v>
      </c>
      <c r="I4164" t="s">
        <v>497</v>
      </c>
      <c r="J4164">
        <v>0.67936141304003839</v>
      </c>
      <c r="K4164" t="s">
        <v>518</v>
      </c>
    </row>
    <row r="4165" spans="1:11" x14ac:dyDescent="0.3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s="8">
        <f t="shared" si="65"/>
        <v>2015</v>
      </c>
      <c r="G4165" t="s">
        <v>503</v>
      </c>
      <c r="H4165" t="s">
        <v>500</v>
      </c>
      <c r="I4165" t="s">
        <v>609</v>
      </c>
      <c r="J4165">
        <v>62.227715164969851</v>
      </c>
      <c r="K4165" t="s">
        <v>509</v>
      </c>
    </row>
    <row r="4166" spans="1:11" x14ac:dyDescent="0.3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s="8">
        <f t="shared" si="65"/>
        <v>2016</v>
      </c>
      <c r="G4166" t="s">
        <v>606</v>
      </c>
      <c r="H4166" t="s">
        <v>15</v>
      </c>
      <c r="I4166" t="s">
        <v>580</v>
      </c>
      <c r="J4166">
        <v>12.6</v>
      </c>
      <c r="K4166" t="s">
        <v>4038</v>
      </c>
    </row>
    <row r="4167" spans="1:11" x14ac:dyDescent="0.3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s="8">
        <f t="shared" si="65"/>
        <v>2016</v>
      </c>
      <c r="G4167" t="s">
        <v>503</v>
      </c>
      <c r="H4167" t="s">
        <v>15</v>
      </c>
      <c r="I4167" t="s">
        <v>609</v>
      </c>
      <c r="J4167">
        <v>21.15</v>
      </c>
      <c r="K4167" t="s">
        <v>510</v>
      </c>
    </row>
    <row r="4168" spans="1:11" x14ac:dyDescent="0.3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s="8">
        <f t="shared" si="65"/>
        <v>2011</v>
      </c>
      <c r="G4168" t="s">
        <v>579</v>
      </c>
      <c r="H4168" t="s">
        <v>18</v>
      </c>
      <c r="I4168" t="s">
        <v>3449</v>
      </c>
      <c r="J4168">
        <v>0.24265112989096649</v>
      </c>
      <c r="K4168" t="s">
        <v>4041</v>
      </c>
    </row>
    <row r="4169" spans="1:11" x14ac:dyDescent="0.3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s="8">
        <f t="shared" si="65"/>
        <v>2015</v>
      </c>
      <c r="G4169" t="s">
        <v>495</v>
      </c>
      <c r="H4169" t="s">
        <v>15</v>
      </c>
      <c r="I4169" t="s">
        <v>497</v>
      </c>
      <c r="J4169">
        <v>0.48410180950958842</v>
      </c>
      <c r="K4169" t="s">
        <v>509</v>
      </c>
    </row>
    <row r="4170" spans="1:11" x14ac:dyDescent="0.3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s="8">
        <f t="shared" si="65"/>
        <v>2011</v>
      </c>
      <c r="G4170" t="s">
        <v>579</v>
      </c>
      <c r="H4170" t="s">
        <v>15</v>
      </c>
      <c r="I4170" t="s">
        <v>580</v>
      </c>
      <c r="J4170">
        <v>3.2353483985462201</v>
      </c>
      <c r="K4170" t="s">
        <v>4044</v>
      </c>
    </row>
    <row r="4171" spans="1:11" x14ac:dyDescent="0.3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s="8">
        <f t="shared" si="65"/>
        <v>2014</v>
      </c>
      <c r="G4171" t="s">
        <v>495</v>
      </c>
      <c r="H4171" t="s">
        <v>15</v>
      </c>
      <c r="I4171" t="s">
        <v>609</v>
      </c>
      <c r="J4171">
        <v>13.464309709929671</v>
      </c>
      <c r="K4171" t="s">
        <v>550</v>
      </c>
    </row>
    <row r="4172" spans="1:11" x14ac:dyDescent="0.3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s="8">
        <f t="shared" si="65"/>
        <v>2013</v>
      </c>
      <c r="G4172" t="s">
        <v>495</v>
      </c>
      <c r="H4172" t="s">
        <v>18</v>
      </c>
      <c r="I4172" t="s">
        <v>609</v>
      </c>
      <c r="J4172">
        <v>18.024770649213306</v>
      </c>
      <c r="K4172" t="s">
        <v>515</v>
      </c>
    </row>
    <row r="4173" spans="1:11" x14ac:dyDescent="0.3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s="8">
        <f t="shared" si="65"/>
        <v>2013</v>
      </c>
      <c r="G4173" t="s">
        <v>606</v>
      </c>
      <c r="H4173" t="s">
        <v>18</v>
      </c>
      <c r="I4173" t="s">
        <v>580</v>
      </c>
      <c r="J4173">
        <v>24.949645962916314</v>
      </c>
      <c r="K4173" t="s">
        <v>4048</v>
      </c>
    </row>
    <row r="4174" spans="1:11" x14ac:dyDescent="0.3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s="8">
        <f t="shared" si="65"/>
        <v>2005</v>
      </c>
      <c r="G4174" t="s">
        <v>495</v>
      </c>
      <c r="H4174" t="s">
        <v>500</v>
      </c>
      <c r="I4174" t="s">
        <v>497</v>
      </c>
      <c r="J4174">
        <v>2.0675042583981184E-2</v>
      </c>
      <c r="K4174" t="s">
        <v>505</v>
      </c>
    </row>
    <row r="4175" spans="1:11" x14ac:dyDescent="0.3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s="8">
        <f t="shared" si="65"/>
        <v>2015</v>
      </c>
      <c r="G4175" t="s">
        <v>495</v>
      </c>
      <c r="H4175" t="s">
        <v>15</v>
      </c>
      <c r="I4175" t="s">
        <v>497</v>
      </c>
      <c r="J4175">
        <v>0.98358465720101584</v>
      </c>
      <c r="K4175" t="s">
        <v>509</v>
      </c>
    </row>
    <row r="4176" spans="1:11" x14ac:dyDescent="0.3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s="8">
        <f t="shared" si="65"/>
        <v>2010</v>
      </c>
      <c r="G4176" t="s">
        <v>495</v>
      </c>
      <c r="H4176" t="s">
        <v>500</v>
      </c>
      <c r="I4176" t="s">
        <v>497</v>
      </c>
      <c r="J4176">
        <v>1.7673610292974429E-2</v>
      </c>
      <c r="K4176" t="s">
        <v>518</v>
      </c>
    </row>
    <row r="4177" spans="1:11" x14ac:dyDescent="0.3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s="8">
        <f t="shared" si="65"/>
        <v>2010</v>
      </c>
      <c r="G4177" t="s">
        <v>495</v>
      </c>
      <c r="H4177" t="s">
        <v>15</v>
      </c>
      <c r="I4177" t="s">
        <v>497</v>
      </c>
      <c r="J4177">
        <v>5.9573893048451438</v>
      </c>
      <c r="K4177" t="s">
        <v>518</v>
      </c>
    </row>
    <row r="4178" spans="1:11" x14ac:dyDescent="0.3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s="8">
        <f t="shared" si="65"/>
        <v>2009</v>
      </c>
      <c r="G4178" t="s">
        <v>495</v>
      </c>
      <c r="H4178" t="s">
        <v>500</v>
      </c>
      <c r="I4178" t="s">
        <v>497</v>
      </c>
      <c r="J4178">
        <v>0.24185952694211602</v>
      </c>
      <c r="K4178" t="s">
        <v>541</v>
      </c>
    </row>
    <row r="4179" spans="1:11" x14ac:dyDescent="0.3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s="8">
        <f t="shared" si="65"/>
        <v>2011</v>
      </c>
      <c r="G4179" t="s">
        <v>495</v>
      </c>
      <c r="H4179" t="s">
        <v>500</v>
      </c>
      <c r="I4179" t="s">
        <v>497</v>
      </c>
      <c r="J4179">
        <v>40.909721195070063</v>
      </c>
      <c r="K4179" t="s">
        <v>514</v>
      </c>
    </row>
    <row r="4180" spans="1:11" x14ac:dyDescent="0.3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s="8">
        <f t="shared" si="65"/>
        <v>2013</v>
      </c>
      <c r="G4180" t="s">
        <v>495</v>
      </c>
      <c r="H4180" t="s">
        <v>500</v>
      </c>
      <c r="I4180" t="s">
        <v>497</v>
      </c>
      <c r="J4180">
        <v>5.7011654361351107</v>
      </c>
      <c r="K4180" t="s">
        <v>515</v>
      </c>
    </row>
    <row r="4181" spans="1:11" x14ac:dyDescent="0.3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s="8">
        <f t="shared" si="65"/>
        <v>2015</v>
      </c>
      <c r="G4181" t="s">
        <v>495</v>
      </c>
      <c r="H4181" t="s">
        <v>500</v>
      </c>
      <c r="I4181" t="s">
        <v>497</v>
      </c>
      <c r="J4181">
        <v>50.152534969268146</v>
      </c>
      <c r="K4181" t="s">
        <v>509</v>
      </c>
    </row>
    <row r="4182" spans="1:11" x14ac:dyDescent="0.3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s="8">
        <f t="shared" si="65"/>
        <v>2016</v>
      </c>
      <c r="G4182" t="s">
        <v>495</v>
      </c>
      <c r="H4182" t="s">
        <v>500</v>
      </c>
      <c r="I4182" t="s">
        <v>497</v>
      </c>
      <c r="J4182">
        <v>49.7622</v>
      </c>
      <c r="K4182" t="s">
        <v>510</v>
      </c>
    </row>
    <row r="4183" spans="1:11" x14ac:dyDescent="0.3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s="8">
        <f t="shared" si="65"/>
        <v>2009</v>
      </c>
      <c r="G4183" t="s">
        <v>495</v>
      </c>
      <c r="H4183" t="s">
        <v>500</v>
      </c>
      <c r="I4183" t="s">
        <v>497</v>
      </c>
      <c r="J4183">
        <v>1.9298447695006951E-2</v>
      </c>
      <c r="K4183" t="s">
        <v>541</v>
      </c>
    </row>
    <row r="4184" spans="1:11" x14ac:dyDescent="0.3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s="8">
        <f t="shared" si="65"/>
        <v>2017</v>
      </c>
      <c r="G4184" t="s">
        <v>495</v>
      </c>
      <c r="H4184" t="s">
        <v>500</v>
      </c>
      <c r="I4184" t="s">
        <v>497</v>
      </c>
      <c r="J4184">
        <v>3.3760152871847553</v>
      </c>
      <c r="K4184" t="s">
        <v>501</v>
      </c>
    </row>
    <row r="4185" spans="1:11" x14ac:dyDescent="0.3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s="8">
        <f t="shared" si="65"/>
        <v>2014</v>
      </c>
      <c r="G4185" t="s">
        <v>606</v>
      </c>
      <c r="H4185" t="s">
        <v>15</v>
      </c>
      <c r="I4185" t="s">
        <v>580</v>
      </c>
      <c r="J4185">
        <v>3.0854394359769368</v>
      </c>
      <c r="K4185" t="s">
        <v>4058</v>
      </c>
    </row>
    <row r="4186" spans="1:11" x14ac:dyDescent="0.3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s="8">
        <f t="shared" si="65"/>
        <v>2017</v>
      </c>
      <c r="G4186" t="s">
        <v>829</v>
      </c>
      <c r="H4186" t="s">
        <v>500</v>
      </c>
      <c r="I4186" t="s">
        <v>609</v>
      </c>
      <c r="J4186">
        <v>29.501360047116425</v>
      </c>
      <c r="K4186" t="s">
        <v>501</v>
      </c>
    </row>
    <row r="4187" spans="1:11" x14ac:dyDescent="0.3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s="8">
        <f t="shared" si="65"/>
        <v>2007</v>
      </c>
      <c r="G4187" t="s">
        <v>495</v>
      </c>
      <c r="H4187" t="s">
        <v>496</v>
      </c>
      <c r="I4187" t="s">
        <v>497</v>
      </c>
      <c r="J4187">
        <v>0.12067934548008104</v>
      </c>
      <c r="K4187" t="s">
        <v>546</v>
      </c>
    </row>
    <row r="4188" spans="1:11" x14ac:dyDescent="0.3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s="8">
        <f t="shared" si="65"/>
        <v>2014</v>
      </c>
      <c r="G4188" t="s">
        <v>503</v>
      </c>
      <c r="H4188" t="s">
        <v>15</v>
      </c>
      <c r="I4188" t="s">
        <v>609</v>
      </c>
      <c r="J4188">
        <v>71.321938583772024</v>
      </c>
      <c r="K4188" t="s">
        <v>550</v>
      </c>
    </row>
    <row r="4189" spans="1:11" x14ac:dyDescent="0.3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s="8">
        <f t="shared" si="65"/>
        <v>2016</v>
      </c>
      <c r="G4189" t="s">
        <v>829</v>
      </c>
      <c r="H4189" t="s">
        <v>15</v>
      </c>
      <c r="I4189" t="s">
        <v>580</v>
      </c>
      <c r="J4189">
        <v>5</v>
      </c>
      <c r="K4189" t="s">
        <v>510</v>
      </c>
    </row>
    <row r="4190" spans="1:11" x14ac:dyDescent="0.3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s="8">
        <f t="shared" si="65"/>
        <v>2015</v>
      </c>
      <c r="G4190" t="s">
        <v>579</v>
      </c>
      <c r="H4190" t="s">
        <v>15</v>
      </c>
      <c r="I4190" t="s">
        <v>3449</v>
      </c>
      <c r="J4190">
        <v>15.659796467232598</v>
      </c>
      <c r="K4190" t="s">
        <v>4063</v>
      </c>
    </row>
    <row r="4191" spans="1:11" x14ac:dyDescent="0.3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s="8">
        <f t="shared" si="65"/>
        <v>2014</v>
      </c>
      <c r="G4191" t="s">
        <v>579</v>
      </c>
      <c r="H4191" t="s">
        <v>15</v>
      </c>
      <c r="I4191" t="s">
        <v>580</v>
      </c>
      <c r="J4191">
        <v>25.593518034109053</v>
      </c>
      <c r="K4191" t="s">
        <v>4065</v>
      </c>
    </row>
    <row r="4192" spans="1:11" x14ac:dyDescent="0.3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s="8">
        <f t="shared" si="65"/>
        <v>2010</v>
      </c>
      <c r="G4192" t="s">
        <v>495</v>
      </c>
      <c r="H4192" t="s">
        <v>500</v>
      </c>
      <c r="I4192" t="s">
        <v>497</v>
      </c>
      <c r="J4192">
        <v>7.9248717447730627E-2</v>
      </c>
      <c r="K4192" t="s">
        <v>518</v>
      </c>
    </row>
    <row r="4193" spans="1:11" x14ac:dyDescent="0.3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s="8">
        <f t="shared" si="65"/>
        <v>2016</v>
      </c>
      <c r="G4193" t="s">
        <v>931</v>
      </c>
      <c r="H4193" t="s">
        <v>18</v>
      </c>
      <c r="I4193" t="s">
        <v>580</v>
      </c>
      <c r="J4193">
        <v>50</v>
      </c>
      <c r="K4193" t="s">
        <v>4068</v>
      </c>
    </row>
    <row r="4194" spans="1:11" x14ac:dyDescent="0.3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s="8">
        <f t="shared" si="65"/>
        <v>2016</v>
      </c>
      <c r="G4194" t="s">
        <v>495</v>
      </c>
      <c r="H4194" t="s">
        <v>15</v>
      </c>
      <c r="I4194" t="s">
        <v>497</v>
      </c>
      <c r="J4194">
        <v>10.638299999999999</v>
      </c>
      <c r="K4194" t="s">
        <v>510</v>
      </c>
    </row>
    <row r="4195" spans="1:11" x14ac:dyDescent="0.3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s="8">
        <f t="shared" si="65"/>
        <v>2014</v>
      </c>
      <c r="G4195" t="s">
        <v>495</v>
      </c>
      <c r="H4195" t="s">
        <v>500</v>
      </c>
      <c r="I4195" t="s">
        <v>497</v>
      </c>
      <c r="J4195">
        <v>0.1426611568104478</v>
      </c>
      <c r="K4195" t="s">
        <v>550</v>
      </c>
    </row>
    <row r="4196" spans="1:11" x14ac:dyDescent="0.3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s="8">
        <f t="shared" si="65"/>
        <v>2017</v>
      </c>
      <c r="G4196" t="s">
        <v>829</v>
      </c>
      <c r="H4196" t="s">
        <v>18</v>
      </c>
      <c r="I4196" t="s">
        <v>609</v>
      </c>
      <c r="J4196">
        <v>55.069205421283996</v>
      </c>
      <c r="K4196" t="s">
        <v>501</v>
      </c>
    </row>
    <row r="4197" spans="1:11" x14ac:dyDescent="0.3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s="8">
        <f t="shared" si="65"/>
        <v>2009</v>
      </c>
      <c r="G4197" t="s">
        <v>586</v>
      </c>
      <c r="H4197" t="s">
        <v>500</v>
      </c>
      <c r="I4197" t="s">
        <v>497</v>
      </c>
      <c r="J4197">
        <v>1.3768428384555123E-2</v>
      </c>
      <c r="K4197" t="s">
        <v>541</v>
      </c>
    </row>
    <row r="4198" spans="1:11" x14ac:dyDescent="0.3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s="8">
        <f t="shared" si="65"/>
        <v>2011</v>
      </c>
      <c r="G4198" t="s">
        <v>586</v>
      </c>
      <c r="H4198" t="s">
        <v>500</v>
      </c>
      <c r="I4198" t="s">
        <v>497</v>
      </c>
      <c r="J4198">
        <v>1.0594878891852094E-2</v>
      </c>
      <c r="K4198" t="s">
        <v>514</v>
      </c>
    </row>
    <row r="4199" spans="1:11" x14ac:dyDescent="0.3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s="8">
        <f t="shared" si="65"/>
        <v>2012</v>
      </c>
      <c r="G4199" t="s">
        <v>586</v>
      </c>
      <c r="H4199" t="s">
        <v>500</v>
      </c>
      <c r="I4199" t="s">
        <v>497</v>
      </c>
      <c r="J4199">
        <v>1.2759270071377669E-2</v>
      </c>
      <c r="K4199" t="s">
        <v>512</v>
      </c>
    </row>
    <row r="4200" spans="1:11" x14ac:dyDescent="0.3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s="8">
        <f t="shared" si="65"/>
        <v>2013</v>
      </c>
      <c r="G4200" t="s">
        <v>586</v>
      </c>
      <c r="H4200" t="s">
        <v>500</v>
      </c>
      <c r="I4200" t="s">
        <v>497</v>
      </c>
      <c r="J4200">
        <v>1.4261182279067787E-2</v>
      </c>
      <c r="K4200" t="s">
        <v>515</v>
      </c>
    </row>
    <row r="4201" spans="1:11" x14ac:dyDescent="0.3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s="8">
        <f t="shared" si="65"/>
        <v>2014</v>
      </c>
      <c r="G4201" t="s">
        <v>586</v>
      </c>
      <c r="H4201" t="s">
        <v>500</v>
      </c>
      <c r="I4201" t="s">
        <v>497</v>
      </c>
      <c r="J4201">
        <v>2.3414017456293651E-2</v>
      </c>
      <c r="K4201" t="s">
        <v>550</v>
      </c>
    </row>
    <row r="4202" spans="1:11" x14ac:dyDescent="0.3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s="8">
        <f t="shared" si="65"/>
        <v>2015</v>
      </c>
      <c r="G4202" t="s">
        <v>586</v>
      </c>
      <c r="H4202" t="s">
        <v>500</v>
      </c>
      <c r="I4202" t="s">
        <v>497</v>
      </c>
      <c r="J4202">
        <v>6.1108057391783197E-2</v>
      </c>
      <c r="K4202" t="s">
        <v>509</v>
      </c>
    </row>
    <row r="4203" spans="1:11" x14ac:dyDescent="0.3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s="8">
        <f t="shared" si="65"/>
        <v>2016</v>
      </c>
      <c r="G4203" t="s">
        <v>586</v>
      </c>
      <c r="H4203" t="s">
        <v>500</v>
      </c>
      <c r="I4203" t="s">
        <v>497</v>
      </c>
      <c r="J4203">
        <v>2.3896500000000001E-3</v>
      </c>
      <c r="K4203" t="s">
        <v>510</v>
      </c>
    </row>
    <row r="4204" spans="1:11" x14ac:dyDescent="0.3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s="8">
        <f t="shared" si="65"/>
        <v>2016</v>
      </c>
      <c r="G4204" t="s">
        <v>606</v>
      </c>
      <c r="H4204" t="s">
        <v>15</v>
      </c>
      <c r="I4204" t="s">
        <v>580</v>
      </c>
      <c r="J4204">
        <v>22.57</v>
      </c>
      <c r="K4204" t="s">
        <v>4073</v>
      </c>
    </row>
    <row r="4205" spans="1:11" x14ac:dyDescent="0.3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s="8">
        <f t="shared" si="65"/>
        <v>2014</v>
      </c>
      <c r="G4205" t="s">
        <v>931</v>
      </c>
      <c r="H4205" t="s">
        <v>15</v>
      </c>
      <c r="I4205" t="s">
        <v>580</v>
      </c>
      <c r="J4205">
        <v>9.8116478266675653</v>
      </c>
      <c r="K4205" t="s">
        <v>4075</v>
      </c>
    </row>
    <row r="4206" spans="1:11" x14ac:dyDescent="0.3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s="8">
        <f t="shared" si="65"/>
        <v>2007</v>
      </c>
      <c r="G4206" t="s">
        <v>495</v>
      </c>
      <c r="H4206" t="s">
        <v>15</v>
      </c>
      <c r="I4206" t="s">
        <v>497</v>
      </c>
      <c r="J4206">
        <v>6.3496996627721541E-2</v>
      </c>
      <c r="K4206" t="s">
        <v>546</v>
      </c>
    </row>
    <row r="4207" spans="1:11" x14ac:dyDescent="0.3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s="8">
        <f t="shared" si="65"/>
        <v>2013</v>
      </c>
      <c r="G4207" t="s">
        <v>503</v>
      </c>
      <c r="H4207" t="s">
        <v>18</v>
      </c>
      <c r="I4207" t="s">
        <v>609</v>
      </c>
      <c r="J4207">
        <v>49.325866367811166</v>
      </c>
      <c r="K4207" t="s">
        <v>515</v>
      </c>
    </row>
    <row r="4208" spans="1:11" x14ac:dyDescent="0.3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s="8">
        <f t="shared" si="65"/>
        <v>2013</v>
      </c>
      <c r="G4208" t="s">
        <v>503</v>
      </c>
      <c r="H4208" t="s">
        <v>18</v>
      </c>
      <c r="I4208" t="s">
        <v>609</v>
      </c>
      <c r="J4208">
        <v>12.939712477510493</v>
      </c>
      <c r="K4208" t="s">
        <v>515</v>
      </c>
    </row>
    <row r="4209" spans="1:11" x14ac:dyDescent="0.3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s="8">
        <f t="shared" si="65"/>
        <v>2014</v>
      </c>
      <c r="G4209" t="s">
        <v>606</v>
      </c>
      <c r="H4209" t="s">
        <v>15</v>
      </c>
      <c r="I4209" t="s">
        <v>580</v>
      </c>
      <c r="J4209">
        <v>3.4151165263963903</v>
      </c>
      <c r="K4209" t="s">
        <v>4079</v>
      </c>
    </row>
    <row r="4210" spans="1:11" x14ac:dyDescent="0.3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s="8">
        <f t="shared" si="65"/>
        <v>2015</v>
      </c>
      <c r="G4210" t="s">
        <v>2715</v>
      </c>
      <c r="H4210" t="s">
        <v>500</v>
      </c>
      <c r="I4210" t="s">
        <v>609</v>
      </c>
      <c r="J4210">
        <v>37.975779855276201</v>
      </c>
      <c r="K4210" t="s">
        <v>509</v>
      </c>
    </row>
    <row r="4211" spans="1:11" x14ac:dyDescent="0.3">
      <c r="A4211" t="s">
        <v>162</v>
      </c>
      <c r="B4211" t="s">
        <v>163</v>
      </c>
      <c r="C4211" t="s">
        <v>141</v>
      </c>
      <c r="E4211" s="4">
        <v>43067</v>
      </c>
      <c r="F4211" s="8">
        <f t="shared" si="65"/>
        <v>2017</v>
      </c>
      <c r="G4211" t="s">
        <v>2715</v>
      </c>
      <c r="H4211" t="s">
        <v>500</v>
      </c>
      <c r="I4211" t="s">
        <v>609</v>
      </c>
      <c r="J4211">
        <v>41.649543804854886</v>
      </c>
      <c r="K4211" t="s">
        <v>501</v>
      </c>
    </row>
    <row r="4212" spans="1:11" x14ac:dyDescent="0.3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s="8">
        <f t="shared" si="65"/>
        <v>2008</v>
      </c>
      <c r="G4212" t="s">
        <v>495</v>
      </c>
      <c r="H4212" t="s">
        <v>500</v>
      </c>
      <c r="I4212" t="s">
        <v>497</v>
      </c>
      <c r="J4212">
        <v>8.4689616103136453E-2</v>
      </c>
      <c r="K4212" t="s">
        <v>527</v>
      </c>
    </row>
    <row r="4213" spans="1:11" x14ac:dyDescent="0.3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s="8">
        <f t="shared" si="65"/>
        <v>2010</v>
      </c>
      <c r="G4213" t="s">
        <v>495</v>
      </c>
      <c r="H4213" t="s">
        <v>15</v>
      </c>
      <c r="I4213" t="s">
        <v>497</v>
      </c>
      <c r="J4213">
        <v>0.24362688330767085</v>
      </c>
      <c r="K4213" t="s">
        <v>518</v>
      </c>
    </row>
    <row r="4214" spans="1:11" x14ac:dyDescent="0.3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s="8">
        <f t="shared" si="65"/>
        <v>2011</v>
      </c>
      <c r="G4214" t="s">
        <v>495</v>
      </c>
      <c r="H4214" t="s">
        <v>15</v>
      </c>
      <c r="I4214" t="s">
        <v>497</v>
      </c>
      <c r="J4214">
        <v>0.41931862573945206</v>
      </c>
      <c r="K4214" t="s">
        <v>514</v>
      </c>
    </row>
    <row r="4215" spans="1:11" x14ac:dyDescent="0.3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s="8">
        <f t="shared" si="65"/>
        <v>2015</v>
      </c>
      <c r="G4215" t="s">
        <v>495</v>
      </c>
      <c r="H4215" t="s">
        <v>500</v>
      </c>
      <c r="I4215" t="s">
        <v>497</v>
      </c>
      <c r="J4215">
        <v>4.6396984427001531</v>
      </c>
      <c r="K4215" t="s">
        <v>509</v>
      </c>
    </row>
    <row r="4216" spans="1:11" x14ac:dyDescent="0.3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s="8">
        <f t="shared" si="65"/>
        <v>2010</v>
      </c>
      <c r="G4216" t="s">
        <v>495</v>
      </c>
      <c r="H4216" t="s">
        <v>15</v>
      </c>
      <c r="I4216" t="s">
        <v>497</v>
      </c>
      <c r="J4216">
        <v>0.47852159342117895</v>
      </c>
      <c r="K4216" t="s">
        <v>518</v>
      </c>
    </row>
    <row r="4217" spans="1:11" x14ac:dyDescent="0.3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s="8">
        <f t="shared" si="65"/>
        <v>2017</v>
      </c>
      <c r="G4217" t="s">
        <v>495</v>
      </c>
      <c r="H4217" t="s">
        <v>500</v>
      </c>
      <c r="I4217" t="s">
        <v>609</v>
      </c>
      <c r="J4217">
        <v>104.2381388331447</v>
      </c>
      <c r="K4217" t="s">
        <v>501</v>
      </c>
    </row>
    <row r="4218" spans="1:11" x14ac:dyDescent="0.3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s="8">
        <f t="shared" si="65"/>
        <v>2011</v>
      </c>
      <c r="G4218" t="s">
        <v>495</v>
      </c>
      <c r="H4218" t="s">
        <v>500</v>
      </c>
      <c r="I4218" t="s">
        <v>497</v>
      </c>
      <c r="J4218">
        <v>1.2046873317262519</v>
      </c>
      <c r="K4218" t="s">
        <v>514</v>
      </c>
    </row>
    <row r="4219" spans="1:11" x14ac:dyDescent="0.3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s="8">
        <f t="shared" si="65"/>
        <v>2008</v>
      </c>
      <c r="G4219" t="s">
        <v>495</v>
      </c>
      <c r="H4219" t="s">
        <v>500</v>
      </c>
      <c r="I4219" t="s">
        <v>497</v>
      </c>
      <c r="J4219">
        <v>2.4269985607986304</v>
      </c>
      <c r="K4219" t="s">
        <v>527</v>
      </c>
    </row>
    <row r="4220" spans="1:11" x14ac:dyDescent="0.3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s="8">
        <f t="shared" si="65"/>
        <v>2016</v>
      </c>
      <c r="G4220" t="s">
        <v>503</v>
      </c>
      <c r="H4220" t="s">
        <v>15</v>
      </c>
      <c r="I4220" t="s">
        <v>609</v>
      </c>
      <c r="J4220">
        <v>44</v>
      </c>
      <c r="K4220" t="s">
        <v>510</v>
      </c>
    </row>
    <row r="4221" spans="1:11" x14ac:dyDescent="0.3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s="8">
        <f t="shared" si="65"/>
        <v>2006</v>
      </c>
      <c r="G4221" t="s">
        <v>739</v>
      </c>
      <c r="H4221" t="s">
        <v>496</v>
      </c>
      <c r="I4221" t="s">
        <v>580</v>
      </c>
      <c r="J4221">
        <v>344.28882551642693</v>
      </c>
      <c r="K4221" t="s">
        <v>677</v>
      </c>
    </row>
    <row r="4222" spans="1:11" x14ac:dyDescent="0.3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s="8">
        <f t="shared" si="65"/>
        <v>2007</v>
      </c>
      <c r="G4222" t="s">
        <v>532</v>
      </c>
      <c r="H4222" t="s">
        <v>496</v>
      </c>
      <c r="I4222" t="s">
        <v>580</v>
      </c>
      <c r="J4222">
        <v>54.13106869791531</v>
      </c>
      <c r="K4222" t="s">
        <v>546</v>
      </c>
    </row>
    <row r="4223" spans="1:11" x14ac:dyDescent="0.3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s="8">
        <f t="shared" si="65"/>
        <v>2012</v>
      </c>
      <c r="G4223" t="s">
        <v>752</v>
      </c>
      <c r="H4223" t="s">
        <v>500</v>
      </c>
      <c r="I4223" t="s">
        <v>497</v>
      </c>
      <c r="J4223">
        <v>3.7162034410013542</v>
      </c>
      <c r="K4223" t="s">
        <v>512</v>
      </c>
    </row>
    <row r="4224" spans="1:11" x14ac:dyDescent="0.3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s="8">
        <f t="shared" si="65"/>
        <v>2012</v>
      </c>
      <c r="G4224" t="s">
        <v>752</v>
      </c>
      <c r="H4224" t="s">
        <v>500</v>
      </c>
      <c r="I4224" t="s">
        <v>580</v>
      </c>
      <c r="J4224">
        <v>22.659777079276548</v>
      </c>
      <c r="K4224" t="s">
        <v>512</v>
      </c>
    </row>
    <row r="4225" spans="1:11" x14ac:dyDescent="0.3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s="8">
        <f t="shared" si="65"/>
        <v>2014</v>
      </c>
      <c r="G4225" t="s">
        <v>752</v>
      </c>
      <c r="H4225" t="s">
        <v>500</v>
      </c>
      <c r="I4225" t="s">
        <v>497</v>
      </c>
      <c r="J4225">
        <v>1.0771447767943736</v>
      </c>
      <c r="K4225" t="s">
        <v>550</v>
      </c>
    </row>
    <row r="4226" spans="1:11" x14ac:dyDescent="0.3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s="8">
        <f t="shared" si="65"/>
        <v>2010</v>
      </c>
      <c r="G4226" t="s">
        <v>586</v>
      </c>
      <c r="H4226" t="s">
        <v>500</v>
      </c>
      <c r="I4226" t="s">
        <v>497</v>
      </c>
      <c r="J4226">
        <v>0.61005204890644138</v>
      </c>
      <c r="K4226" t="s">
        <v>518</v>
      </c>
    </row>
    <row r="4227" spans="1:11" x14ac:dyDescent="0.3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s="8">
        <f t="shared" si="65"/>
        <v>2013</v>
      </c>
      <c r="G4227" t="s">
        <v>586</v>
      </c>
      <c r="H4227" t="s">
        <v>500</v>
      </c>
      <c r="I4227" t="s">
        <v>497</v>
      </c>
      <c r="J4227">
        <v>1.5428533280334311E-2</v>
      </c>
      <c r="K4227" t="s">
        <v>515</v>
      </c>
    </row>
    <row r="4228" spans="1:11" x14ac:dyDescent="0.3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s="8">
        <f t="shared" ref="F4228:F4291" si="66">YEAR($E4228)</f>
        <v>2015</v>
      </c>
      <c r="G4228" t="s">
        <v>586</v>
      </c>
      <c r="H4228" t="s">
        <v>500</v>
      </c>
      <c r="I4228" t="s">
        <v>497</v>
      </c>
      <c r="J4228">
        <v>1.3377855557477371E-2</v>
      </c>
      <c r="K4228" t="s">
        <v>509</v>
      </c>
    </row>
    <row r="4229" spans="1:11" x14ac:dyDescent="0.3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s="8">
        <f t="shared" si="66"/>
        <v>2016</v>
      </c>
      <c r="G4229" t="s">
        <v>586</v>
      </c>
      <c r="H4229" t="s">
        <v>500</v>
      </c>
      <c r="I4229" t="s">
        <v>497</v>
      </c>
      <c r="J4229">
        <v>1.0211100000000001E-2</v>
      </c>
      <c r="K4229" t="s">
        <v>510</v>
      </c>
    </row>
    <row r="4230" spans="1:11" x14ac:dyDescent="0.3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s="8">
        <f t="shared" si="66"/>
        <v>2017</v>
      </c>
      <c r="G4230" t="s">
        <v>586</v>
      </c>
      <c r="H4230" t="s">
        <v>500</v>
      </c>
      <c r="I4230" t="s">
        <v>497</v>
      </c>
      <c r="J4230">
        <v>3.7426136712804876E-2</v>
      </c>
      <c r="K4230" t="s">
        <v>501</v>
      </c>
    </row>
    <row r="4231" spans="1:11" x14ac:dyDescent="0.3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s="8">
        <f t="shared" si="66"/>
        <v>2014</v>
      </c>
      <c r="G4231" t="s">
        <v>752</v>
      </c>
      <c r="H4231" t="s">
        <v>500</v>
      </c>
      <c r="I4231" t="s">
        <v>580</v>
      </c>
      <c r="J4231">
        <v>12.970618353898915</v>
      </c>
      <c r="K4231" t="s">
        <v>550</v>
      </c>
    </row>
    <row r="4232" spans="1:11" x14ac:dyDescent="0.3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s="8">
        <f t="shared" si="66"/>
        <v>2014</v>
      </c>
      <c r="G4232" t="s">
        <v>752</v>
      </c>
      <c r="H4232" t="s">
        <v>18</v>
      </c>
      <c r="I4232" t="s">
        <v>497</v>
      </c>
      <c r="J4232">
        <v>8.976206473286448E-2</v>
      </c>
      <c r="K4232" t="s">
        <v>550</v>
      </c>
    </row>
    <row r="4233" spans="1:11" x14ac:dyDescent="0.3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s="8">
        <f t="shared" si="66"/>
        <v>2014</v>
      </c>
      <c r="G4233" t="s">
        <v>752</v>
      </c>
      <c r="H4233" t="s">
        <v>18</v>
      </c>
      <c r="I4233" t="s">
        <v>580</v>
      </c>
      <c r="J4233">
        <v>21.812181730086067</v>
      </c>
      <c r="K4233" t="s">
        <v>550</v>
      </c>
    </row>
    <row r="4234" spans="1:11" x14ac:dyDescent="0.3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s="8">
        <f t="shared" si="66"/>
        <v>2003</v>
      </c>
      <c r="G4234" t="s">
        <v>495</v>
      </c>
      <c r="H4234" t="s">
        <v>15</v>
      </c>
      <c r="I4234" t="s">
        <v>497</v>
      </c>
      <c r="J4234">
        <v>0.31383980838204611</v>
      </c>
      <c r="K4234" t="s">
        <v>504</v>
      </c>
    </row>
    <row r="4235" spans="1:11" x14ac:dyDescent="0.3">
      <c r="A4235" t="s">
        <v>76</v>
      </c>
      <c r="B4235" t="s">
        <v>77</v>
      </c>
      <c r="C4235" t="s">
        <v>9</v>
      </c>
      <c r="E4235" s="4">
        <v>39465</v>
      </c>
      <c r="F4235" s="8">
        <f t="shared" si="66"/>
        <v>2008</v>
      </c>
      <c r="G4235" t="s">
        <v>586</v>
      </c>
      <c r="H4235" t="s">
        <v>500</v>
      </c>
      <c r="I4235" t="s">
        <v>497</v>
      </c>
      <c r="J4235">
        <v>1.1150148278484966E-2</v>
      </c>
      <c r="K4235" t="s">
        <v>527</v>
      </c>
    </row>
    <row r="4236" spans="1:11" x14ac:dyDescent="0.3">
      <c r="A4236" t="s">
        <v>76</v>
      </c>
      <c r="B4236" t="s">
        <v>77</v>
      </c>
      <c r="C4236" t="s">
        <v>9</v>
      </c>
      <c r="E4236" s="4">
        <v>42151</v>
      </c>
      <c r="F4236" s="8">
        <f t="shared" si="66"/>
        <v>2015</v>
      </c>
      <c r="G4236" t="s">
        <v>503</v>
      </c>
      <c r="H4236" t="s">
        <v>496</v>
      </c>
      <c r="I4236" t="s">
        <v>609</v>
      </c>
      <c r="J4236">
        <v>12.445543032993971</v>
      </c>
      <c r="K4236" t="s">
        <v>509</v>
      </c>
    </row>
    <row r="4237" spans="1:11" x14ac:dyDescent="0.3">
      <c r="A4237" t="s">
        <v>76</v>
      </c>
      <c r="B4237" t="s">
        <v>77</v>
      </c>
      <c r="C4237" t="s">
        <v>9</v>
      </c>
      <c r="E4237" s="4">
        <v>42172</v>
      </c>
      <c r="F4237" s="8">
        <f t="shared" si="66"/>
        <v>2015</v>
      </c>
      <c r="G4237" t="s">
        <v>503</v>
      </c>
      <c r="H4237" t="s">
        <v>18</v>
      </c>
      <c r="I4237" t="s">
        <v>609</v>
      </c>
      <c r="J4237">
        <v>1.9912868852790353</v>
      </c>
      <c r="K4237" t="s">
        <v>509</v>
      </c>
    </row>
    <row r="4238" spans="1:11" x14ac:dyDescent="0.3">
      <c r="A4238" t="s">
        <v>76</v>
      </c>
      <c r="B4238" t="s">
        <v>77</v>
      </c>
      <c r="C4238" t="s">
        <v>9</v>
      </c>
      <c r="E4238" s="4">
        <v>43030</v>
      </c>
      <c r="F4238" s="8">
        <f t="shared" si="66"/>
        <v>2017</v>
      </c>
      <c r="G4238" t="s">
        <v>503</v>
      </c>
      <c r="H4238" t="s">
        <v>22</v>
      </c>
      <c r="I4238" t="s">
        <v>580</v>
      </c>
      <c r="J4238">
        <v>10.325476016490748</v>
      </c>
      <c r="K4238" t="s">
        <v>501</v>
      </c>
    </row>
    <row r="4239" spans="1:11" x14ac:dyDescent="0.3">
      <c r="A4239" t="s">
        <v>76</v>
      </c>
      <c r="B4239" t="s">
        <v>77</v>
      </c>
      <c r="C4239" t="s">
        <v>9</v>
      </c>
      <c r="E4239" s="4">
        <v>42821</v>
      </c>
      <c r="F4239" s="8">
        <f t="shared" si="66"/>
        <v>2017</v>
      </c>
      <c r="G4239" t="s">
        <v>503</v>
      </c>
      <c r="H4239" t="s">
        <v>500</v>
      </c>
      <c r="I4239" t="s">
        <v>580</v>
      </c>
      <c r="J4239">
        <v>34.418253388302496</v>
      </c>
      <c r="K4239" t="s">
        <v>501</v>
      </c>
    </row>
    <row r="4240" spans="1:11" x14ac:dyDescent="0.3">
      <c r="A4240" t="s">
        <v>76</v>
      </c>
      <c r="B4240" t="s">
        <v>77</v>
      </c>
      <c r="C4240" t="s">
        <v>9</v>
      </c>
      <c r="E4240" s="4">
        <v>43096</v>
      </c>
      <c r="F4240" s="8">
        <f t="shared" si="66"/>
        <v>2017</v>
      </c>
      <c r="G4240" t="s">
        <v>503</v>
      </c>
      <c r="H4240" t="s">
        <v>15</v>
      </c>
      <c r="I4240" t="s">
        <v>580</v>
      </c>
      <c r="J4240">
        <v>73.75340011779106</v>
      </c>
      <c r="K4240" t="s">
        <v>501</v>
      </c>
    </row>
    <row r="4241" spans="1:11" x14ac:dyDescent="0.3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s="8">
        <f t="shared" si="66"/>
        <v>2012</v>
      </c>
      <c r="G4241" t="s">
        <v>508</v>
      </c>
      <c r="H4241" t="s">
        <v>22</v>
      </c>
      <c r="I4241" t="s">
        <v>497</v>
      </c>
      <c r="J4241">
        <v>4.6706332515804831E-4</v>
      </c>
      <c r="K4241" t="s">
        <v>512</v>
      </c>
    </row>
    <row r="4242" spans="1:11" x14ac:dyDescent="0.3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s="8">
        <f t="shared" si="66"/>
        <v>2009</v>
      </c>
      <c r="G4242" t="s">
        <v>508</v>
      </c>
      <c r="H4242" t="s">
        <v>500</v>
      </c>
      <c r="I4242" t="s">
        <v>497</v>
      </c>
      <c r="J4242">
        <v>3.7798247713023654E-2</v>
      </c>
      <c r="K4242" t="s">
        <v>541</v>
      </c>
    </row>
    <row r="4243" spans="1:11" x14ac:dyDescent="0.3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s="8">
        <f t="shared" si="66"/>
        <v>2010</v>
      </c>
      <c r="G4243" t="s">
        <v>508</v>
      </c>
      <c r="H4243" t="s">
        <v>500</v>
      </c>
      <c r="I4243" t="s">
        <v>497</v>
      </c>
      <c r="J4243">
        <v>7.488029615452936E-2</v>
      </c>
      <c r="K4243" t="s">
        <v>518</v>
      </c>
    </row>
    <row r="4244" spans="1:11" x14ac:dyDescent="0.3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s="8">
        <f t="shared" si="66"/>
        <v>2014</v>
      </c>
      <c r="G4244" t="s">
        <v>508</v>
      </c>
      <c r="H4244" t="s">
        <v>500</v>
      </c>
      <c r="I4244" t="s">
        <v>497</v>
      </c>
      <c r="J4244">
        <v>1.2939201631242413E-2</v>
      </c>
      <c r="K4244" t="s">
        <v>550</v>
      </c>
    </row>
    <row r="4245" spans="1:11" x14ac:dyDescent="0.3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s="8">
        <f t="shared" si="66"/>
        <v>2015</v>
      </c>
      <c r="G4245" t="s">
        <v>508</v>
      </c>
      <c r="H4245" t="s">
        <v>500</v>
      </c>
      <c r="I4245" t="s">
        <v>497</v>
      </c>
      <c r="J4245">
        <v>6.8649117548273422E-2</v>
      </c>
      <c r="K4245" t="s">
        <v>509</v>
      </c>
    </row>
    <row r="4246" spans="1:11" x14ac:dyDescent="0.3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s="8">
        <f t="shared" si="66"/>
        <v>2017</v>
      </c>
      <c r="G4246" t="s">
        <v>495</v>
      </c>
      <c r="H4246" t="s">
        <v>500</v>
      </c>
      <c r="I4246" t="s">
        <v>497</v>
      </c>
      <c r="J4246">
        <v>6.6524959362541589E-3</v>
      </c>
      <c r="K4246" t="s">
        <v>501</v>
      </c>
    </row>
    <row r="4247" spans="1:11" x14ac:dyDescent="0.3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s="8">
        <f t="shared" si="66"/>
        <v>2011</v>
      </c>
      <c r="G4247" t="s">
        <v>931</v>
      </c>
      <c r="H4247" t="s">
        <v>500</v>
      </c>
      <c r="I4247" t="s">
        <v>580</v>
      </c>
      <c r="J4247">
        <v>64.433177159225124</v>
      </c>
      <c r="K4247" t="s">
        <v>514</v>
      </c>
    </row>
    <row r="4248" spans="1:11" x14ac:dyDescent="0.3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s="8">
        <f t="shared" si="66"/>
        <v>2017</v>
      </c>
      <c r="G4248" t="s">
        <v>495</v>
      </c>
      <c r="H4248" t="s">
        <v>500</v>
      </c>
      <c r="I4248" t="s">
        <v>497</v>
      </c>
      <c r="J4248">
        <v>5.7101234527556279</v>
      </c>
      <c r="K4248" t="s">
        <v>501</v>
      </c>
    </row>
    <row r="4249" spans="1:11" x14ac:dyDescent="0.3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s="8">
        <f t="shared" si="66"/>
        <v>2000</v>
      </c>
      <c r="G4249" t="s">
        <v>495</v>
      </c>
      <c r="H4249" t="s">
        <v>500</v>
      </c>
      <c r="I4249" t="s">
        <v>497</v>
      </c>
      <c r="J4249">
        <v>4.4046723666154516E-2</v>
      </c>
      <c r="K4249" t="s">
        <v>498</v>
      </c>
    </row>
    <row r="4250" spans="1:11" x14ac:dyDescent="0.3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s="8">
        <f t="shared" si="66"/>
        <v>2015</v>
      </c>
      <c r="G4250" t="s">
        <v>495</v>
      </c>
      <c r="H4250" t="s">
        <v>15</v>
      </c>
      <c r="I4250" t="s">
        <v>497</v>
      </c>
      <c r="J4250">
        <v>0.10127580370756135</v>
      </c>
      <c r="K4250" t="s">
        <v>509</v>
      </c>
    </row>
    <row r="4251" spans="1:11" x14ac:dyDescent="0.3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s="8">
        <f t="shared" si="66"/>
        <v>2009</v>
      </c>
      <c r="G4251" t="s">
        <v>495</v>
      </c>
      <c r="H4251" t="s">
        <v>15</v>
      </c>
      <c r="I4251" t="s">
        <v>497</v>
      </c>
      <c r="J4251">
        <v>3.4397145390500393E-2</v>
      </c>
      <c r="K4251" t="s">
        <v>541</v>
      </c>
    </row>
    <row r="4252" spans="1:11" x14ac:dyDescent="0.3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s="8">
        <f t="shared" si="66"/>
        <v>2010</v>
      </c>
      <c r="G4252" t="s">
        <v>495</v>
      </c>
      <c r="H4252" t="s">
        <v>15</v>
      </c>
      <c r="I4252" t="s">
        <v>497</v>
      </c>
      <c r="J4252">
        <v>5.8306309190314327E-2</v>
      </c>
      <c r="K4252" t="s">
        <v>518</v>
      </c>
    </row>
    <row r="4253" spans="1:11" x14ac:dyDescent="0.3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s="8">
        <f t="shared" si="66"/>
        <v>2014</v>
      </c>
      <c r="G4253" t="s">
        <v>495</v>
      </c>
      <c r="H4253" t="s">
        <v>500</v>
      </c>
      <c r="I4253" t="s">
        <v>497</v>
      </c>
      <c r="J4253">
        <v>0.10237407213643623</v>
      </c>
      <c r="K4253" t="s">
        <v>550</v>
      </c>
    </row>
    <row r="4254" spans="1:11" x14ac:dyDescent="0.3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s="8">
        <f t="shared" si="66"/>
        <v>2017</v>
      </c>
      <c r="G4254" t="s">
        <v>495</v>
      </c>
      <c r="H4254" t="s">
        <v>22</v>
      </c>
      <c r="I4254" t="s">
        <v>497</v>
      </c>
      <c r="J4254">
        <v>8.3748492774644058E-3</v>
      </c>
      <c r="K4254" t="s">
        <v>501</v>
      </c>
    </row>
    <row r="4255" spans="1:11" x14ac:dyDescent="0.3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s="8">
        <f t="shared" si="66"/>
        <v>2008</v>
      </c>
      <c r="G4255" t="s">
        <v>495</v>
      </c>
      <c r="H4255" t="s">
        <v>22</v>
      </c>
      <c r="I4255" t="s">
        <v>497</v>
      </c>
      <c r="J4255">
        <v>0.16525779578228095</v>
      </c>
      <c r="K4255" t="s">
        <v>527</v>
      </c>
    </row>
    <row r="4256" spans="1:11" x14ac:dyDescent="0.3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s="8">
        <f t="shared" si="66"/>
        <v>2009</v>
      </c>
      <c r="G4256" t="s">
        <v>495</v>
      </c>
      <c r="H4256" t="s">
        <v>22</v>
      </c>
      <c r="I4256" t="s">
        <v>497</v>
      </c>
      <c r="J4256">
        <v>0.12066916746564924</v>
      </c>
      <c r="K4256" t="s">
        <v>541</v>
      </c>
    </row>
    <row r="4257" spans="1:11" x14ac:dyDescent="0.3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s="8">
        <f t="shared" si="66"/>
        <v>2010</v>
      </c>
      <c r="G4257" t="s">
        <v>495</v>
      </c>
      <c r="H4257" t="s">
        <v>22</v>
      </c>
      <c r="I4257" t="s">
        <v>497</v>
      </c>
      <c r="J4257">
        <v>5.8673527833580624E-2</v>
      </c>
      <c r="K4257" t="s">
        <v>518</v>
      </c>
    </row>
    <row r="4258" spans="1:11" x14ac:dyDescent="0.3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s="8">
        <f t="shared" si="66"/>
        <v>2014</v>
      </c>
      <c r="G4258" t="s">
        <v>495</v>
      </c>
      <c r="H4258" t="s">
        <v>500</v>
      </c>
      <c r="I4258" t="s">
        <v>497</v>
      </c>
      <c r="J4258">
        <v>0.10237407213643623</v>
      </c>
      <c r="K4258" t="s">
        <v>550</v>
      </c>
    </row>
    <row r="4259" spans="1:11" x14ac:dyDescent="0.3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s="8">
        <f t="shared" si="66"/>
        <v>2016</v>
      </c>
      <c r="G4259" t="s">
        <v>503</v>
      </c>
      <c r="H4259" t="s">
        <v>15</v>
      </c>
      <c r="I4259" t="s">
        <v>609</v>
      </c>
      <c r="J4259">
        <v>1.7500000000000002</v>
      </c>
      <c r="K4259" t="s">
        <v>510</v>
      </c>
    </row>
    <row r="4260" spans="1:11" x14ac:dyDescent="0.3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s="8">
        <f t="shared" si="66"/>
        <v>2013</v>
      </c>
      <c r="G4260" t="s">
        <v>495</v>
      </c>
      <c r="H4260" t="s">
        <v>15</v>
      </c>
      <c r="I4260" t="s">
        <v>497</v>
      </c>
      <c r="J4260">
        <v>0.15781442773860635</v>
      </c>
      <c r="K4260" t="s">
        <v>515</v>
      </c>
    </row>
    <row r="4261" spans="1:11" x14ac:dyDescent="0.3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s="8">
        <f t="shared" si="66"/>
        <v>2010</v>
      </c>
      <c r="G4261" t="s">
        <v>931</v>
      </c>
      <c r="H4261" t="s">
        <v>64</v>
      </c>
      <c r="I4261" t="s">
        <v>580</v>
      </c>
      <c r="J4261">
        <v>174.21870747020355</v>
      </c>
      <c r="K4261" t="s">
        <v>518</v>
      </c>
    </row>
    <row r="4262" spans="1:11" x14ac:dyDescent="0.3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s="8">
        <f t="shared" si="66"/>
        <v>2015</v>
      </c>
      <c r="G4262" t="s">
        <v>579</v>
      </c>
      <c r="H4262" t="s">
        <v>15</v>
      </c>
      <c r="I4262" t="s">
        <v>580</v>
      </c>
      <c r="J4262">
        <v>6.8867546521141705</v>
      </c>
      <c r="K4262" t="s">
        <v>4111</v>
      </c>
    </row>
    <row r="4263" spans="1:11" x14ac:dyDescent="0.3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s="8">
        <f t="shared" si="66"/>
        <v>2016</v>
      </c>
      <c r="G4263" t="s">
        <v>752</v>
      </c>
      <c r="H4263" t="s">
        <v>64</v>
      </c>
      <c r="I4263" t="s">
        <v>497</v>
      </c>
      <c r="J4263">
        <v>0.35</v>
      </c>
      <c r="K4263" t="s">
        <v>510</v>
      </c>
    </row>
    <row r="4264" spans="1:11" x14ac:dyDescent="0.3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s="8">
        <f t="shared" si="66"/>
        <v>2016</v>
      </c>
      <c r="G4264" t="s">
        <v>752</v>
      </c>
      <c r="H4264" t="s">
        <v>64</v>
      </c>
      <c r="I4264" t="s">
        <v>580</v>
      </c>
      <c r="J4264">
        <v>29.65</v>
      </c>
      <c r="K4264" t="s">
        <v>510</v>
      </c>
    </row>
    <row r="4265" spans="1:11" x14ac:dyDescent="0.3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s="8">
        <f t="shared" si="66"/>
        <v>2017</v>
      </c>
      <c r="G4265" t="s">
        <v>495</v>
      </c>
      <c r="H4265" t="s">
        <v>500</v>
      </c>
      <c r="I4265" t="s">
        <v>497</v>
      </c>
      <c r="J4265">
        <v>3.0341143640852386E-4</v>
      </c>
      <c r="K4265" t="s">
        <v>501</v>
      </c>
    </row>
    <row r="4266" spans="1:11" x14ac:dyDescent="0.3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s="8">
        <f t="shared" si="66"/>
        <v>2017</v>
      </c>
      <c r="G4266" t="s">
        <v>495</v>
      </c>
      <c r="H4266" t="s">
        <v>15</v>
      </c>
      <c r="I4266" t="s">
        <v>497</v>
      </c>
      <c r="J4266">
        <v>7.5852908897056551E-2</v>
      </c>
      <c r="K4266" t="s">
        <v>501</v>
      </c>
    </row>
    <row r="4267" spans="1:11" x14ac:dyDescent="0.3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s="8">
        <f t="shared" si="66"/>
        <v>2017</v>
      </c>
      <c r="G4267" t="s">
        <v>495</v>
      </c>
      <c r="H4267" t="s">
        <v>15</v>
      </c>
      <c r="I4267" t="s">
        <v>497</v>
      </c>
      <c r="J4267">
        <v>1.9216060958868214E-2</v>
      </c>
      <c r="K4267" t="s">
        <v>501</v>
      </c>
    </row>
    <row r="4268" spans="1:11" x14ac:dyDescent="0.3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s="8">
        <f t="shared" si="66"/>
        <v>2016</v>
      </c>
      <c r="G4268" t="s">
        <v>495</v>
      </c>
      <c r="H4268" t="s">
        <v>15</v>
      </c>
      <c r="I4268" t="s">
        <v>497</v>
      </c>
      <c r="J4268">
        <v>0.1</v>
      </c>
      <c r="K4268" t="s">
        <v>510</v>
      </c>
    </row>
    <row r="4269" spans="1:11" x14ac:dyDescent="0.3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s="8">
        <f t="shared" si="66"/>
        <v>2016</v>
      </c>
      <c r="G4269" t="s">
        <v>495</v>
      </c>
      <c r="H4269" t="s">
        <v>500</v>
      </c>
      <c r="I4269" t="s">
        <v>497</v>
      </c>
      <c r="J4269">
        <v>0.310303</v>
      </c>
      <c r="K4269" t="s">
        <v>510</v>
      </c>
    </row>
    <row r="4270" spans="1:11" x14ac:dyDescent="0.3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s="8">
        <f t="shared" si="66"/>
        <v>2016</v>
      </c>
      <c r="G4270" t="s">
        <v>495</v>
      </c>
      <c r="H4270" t="s">
        <v>500</v>
      </c>
      <c r="I4270" t="s">
        <v>497</v>
      </c>
      <c r="J4270">
        <v>0.15735299999999999</v>
      </c>
      <c r="K4270" t="s">
        <v>510</v>
      </c>
    </row>
    <row r="4271" spans="1:11" x14ac:dyDescent="0.3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s="8">
        <f t="shared" si="66"/>
        <v>2017</v>
      </c>
      <c r="G4271" t="s">
        <v>495</v>
      </c>
      <c r="H4271" t="s">
        <v>500</v>
      </c>
      <c r="I4271" t="s">
        <v>497</v>
      </c>
      <c r="J4271">
        <v>0.25214472027991958</v>
      </c>
      <c r="K4271" t="s">
        <v>501</v>
      </c>
    </row>
    <row r="4272" spans="1:11" x14ac:dyDescent="0.3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s="8">
        <f t="shared" si="66"/>
        <v>2012</v>
      </c>
      <c r="G4272" t="s">
        <v>495</v>
      </c>
      <c r="H4272" t="s">
        <v>15</v>
      </c>
      <c r="I4272" t="s">
        <v>497</v>
      </c>
      <c r="J4272">
        <v>5.3845298894475889E-2</v>
      </c>
      <c r="K4272" t="s">
        <v>512</v>
      </c>
    </row>
    <row r="4273" spans="1:11" x14ac:dyDescent="0.3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s="8">
        <f t="shared" si="66"/>
        <v>2015</v>
      </c>
      <c r="G4273" t="s">
        <v>676</v>
      </c>
      <c r="H4273" t="s">
        <v>64</v>
      </c>
      <c r="I4273" t="s">
        <v>580</v>
      </c>
      <c r="J4273">
        <v>379.1635052285755</v>
      </c>
      <c r="K4273" t="s">
        <v>677</v>
      </c>
    </row>
    <row r="4274" spans="1:11" x14ac:dyDescent="0.3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s="8">
        <f t="shared" si="66"/>
        <v>2017</v>
      </c>
      <c r="G4274" t="s">
        <v>495</v>
      </c>
      <c r="H4274" t="s">
        <v>496</v>
      </c>
      <c r="I4274" t="s">
        <v>497</v>
      </c>
      <c r="J4274">
        <v>0.19735901859686628</v>
      </c>
      <c r="K4274" t="s">
        <v>501</v>
      </c>
    </row>
    <row r="4275" spans="1:11" x14ac:dyDescent="0.3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s="8">
        <f t="shared" si="66"/>
        <v>2011</v>
      </c>
      <c r="G4275" t="s">
        <v>495</v>
      </c>
      <c r="H4275" t="s">
        <v>500</v>
      </c>
      <c r="I4275" t="s">
        <v>497</v>
      </c>
      <c r="J4275">
        <v>4.9230375619921682</v>
      </c>
      <c r="K4275" t="s">
        <v>514</v>
      </c>
    </row>
    <row r="4276" spans="1:11" x14ac:dyDescent="0.3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s="8">
        <f t="shared" si="66"/>
        <v>2010</v>
      </c>
      <c r="G4276" t="s">
        <v>503</v>
      </c>
      <c r="H4276" t="s">
        <v>64</v>
      </c>
      <c r="I4276" t="s">
        <v>580</v>
      </c>
      <c r="J4276">
        <v>111.50848785620472</v>
      </c>
      <c r="K4276" t="s">
        <v>518</v>
      </c>
    </row>
    <row r="4277" spans="1:11" x14ac:dyDescent="0.3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s="8">
        <f t="shared" si="66"/>
        <v>2016</v>
      </c>
      <c r="G4277" t="s">
        <v>503</v>
      </c>
      <c r="H4277" t="s">
        <v>64</v>
      </c>
      <c r="I4277" t="s">
        <v>580</v>
      </c>
      <c r="J4277">
        <v>24.48</v>
      </c>
      <c r="K4277" t="s">
        <v>510</v>
      </c>
    </row>
    <row r="4278" spans="1:11" x14ac:dyDescent="0.3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s="8">
        <f t="shared" si="66"/>
        <v>2012</v>
      </c>
      <c r="G4278" t="s">
        <v>495</v>
      </c>
      <c r="H4278" t="s">
        <v>64</v>
      </c>
      <c r="I4278" t="s">
        <v>497</v>
      </c>
      <c r="J4278">
        <v>1.7475401361754712</v>
      </c>
      <c r="K4278" t="s">
        <v>512</v>
      </c>
    </row>
    <row r="4279" spans="1:11" x14ac:dyDescent="0.3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s="8">
        <f t="shared" si="66"/>
        <v>2015</v>
      </c>
      <c r="G4279" t="s">
        <v>752</v>
      </c>
      <c r="H4279" t="s">
        <v>500</v>
      </c>
      <c r="I4279" t="s">
        <v>497</v>
      </c>
      <c r="J4279">
        <v>7.4673258197963834</v>
      </c>
      <c r="K4279" t="s">
        <v>509</v>
      </c>
    </row>
    <row r="4280" spans="1:11" x14ac:dyDescent="0.3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s="8">
        <f t="shared" si="66"/>
        <v>2017</v>
      </c>
      <c r="G4280" t="s">
        <v>495</v>
      </c>
      <c r="H4280" t="s">
        <v>15</v>
      </c>
      <c r="I4280" t="s">
        <v>497</v>
      </c>
      <c r="J4280">
        <v>1.062081146689219</v>
      </c>
      <c r="K4280" t="s">
        <v>501</v>
      </c>
    </row>
    <row r="4281" spans="1:11" x14ac:dyDescent="0.3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s="8">
        <f t="shared" si="66"/>
        <v>2004</v>
      </c>
      <c r="G4281" t="s">
        <v>503</v>
      </c>
      <c r="H4281" t="s">
        <v>64</v>
      </c>
      <c r="I4281" t="s">
        <v>580</v>
      </c>
      <c r="J4281">
        <v>29.858591030171887</v>
      </c>
      <c r="K4281" t="s">
        <v>505</v>
      </c>
    </row>
    <row r="4282" spans="1:11" x14ac:dyDescent="0.3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s="8">
        <f t="shared" si="66"/>
        <v>2009</v>
      </c>
      <c r="G4282" t="s">
        <v>503</v>
      </c>
      <c r="H4282" t="s">
        <v>64</v>
      </c>
      <c r="I4282" t="s">
        <v>580</v>
      </c>
      <c r="J4282">
        <v>25.767226511133924</v>
      </c>
      <c r="K4282" t="s">
        <v>541</v>
      </c>
    </row>
    <row r="4283" spans="1:11" x14ac:dyDescent="0.3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s="8">
        <f t="shared" si="66"/>
        <v>2016</v>
      </c>
      <c r="G4283" t="s">
        <v>503</v>
      </c>
      <c r="H4283" t="s">
        <v>15</v>
      </c>
      <c r="I4283" t="s">
        <v>609</v>
      </c>
      <c r="J4283">
        <v>82.5</v>
      </c>
      <c r="K4283" t="s">
        <v>510</v>
      </c>
    </row>
    <row r="4284" spans="1:11" x14ac:dyDescent="0.3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s="8">
        <f t="shared" si="66"/>
        <v>2017</v>
      </c>
      <c r="G4284" t="s">
        <v>495</v>
      </c>
      <c r="H4284" t="s">
        <v>500</v>
      </c>
      <c r="I4284" t="s">
        <v>497</v>
      </c>
      <c r="J4284">
        <v>0.1348299882754076</v>
      </c>
      <c r="K4284" t="s">
        <v>501</v>
      </c>
    </row>
    <row r="4285" spans="1:11" x14ac:dyDescent="0.3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s="8">
        <f t="shared" si="66"/>
        <v>2006</v>
      </c>
      <c r="G4285" t="s">
        <v>495</v>
      </c>
      <c r="H4285" t="s">
        <v>500</v>
      </c>
      <c r="I4285" t="s">
        <v>497</v>
      </c>
      <c r="J4285">
        <v>7.4214205512301993E-3</v>
      </c>
      <c r="K4285" t="s">
        <v>506</v>
      </c>
    </row>
    <row r="4286" spans="1:11" x14ac:dyDescent="0.3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s="8">
        <f t="shared" si="66"/>
        <v>2011</v>
      </c>
      <c r="G4286" t="s">
        <v>532</v>
      </c>
      <c r="H4286" t="s">
        <v>500</v>
      </c>
      <c r="I4286" t="s">
        <v>580</v>
      </c>
      <c r="J4286">
        <v>72.281413186276396</v>
      </c>
      <c r="K4286" t="s">
        <v>514</v>
      </c>
    </row>
    <row r="4287" spans="1:11" x14ac:dyDescent="0.3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s="8">
        <f t="shared" si="66"/>
        <v>2007</v>
      </c>
      <c r="G4287" t="s">
        <v>495</v>
      </c>
      <c r="H4287" t="s">
        <v>15</v>
      </c>
      <c r="I4287" t="s">
        <v>497</v>
      </c>
      <c r="J4287">
        <v>0.21605310071382422</v>
      </c>
      <c r="K4287" t="s">
        <v>546</v>
      </c>
    </row>
    <row r="4288" spans="1:11" x14ac:dyDescent="0.3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s="8">
        <f t="shared" si="66"/>
        <v>2016</v>
      </c>
      <c r="G4288" t="s">
        <v>495</v>
      </c>
      <c r="H4288" t="s">
        <v>15</v>
      </c>
      <c r="I4288" t="s">
        <v>497</v>
      </c>
      <c r="J4288">
        <v>0.38704</v>
      </c>
      <c r="K4288" t="s">
        <v>510</v>
      </c>
    </row>
    <row r="4289" spans="1:11" x14ac:dyDescent="0.3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s="8">
        <f t="shared" si="66"/>
        <v>2017</v>
      </c>
      <c r="G4289" t="s">
        <v>495</v>
      </c>
      <c r="H4289" t="s">
        <v>22</v>
      </c>
      <c r="I4289" t="s">
        <v>497</v>
      </c>
      <c r="J4289">
        <v>0.92686771787157152</v>
      </c>
      <c r="K4289" t="s">
        <v>501</v>
      </c>
    </row>
    <row r="4290" spans="1:11" x14ac:dyDescent="0.3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s="8">
        <f t="shared" si="66"/>
        <v>2016</v>
      </c>
      <c r="G4290" t="s">
        <v>495</v>
      </c>
      <c r="H4290" t="s">
        <v>64</v>
      </c>
      <c r="I4290" t="s">
        <v>497</v>
      </c>
      <c r="J4290">
        <v>0.92619899999999999</v>
      </c>
      <c r="K4290" t="s">
        <v>510</v>
      </c>
    </row>
    <row r="4291" spans="1:11" x14ac:dyDescent="0.3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s="8">
        <f t="shared" si="66"/>
        <v>2017</v>
      </c>
      <c r="G4291" t="s">
        <v>495</v>
      </c>
      <c r="H4291" t="s">
        <v>64</v>
      </c>
      <c r="I4291" t="s">
        <v>497</v>
      </c>
      <c r="J4291">
        <v>0.47888591509194567</v>
      </c>
      <c r="K4291" t="s">
        <v>501</v>
      </c>
    </row>
    <row r="4292" spans="1:11" x14ac:dyDescent="0.3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s="8">
        <f t="shared" ref="F4292:F4355" si="67">YEAR($E4292)</f>
        <v>2017</v>
      </c>
      <c r="G4292" t="s">
        <v>495</v>
      </c>
      <c r="H4292" t="s">
        <v>500</v>
      </c>
      <c r="I4292" t="s">
        <v>497</v>
      </c>
      <c r="J4292">
        <v>1.2137277564123168</v>
      </c>
      <c r="K4292" t="s">
        <v>501</v>
      </c>
    </row>
    <row r="4293" spans="1:11" x14ac:dyDescent="0.3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s="8">
        <f t="shared" si="67"/>
        <v>2017</v>
      </c>
      <c r="G4293" t="s">
        <v>495</v>
      </c>
      <c r="H4293" t="s">
        <v>496</v>
      </c>
      <c r="I4293" t="s">
        <v>497</v>
      </c>
      <c r="J4293">
        <v>0.88133672648480577</v>
      </c>
      <c r="K4293" t="s">
        <v>501</v>
      </c>
    </row>
    <row r="4294" spans="1:11" x14ac:dyDescent="0.3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s="8">
        <f t="shared" si="67"/>
        <v>2015</v>
      </c>
      <c r="G4294" t="s">
        <v>931</v>
      </c>
      <c r="H4294" t="s">
        <v>500</v>
      </c>
      <c r="I4294" t="s">
        <v>580</v>
      </c>
      <c r="J4294">
        <v>13.14561250434271</v>
      </c>
      <c r="K4294" t="s">
        <v>509</v>
      </c>
    </row>
    <row r="4295" spans="1:11" x14ac:dyDescent="0.3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s="8">
        <f t="shared" si="67"/>
        <v>2015</v>
      </c>
      <c r="G4295" t="s">
        <v>931</v>
      </c>
      <c r="H4295" t="s">
        <v>500</v>
      </c>
      <c r="I4295" t="s">
        <v>580</v>
      </c>
      <c r="J4295">
        <v>13.320942044820397</v>
      </c>
      <c r="K4295" t="s">
        <v>509</v>
      </c>
    </row>
    <row r="4296" spans="1:11" x14ac:dyDescent="0.3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s="8">
        <f t="shared" si="67"/>
        <v>2017</v>
      </c>
      <c r="G4296" t="s">
        <v>495</v>
      </c>
      <c r="H4296" t="s">
        <v>15</v>
      </c>
      <c r="I4296" t="s">
        <v>497</v>
      </c>
      <c r="J4296">
        <v>9.3596795544614461E-2</v>
      </c>
      <c r="K4296" t="s">
        <v>501</v>
      </c>
    </row>
    <row r="4297" spans="1:11" x14ac:dyDescent="0.3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s="8">
        <f t="shared" si="67"/>
        <v>2017</v>
      </c>
      <c r="G4297" t="s">
        <v>495</v>
      </c>
      <c r="H4297" t="s">
        <v>15</v>
      </c>
      <c r="I4297" t="s">
        <v>497</v>
      </c>
      <c r="J4297">
        <v>7.8164666930732402E-2</v>
      </c>
      <c r="K4297" t="s">
        <v>501</v>
      </c>
    </row>
    <row r="4298" spans="1:11" x14ac:dyDescent="0.3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s="8">
        <f t="shared" si="67"/>
        <v>2010</v>
      </c>
      <c r="G4298" t="s">
        <v>495</v>
      </c>
      <c r="H4298" t="s">
        <v>15</v>
      </c>
      <c r="I4298" t="s">
        <v>497</v>
      </c>
      <c r="J4298">
        <v>0.20675007397629466</v>
      </c>
      <c r="K4298" t="s">
        <v>518</v>
      </c>
    </row>
    <row r="4299" spans="1:11" x14ac:dyDescent="0.3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s="8">
        <f t="shared" si="67"/>
        <v>2017</v>
      </c>
      <c r="G4299" t="s">
        <v>676</v>
      </c>
      <c r="H4299" t="s">
        <v>15</v>
      </c>
      <c r="I4299" t="s">
        <v>580</v>
      </c>
      <c r="J4299">
        <v>132.65538561257458</v>
      </c>
      <c r="K4299" t="s">
        <v>677</v>
      </c>
    </row>
    <row r="4300" spans="1:11" x14ac:dyDescent="0.3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s="8">
        <f t="shared" si="67"/>
        <v>2000</v>
      </c>
      <c r="G4300" t="s">
        <v>495</v>
      </c>
      <c r="H4300" t="s">
        <v>64</v>
      </c>
      <c r="I4300" t="s">
        <v>497</v>
      </c>
      <c r="J4300">
        <v>3.3784073854986073E-2</v>
      </c>
      <c r="K4300" t="s">
        <v>498</v>
      </c>
    </row>
    <row r="4301" spans="1:11" x14ac:dyDescent="0.3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s="8">
        <f t="shared" si="67"/>
        <v>2014</v>
      </c>
      <c r="G4301" t="s">
        <v>532</v>
      </c>
      <c r="H4301" t="s">
        <v>64</v>
      </c>
      <c r="I4301" t="s">
        <v>580</v>
      </c>
      <c r="J4301">
        <v>91.44599611352578</v>
      </c>
      <c r="K4301" t="s">
        <v>550</v>
      </c>
    </row>
    <row r="4302" spans="1:11" x14ac:dyDescent="0.3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s="8">
        <f t="shared" si="67"/>
        <v>2010</v>
      </c>
      <c r="G4302" t="s">
        <v>586</v>
      </c>
      <c r="H4302" t="s">
        <v>64</v>
      </c>
      <c r="I4302" t="s">
        <v>580</v>
      </c>
      <c r="J4302">
        <v>274.74717425581628</v>
      </c>
      <c r="K4302" t="s">
        <v>518</v>
      </c>
    </row>
    <row r="4303" spans="1:11" x14ac:dyDescent="0.3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s="8">
        <f t="shared" si="67"/>
        <v>2004</v>
      </c>
      <c r="G4303" t="s">
        <v>532</v>
      </c>
      <c r="H4303" t="s">
        <v>64</v>
      </c>
      <c r="I4303" t="s">
        <v>497</v>
      </c>
      <c r="J4303">
        <v>1.2921509528603128</v>
      </c>
      <c r="K4303" t="s">
        <v>505</v>
      </c>
    </row>
    <row r="4304" spans="1:11" x14ac:dyDescent="0.3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s="8">
        <f t="shared" si="67"/>
        <v>2004</v>
      </c>
      <c r="G4304" t="s">
        <v>532</v>
      </c>
      <c r="H4304" t="s">
        <v>64</v>
      </c>
      <c r="I4304" t="s">
        <v>580</v>
      </c>
      <c r="J4304">
        <v>9.8513574501354846</v>
      </c>
      <c r="K4304" t="s">
        <v>505</v>
      </c>
    </row>
    <row r="4305" spans="1:11" x14ac:dyDescent="0.3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s="8">
        <f t="shared" si="67"/>
        <v>2016</v>
      </c>
      <c r="G4305" t="s">
        <v>495</v>
      </c>
      <c r="H4305" t="s">
        <v>15</v>
      </c>
      <c r="I4305" t="s">
        <v>497</v>
      </c>
      <c r="J4305">
        <v>0.99799999999999989</v>
      </c>
      <c r="K4305" t="s">
        <v>510</v>
      </c>
    </row>
    <row r="4306" spans="1:11" x14ac:dyDescent="0.3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s="8">
        <f t="shared" si="67"/>
        <v>2016</v>
      </c>
      <c r="G4306" t="s">
        <v>503</v>
      </c>
      <c r="H4306" t="s">
        <v>15</v>
      </c>
      <c r="I4306" t="s">
        <v>609</v>
      </c>
      <c r="J4306">
        <v>20</v>
      </c>
      <c r="K4306" t="s">
        <v>510</v>
      </c>
    </row>
    <row r="4307" spans="1:11" x14ac:dyDescent="0.3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s="8">
        <f t="shared" si="67"/>
        <v>2011</v>
      </c>
      <c r="G4307" t="s">
        <v>495</v>
      </c>
      <c r="H4307" t="s">
        <v>496</v>
      </c>
      <c r="I4307" t="s">
        <v>647</v>
      </c>
      <c r="J4307">
        <v>1.0934804798303355</v>
      </c>
      <c r="K4307" t="s">
        <v>514</v>
      </c>
    </row>
    <row r="4308" spans="1:11" x14ac:dyDescent="0.3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s="8">
        <f t="shared" si="67"/>
        <v>2015</v>
      </c>
      <c r="G4308" t="s">
        <v>931</v>
      </c>
      <c r="H4308" t="s">
        <v>496</v>
      </c>
      <c r="I4308" t="s">
        <v>580</v>
      </c>
      <c r="J4308">
        <v>15.011090794322479</v>
      </c>
      <c r="K4308" t="s">
        <v>4152</v>
      </c>
    </row>
    <row r="4309" spans="1:11" x14ac:dyDescent="0.3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s="8">
        <f t="shared" si="67"/>
        <v>2016</v>
      </c>
      <c r="G4309" t="s">
        <v>503</v>
      </c>
      <c r="H4309" t="s">
        <v>18</v>
      </c>
      <c r="I4309" t="s">
        <v>609</v>
      </c>
      <c r="J4309">
        <v>1</v>
      </c>
      <c r="K4309" t="s">
        <v>510</v>
      </c>
    </row>
    <row r="4310" spans="1:11" x14ac:dyDescent="0.3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s="8">
        <f t="shared" si="67"/>
        <v>2017</v>
      </c>
      <c r="G4310" t="s">
        <v>495</v>
      </c>
      <c r="H4310" t="s">
        <v>15</v>
      </c>
      <c r="I4310" t="s">
        <v>497</v>
      </c>
      <c r="J4310">
        <v>2.0351346547236686E-2</v>
      </c>
      <c r="K4310" t="s">
        <v>501</v>
      </c>
    </row>
    <row r="4311" spans="1:11" x14ac:dyDescent="0.3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s="8">
        <f t="shared" si="67"/>
        <v>2014</v>
      </c>
      <c r="G4311" t="s">
        <v>606</v>
      </c>
      <c r="H4311" t="s">
        <v>18</v>
      </c>
      <c r="I4311" t="s">
        <v>580</v>
      </c>
      <c r="J4311">
        <v>4.8320010349493723</v>
      </c>
      <c r="K4311" t="s">
        <v>4156</v>
      </c>
    </row>
    <row r="4312" spans="1:11" x14ac:dyDescent="0.3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s="8">
        <f t="shared" si="67"/>
        <v>2014</v>
      </c>
      <c r="G4312" t="s">
        <v>579</v>
      </c>
      <c r="H4312" t="s">
        <v>18</v>
      </c>
      <c r="I4312" t="s">
        <v>3449</v>
      </c>
      <c r="J4312">
        <v>255.93518034109059</v>
      </c>
      <c r="K4312" t="s">
        <v>4157</v>
      </c>
    </row>
    <row r="4313" spans="1:11" x14ac:dyDescent="0.3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s="8">
        <f t="shared" si="67"/>
        <v>2016</v>
      </c>
      <c r="G4313" t="s">
        <v>503</v>
      </c>
      <c r="H4313" t="s">
        <v>15</v>
      </c>
      <c r="I4313" t="s">
        <v>609</v>
      </c>
      <c r="J4313">
        <v>1.3125</v>
      </c>
      <c r="K4313" t="s">
        <v>510</v>
      </c>
    </row>
    <row r="4314" spans="1:11" x14ac:dyDescent="0.3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s="8">
        <f t="shared" si="67"/>
        <v>2015</v>
      </c>
      <c r="G4314" t="s">
        <v>503</v>
      </c>
      <c r="H4314" t="s">
        <v>500</v>
      </c>
      <c r="I4314" t="s">
        <v>580</v>
      </c>
      <c r="J4314">
        <v>2.4891086065987942</v>
      </c>
      <c r="K4314" t="s">
        <v>509</v>
      </c>
    </row>
    <row r="4315" spans="1:11" x14ac:dyDescent="0.3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s="8">
        <f t="shared" si="67"/>
        <v>2009</v>
      </c>
      <c r="G4315" t="s">
        <v>495</v>
      </c>
      <c r="H4315" t="s">
        <v>22</v>
      </c>
      <c r="I4315" t="s">
        <v>497</v>
      </c>
      <c r="J4315">
        <v>0.11664713995697615</v>
      </c>
      <c r="K4315" t="s">
        <v>541</v>
      </c>
    </row>
    <row r="4316" spans="1:11" x14ac:dyDescent="0.3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s="8">
        <f t="shared" si="67"/>
        <v>2000</v>
      </c>
      <c r="G4316" t="s">
        <v>495</v>
      </c>
      <c r="H4316" t="s">
        <v>500</v>
      </c>
      <c r="I4316" t="s">
        <v>497</v>
      </c>
      <c r="J4316">
        <v>2.5110643493194708E-3</v>
      </c>
      <c r="K4316" t="s">
        <v>498</v>
      </c>
    </row>
    <row r="4317" spans="1:11" x14ac:dyDescent="0.3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s="8">
        <f t="shared" si="67"/>
        <v>2010</v>
      </c>
      <c r="G4317" t="s">
        <v>495</v>
      </c>
      <c r="H4317" t="s">
        <v>15</v>
      </c>
      <c r="I4317" t="s">
        <v>497</v>
      </c>
      <c r="J4317">
        <v>5.8566041747569811E-2</v>
      </c>
      <c r="K4317" t="s">
        <v>518</v>
      </c>
    </row>
    <row r="4318" spans="1:11" x14ac:dyDescent="0.3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s="8">
        <f t="shared" si="67"/>
        <v>2010</v>
      </c>
      <c r="G4318" t="s">
        <v>495</v>
      </c>
      <c r="H4318" t="s">
        <v>15</v>
      </c>
      <c r="I4318" t="s">
        <v>497</v>
      </c>
      <c r="J4318">
        <v>0.43937845765675015</v>
      </c>
      <c r="K4318" t="s">
        <v>518</v>
      </c>
    </row>
    <row r="4319" spans="1:11" x14ac:dyDescent="0.3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s="8">
        <f t="shared" si="67"/>
        <v>2014</v>
      </c>
      <c r="G4319" t="s">
        <v>495</v>
      </c>
      <c r="H4319" t="s">
        <v>500</v>
      </c>
      <c r="I4319" t="s">
        <v>497</v>
      </c>
      <c r="J4319">
        <v>0.17296836907491256</v>
      </c>
      <c r="K4319" t="s">
        <v>550</v>
      </c>
    </row>
    <row r="4320" spans="1:11" x14ac:dyDescent="0.3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s="8">
        <f t="shared" si="67"/>
        <v>2016</v>
      </c>
      <c r="G4320" t="s">
        <v>495</v>
      </c>
      <c r="H4320" t="s">
        <v>64</v>
      </c>
      <c r="I4320" t="s">
        <v>497</v>
      </c>
      <c r="J4320">
        <v>3.5543499999999999E-2</v>
      </c>
      <c r="K4320" t="s">
        <v>510</v>
      </c>
    </row>
    <row r="4321" spans="1:11" x14ac:dyDescent="0.3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s="8">
        <f t="shared" si="67"/>
        <v>2013</v>
      </c>
      <c r="G4321" t="s">
        <v>495</v>
      </c>
      <c r="H4321" t="s">
        <v>500</v>
      </c>
      <c r="I4321" t="s">
        <v>647</v>
      </c>
      <c r="J4321">
        <v>0.10311836918761991</v>
      </c>
      <c r="K4321" t="s">
        <v>515</v>
      </c>
    </row>
    <row r="4322" spans="1:11" x14ac:dyDescent="0.3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s="8">
        <f t="shared" si="67"/>
        <v>2014</v>
      </c>
      <c r="G4322" t="s">
        <v>495</v>
      </c>
      <c r="H4322" t="s">
        <v>500</v>
      </c>
      <c r="I4322" t="s">
        <v>647</v>
      </c>
      <c r="J4322">
        <v>2.0305438902073205</v>
      </c>
      <c r="K4322" t="s">
        <v>550</v>
      </c>
    </row>
    <row r="4323" spans="1:11" x14ac:dyDescent="0.3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s="8">
        <f t="shared" si="67"/>
        <v>2012</v>
      </c>
      <c r="G4323" t="s">
        <v>495</v>
      </c>
      <c r="H4323" t="s">
        <v>18</v>
      </c>
      <c r="I4323" t="s">
        <v>647</v>
      </c>
      <c r="J4323">
        <v>0.93275175420922618</v>
      </c>
      <c r="K4323" t="s">
        <v>512</v>
      </c>
    </row>
    <row r="4324" spans="1:11" x14ac:dyDescent="0.3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s="8">
        <f t="shared" si="67"/>
        <v>2012</v>
      </c>
      <c r="G4324" t="s">
        <v>495</v>
      </c>
      <c r="H4324" t="s">
        <v>18</v>
      </c>
      <c r="I4324" t="s">
        <v>609</v>
      </c>
      <c r="J4324">
        <v>13.59586624756593</v>
      </c>
      <c r="K4324" t="s">
        <v>512</v>
      </c>
    </row>
    <row r="4325" spans="1:11" x14ac:dyDescent="0.3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s="8">
        <f t="shared" si="67"/>
        <v>2014</v>
      </c>
      <c r="G4325" t="s">
        <v>579</v>
      </c>
      <c r="H4325" t="s">
        <v>18</v>
      </c>
      <c r="I4325" t="s">
        <v>580</v>
      </c>
      <c r="J4325">
        <v>238.08114216049609</v>
      </c>
      <c r="K4325" t="s">
        <v>4170</v>
      </c>
    </row>
    <row r="4326" spans="1:11" x14ac:dyDescent="0.3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s="8">
        <f t="shared" si="67"/>
        <v>2014</v>
      </c>
      <c r="G4326" t="s">
        <v>495</v>
      </c>
      <c r="H4326" t="s">
        <v>500</v>
      </c>
      <c r="I4326" t="s">
        <v>497</v>
      </c>
      <c r="J4326">
        <v>0.10237407213643623</v>
      </c>
      <c r="K4326" t="s">
        <v>550</v>
      </c>
    </row>
    <row r="4327" spans="1:11" x14ac:dyDescent="0.3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s="8">
        <f t="shared" si="67"/>
        <v>2015</v>
      </c>
      <c r="G4327" t="s">
        <v>606</v>
      </c>
      <c r="H4327" t="s">
        <v>496</v>
      </c>
      <c r="I4327" t="s">
        <v>580</v>
      </c>
      <c r="J4327">
        <v>15.045371272971913</v>
      </c>
      <c r="K4327" t="s">
        <v>4173</v>
      </c>
    </row>
    <row r="4328" spans="1:11" x14ac:dyDescent="0.3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s="8">
        <f t="shared" si="67"/>
        <v>2012</v>
      </c>
      <c r="G4328" t="s">
        <v>495</v>
      </c>
      <c r="H4328" t="s">
        <v>500</v>
      </c>
      <c r="I4328" t="s">
        <v>497</v>
      </c>
      <c r="J4328">
        <v>7.5799525641464952E-3</v>
      </c>
      <c r="K4328" t="s">
        <v>512</v>
      </c>
    </row>
    <row r="4329" spans="1:11" x14ac:dyDescent="0.3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s="8">
        <f t="shared" si="67"/>
        <v>2014</v>
      </c>
      <c r="G4329" t="s">
        <v>790</v>
      </c>
      <c r="H4329" t="s">
        <v>18</v>
      </c>
      <c r="I4329" t="s">
        <v>580</v>
      </c>
      <c r="J4329">
        <v>56.50512729044911</v>
      </c>
      <c r="K4329" t="s">
        <v>550</v>
      </c>
    </row>
    <row r="4330" spans="1:11" x14ac:dyDescent="0.3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s="8">
        <f t="shared" si="67"/>
        <v>2017</v>
      </c>
      <c r="G4330" t="s">
        <v>790</v>
      </c>
      <c r="H4330" t="s">
        <v>18</v>
      </c>
      <c r="I4330" t="s">
        <v>580</v>
      </c>
      <c r="J4330">
        <v>12.772512864312931</v>
      </c>
      <c r="K4330" t="s">
        <v>501</v>
      </c>
    </row>
    <row r="4331" spans="1:11" x14ac:dyDescent="0.3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s="8">
        <f t="shared" si="67"/>
        <v>2014</v>
      </c>
      <c r="G4331" t="s">
        <v>606</v>
      </c>
      <c r="H4331" t="s">
        <v>18</v>
      </c>
      <c r="I4331" t="s">
        <v>580</v>
      </c>
      <c r="J4331">
        <v>29.58640555046378</v>
      </c>
      <c r="K4331" t="s">
        <v>4177</v>
      </c>
    </row>
    <row r="4332" spans="1:11" x14ac:dyDescent="0.3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s="8">
        <f t="shared" si="67"/>
        <v>2011</v>
      </c>
      <c r="G4332" t="s">
        <v>495</v>
      </c>
      <c r="H4332" t="s">
        <v>18</v>
      </c>
      <c r="I4332" t="s">
        <v>647</v>
      </c>
      <c r="J4332">
        <v>1.5091876736549115</v>
      </c>
      <c r="K4332" t="s">
        <v>514</v>
      </c>
    </row>
    <row r="4333" spans="1:11" x14ac:dyDescent="0.3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s="8">
        <f t="shared" si="67"/>
        <v>2004</v>
      </c>
      <c r="G4333" t="s">
        <v>495</v>
      </c>
      <c r="H4333" t="s">
        <v>500</v>
      </c>
      <c r="I4333" t="s">
        <v>497</v>
      </c>
      <c r="J4333">
        <v>1.6990065897074368E-2</v>
      </c>
      <c r="K4333" t="s">
        <v>505</v>
      </c>
    </row>
    <row r="4334" spans="1:11" x14ac:dyDescent="0.3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s="8">
        <f t="shared" si="67"/>
        <v>2004</v>
      </c>
      <c r="G4334" t="s">
        <v>495</v>
      </c>
      <c r="H4334" t="s">
        <v>18</v>
      </c>
      <c r="I4334" t="s">
        <v>497</v>
      </c>
      <c r="J4334">
        <v>2.9887471612674261E-2</v>
      </c>
      <c r="K4334" t="s">
        <v>505</v>
      </c>
    </row>
    <row r="4335" spans="1:11" x14ac:dyDescent="0.3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s="8">
        <f t="shared" si="67"/>
        <v>2008</v>
      </c>
      <c r="G4335" t="s">
        <v>495</v>
      </c>
      <c r="H4335" t="s">
        <v>22</v>
      </c>
      <c r="I4335" t="s">
        <v>497</v>
      </c>
      <c r="J4335">
        <v>6.0176935616068072E-2</v>
      </c>
      <c r="K4335" t="s">
        <v>527</v>
      </c>
    </row>
    <row r="4336" spans="1:11" x14ac:dyDescent="0.3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s="8">
        <f t="shared" si="67"/>
        <v>2008</v>
      </c>
      <c r="G4336" t="s">
        <v>495</v>
      </c>
      <c r="H4336" t="s">
        <v>500</v>
      </c>
      <c r="I4336" t="s">
        <v>497</v>
      </c>
      <c r="J4336">
        <v>3.333402368486478E-2</v>
      </c>
      <c r="K4336" t="s">
        <v>527</v>
      </c>
    </row>
    <row r="4337" spans="1:11" x14ac:dyDescent="0.3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s="8">
        <f t="shared" si="67"/>
        <v>2009</v>
      </c>
      <c r="G4337" t="s">
        <v>495</v>
      </c>
      <c r="H4337" t="s">
        <v>22</v>
      </c>
      <c r="I4337" t="s">
        <v>497</v>
      </c>
      <c r="J4337">
        <v>3.7296900629328937E-2</v>
      </c>
      <c r="K4337" t="s">
        <v>541</v>
      </c>
    </row>
    <row r="4338" spans="1:11" x14ac:dyDescent="0.3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s="8">
        <f t="shared" si="67"/>
        <v>2010</v>
      </c>
      <c r="G4338" t="s">
        <v>495</v>
      </c>
      <c r="H4338" t="s">
        <v>500</v>
      </c>
      <c r="I4338" t="s">
        <v>497</v>
      </c>
      <c r="J4338">
        <v>0.10243061792007588</v>
      </c>
      <c r="K4338" t="s">
        <v>518</v>
      </c>
    </row>
    <row r="4339" spans="1:11" x14ac:dyDescent="0.3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s="8">
        <f t="shared" si="67"/>
        <v>2011</v>
      </c>
      <c r="G4339" t="s">
        <v>495</v>
      </c>
      <c r="H4339" t="s">
        <v>500</v>
      </c>
      <c r="I4339" t="s">
        <v>497</v>
      </c>
      <c r="J4339">
        <v>0.19298441798156082</v>
      </c>
      <c r="K4339" t="s">
        <v>514</v>
      </c>
    </row>
    <row r="4340" spans="1:11" x14ac:dyDescent="0.3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s="8">
        <f t="shared" si="67"/>
        <v>2012</v>
      </c>
      <c r="G4340" t="s">
        <v>495</v>
      </c>
      <c r="H4340" t="s">
        <v>18</v>
      </c>
      <c r="I4340" t="s">
        <v>647</v>
      </c>
      <c r="J4340">
        <v>0.45359777143157487</v>
      </c>
      <c r="K4340" t="s">
        <v>512</v>
      </c>
    </row>
    <row r="4341" spans="1:11" x14ac:dyDescent="0.3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s="8">
        <f t="shared" si="67"/>
        <v>2016</v>
      </c>
      <c r="G4341" t="s">
        <v>503</v>
      </c>
      <c r="H4341" t="s">
        <v>15</v>
      </c>
      <c r="I4341" t="s">
        <v>609</v>
      </c>
      <c r="J4341">
        <v>10</v>
      </c>
      <c r="K4341" t="s">
        <v>510</v>
      </c>
    </row>
    <row r="4342" spans="1:11" x14ac:dyDescent="0.3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s="8">
        <f t="shared" si="67"/>
        <v>2016</v>
      </c>
      <c r="G4342" t="s">
        <v>495</v>
      </c>
      <c r="H4342" t="s">
        <v>496</v>
      </c>
      <c r="I4342" t="s">
        <v>497</v>
      </c>
      <c r="J4342">
        <v>9.9999000000000005E-2</v>
      </c>
      <c r="K4342" t="s">
        <v>510</v>
      </c>
    </row>
    <row r="4343" spans="1:11" x14ac:dyDescent="0.3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s="8">
        <f t="shared" si="67"/>
        <v>2015</v>
      </c>
      <c r="G4343" t="s">
        <v>495</v>
      </c>
      <c r="H4343" t="s">
        <v>500</v>
      </c>
      <c r="I4343" t="s">
        <v>497</v>
      </c>
      <c r="J4343">
        <v>16.81907795585925</v>
      </c>
      <c r="K4343" t="s">
        <v>509</v>
      </c>
    </row>
    <row r="4344" spans="1:11" x14ac:dyDescent="0.3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s="8">
        <f t="shared" si="67"/>
        <v>2012</v>
      </c>
      <c r="G4344" t="s">
        <v>1915</v>
      </c>
      <c r="H4344" t="s">
        <v>15</v>
      </c>
      <c r="I4344" t="s">
        <v>580</v>
      </c>
      <c r="J4344">
        <v>111.04831633686901</v>
      </c>
      <c r="K4344" t="s">
        <v>512</v>
      </c>
    </row>
    <row r="4345" spans="1:11" x14ac:dyDescent="0.3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s="8">
        <f t="shared" si="67"/>
        <v>2008</v>
      </c>
      <c r="G4345" t="s">
        <v>931</v>
      </c>
      <c r="H4345" t="s">
        <v>22</v>
      </c>
      <c r="I4345" t="s">
        <v>580</v>
      </c>
      <c r="J4345">
        <v>28.515268622792366</v>
      </c>
      <c r="K4345" t="s">
        <v>4187</v>
      </c>
    </row>
    <row r="4346" spans="1:11" x14ac:dyDescent="0.3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s="8">
        <f t="shared" si="67"/>
        <v>2010</v>
      </c>
      <c r="G4346" t="s">
        <v>495</v>
      </c>
      <c r="H4346" t="s">
        <v>22</v>
      </c>
      <c r="I4346" t="s">
        <v>497</v>
      </c>
      <c r="J4346">
        <v>5.4379322590869764E-2</v>
      </c>
      <c r="K4346" t="s">
        <v>518</v>
      </c>
    </row>
    <row r="4347" spans="1:11" x14ac:dyDescent="0.3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s="8">
        <f t="shared" si="67"/>
        <v>2007</v>
      </c>
      <c r="G4347" t="s">
        <v>495</v>
      </c>
      <c r="H4347" t="s">
        <v>500</v>
      </c>
      <c r="I4347" t="s">
        <v>497</v>
      </c>
      <c r="J4347">
        <v>5.2385287970850548E-2</v>
      </c>
      <c r="K4347" t="s">
        <v>546</v>
      </c>
    </row>
    <row r="4348" spans="1:11" x14ac:dyDescent="0.3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s="8">
        <f t="shared" si="67"/>
        <v>2009</v>
      </c>
      <c r="G4348" t="s">
        <v>495</v>
      </c>
      <c r="H4348" t="s">
        <v>500</v>
      </c>
      <c r="I4348" t="s">
        <v>497</v>
      </c>
      <c r="J4348">
        <v>0.16366442021572333</v>
      </c>
      <c r="K4348" t="s">
        <v>541</v>
      </c>
    </row>
    <row r="4349" spans="1:11" x14ac:dyDescent="0.3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s="8">
        <f t="shared" si="67"/>
        <v>2010</v>
      </c>
      <c r="G4349" t="s">
        <v>495</v>
      </c>
      <c r="H4349" t="s">
        <v>15</v>
      </c>
      <c r="I4349" t="s">
        <v>497</v>
      </c>
      <c r="J4349">
        <v>4.7022932478541127E-2</v>
      </c>
      <c r="K4349" t="s">
        <v>518</v>
      </c>
    </row>
    <row r="4350" spans="1:11" x14ac:dyDescent="0.3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s="8">
        <f t="shared" si="67"/>
        <v>2009</v>
      </c>
      <c r="G4350" t="s">
        <v>495</v>
      </c>
      <c r="H4350" t="s">
        <v>15</v>
      </c>
      <c r="I4350" t="s">
        <v>497</v>
      </c>
      <c r="J4350">
        <v>3.8661820729799269E-2</v>
      </c>
      <c r="K4350" t="s">
        <v>541</v>
      </c>
    </row>
    <row r="4351" spans="1:11" x14ac:dyDescent="0.3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s="8">
        <f t="shared" si="67"/>
        <v>2016</v>
      </c>
      <c r="G4351" t="s">
        <v>495</v>
      </c>
      <c r="H4351" t="s">
        <v>15</v>
      </c>
      <c r="I4351" t="s">
        <v>497</v>
      </c>
      <c r="J4351">
        <v>0.98699999999999999</v>
      </c>
      <c r="K4351" t="s">
        <v>510</v>
      </c>
    </row>
    <row r="4352" spans="1:11" x14ac:dyDescent="0.3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s="8">
        <f t="shared" si="67"/>
        <v>2014</v>
      </c>
      <c r="G4352" t="s">
        <v>495</v>
      </c>
      <c r="H4352" t="s">
        <v>18</v>
      </c>
      <c r="I4352" t="s">
        <v>647</v>
      </c>
      <c r="J4352">
        <v>25.048459505109179</v>
      </c>
      <c r="K4352" t="s">
        <v>550</v>
      </c>
    </row>
    <row r="4353" spans="1:11" x14ac:dyDescent="0.3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s="8">
        <f t="shared" si="67"/>
        <v>2005</v>
      </c>
      <c r="G4353" t="s">
        <v>790</v>
      </c>
      <c r="H4353" t="s">
        <v>64</v>
      </c>
      <c r="I4353" t="s">
        <v>647</v>
      </c>
      <c r="J4353">
        <v>41.488881045205858</v>
      </c>
      <c r="K4353" t="s">
        <v>505</v>
      </c>
    </row>
    <row r="4354" spans="1:11" x14ac:dyDescent="0.3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s="8">
        <f t="shared" si="67"/>
        <v>2010</v>
      </c>
      <c r="G4354" t="s">
        <v>676</v>
      </c>
      <c r="H4354" t="s">
        <v>496</v>
      </c>
      <c r="I4354" t="s">
        <v>580</v>
      </c>
      <c r="J4354">
        <v>109.49435083163357</v>
      </c>
      <c r="K4354" t="s">
        <v>677</v>
      </c>
    </row>
    <row r="4355" spans="1:11" x14ac:dyDescent="0.3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s="8">
        <f t="shared" si="67"/>
        <v>2011</v>
      </c>
      <c r="G4355" t="s">
        <v>495</v>
      </c>
      <c r="H4355" t="s">
        <v>64</v>
      </c>
      <c r="I4355" t="s">
        <v>580</v>
      </c>
      <c r="J4355">
        <v>3.6140706593138194</v>
      </c>
      <c r="K4355" t="s">
        <v>514</v>
      </c>
    </row>
    <row r="4356" spans="1:11" x14ac:dyDescent="0.3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s="8">
        <f t="shared" ref="F4356:F4419" si="68">YEAR($E4356)</f>
        <v>2016</v>
      </c>
      <c r="G4356" t="s">
        <v>586</v>
      </c>
      <c r="H4356" t="s">
        <v>64</v>
      </c>
      <c r="I4356" t="s">
        <v>580</v>
      </c>
      <c r="J4356">
        <v>419.93400000000003</v>
      </c>
      <c r="K4356" t="s">
        <v>510</v>
      </c>
    </row>
    <row r="4357" spans="1:11" x14ac:dyDescent="0.3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s="8">
        <f t="shared" si="68"/>
        <v>2015</v>
      </c>
      <c r="G4357" t="s">
        <v>606</v>
      </c>
      <c r="H4357" t="s">
        <v>15</v>
      </c>
      <c r="I4357" t="s">
        <v>647</v>
      </c>
      <c r="J4357">
        <v>2.0060495030629215</v>
      </c>
      <c r="K4357" t="s">
        <v>4198</v>
      </c>
    </row>
    <row r="4358" spans="1:11" x14ac:dyDescent="0.3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s="8">
        <f t="shared" si="68"/>
        <v>2011</v>
      </c>
      <c r="G4358" t="s">
        <v>579</v>
      </c>
      <c r="H4358" t="s">
        <v>64</v>
      </c>
      <c r="I4358" t="s">
        <v>580</v>
      </c>
      <c r="J4358">
        <v>334.31933451644272</v>
      </c>
      <c r="K4358" t="s">
        <v>4200</v>
      </c>
    </row>
    <row r="4359" spans="1:11" x14ac:dyDescent="0.3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s="8">
        <f t="shared" si="68"/>
        <v>2016</v>
      </c>
      <c r="G4359" t="s">
        <v>495</v>
      </c>
      <c r="H4359" t="s">
        <v>15</v>
      </c>
      <c r="I4359" t="s">
        <v>497</v>
      </c>
      <c r="J4359">
        <v>2.8751499999999999E-3</v>
      </c>
      <c r="K4359" t="s">
        <v>510</v>
      </c>
    </row>
    <row r="4360" spans="1:11" x14ac:dyDescent="0.3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s="8">
        <f t="shared" si="68"/>
        <v>2016</v>
      </c>
      <c r="G4360" t="s">
        <v>495</v>
      </c>
      <c r="H4360" t="s">
        <v>18</v>
      </c>
      <c r="I4360" t="s">
        <v>580</v>
      </c>
      <c r="J4360">
        <v>13.236800000000001</v>
      </c>
      <c r="K4360" t="s">
        <v>510</v>
      </c>
    </row>
    <row r="4361" spans="1:11" x14ac:dyDescent="0.3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s="8">
        <f t="shared" si="68"/>
        <v>2009</v>
      </c>
      <c r="G4361" t="s">
        <v>495</v>
      </c>
      <c r="H4361" t="s">
        <v>18</v>
      </c>
      <c r="I4361" t="s">
        <v>580</v>
      </c>
      <c r="J4361">
        <v>7.4420176350847109</v>
      </c>
      <c r="K4361" t="s">
        <v>541</v>
      </c>
    </row>
    <row r="4362" spans="1:11" x14ac:dyDescent="0.3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s="8">
        <f t="shared" si="68"/>
        <v>2010</v>
      </c>
      <c r="G4362" t="s">
        <v>532</v>
      </c>
      <c r="H4362" t="s">
        <v>500</v>
      </c>
      <c r="I4362" t="s">
        <v>580</v>
      </c>
      <c r="J4362">
        <v>36.531359668502212</v>
      </c>
      <c r="K4362" t="s">
        <v>518</v>
      </c>
    </row>
    <row r="4363" spans="1:11" x14ac:dyDescent="0.3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s="8">
        <f t="shared" si="68"/>
        <v>2016</v>
      </c>
      <c r="G4363" t="s">
        <v>503</v>
      </c>
      <c r="H4363" t="s">
        <v>15</v>
      </c>
      <c r="I4363" t="s">
        <v>609</v>
      </c>
      <c r="J4363">
        <v>75</v>
      </c>
      <c r="K4363" t="s">
        <v>510</v>
      </c>
    </row>
    <row r="4364" spans="1:11" x14ac:dyDescent="0.3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s="8">
        <f t="shared" si="68"/>
        <v>2015</v>
      </c>
      <c r="G4364" t="s">
        <v>495</v>
      </c>
      <c r="H4364" t="s">
        <v>500</v>
      </c>
      <c r="I4364" t="s">
        <v>497</v>
      </c>
      <c r="J4364">
        <v>5.603032354066718</v>
      </c>
      <c r="K4364" t="s">
        <v>509</v>
      </c>
    </row>
    <row r="4365" spans="1:11" x14ac:dyDescent="0.3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s="8">
        <f t="shared" si="68"/>
        <v>2015</v>
      </c>
      <c r="G4365" t="s">
        <v>495</v>
      </c>
      <c r="H4365" t="s">
        <v>500</v>
      </c>
      <c r="I4365" t="s">
        <v>497</v>
      </c>
      <c r="J4365">
        <v>16.809066755388848</v>
      </c>
      <c r="K4365" t="s">
        <v>509</v>
      </c>
    </row>
    <row r="4366" spans="1:11" x14ac:dyDescent="0.3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s="8">
        <f t="shared" si="68"/>
        <v>2013</v>
      </c>
      <c r="G4366" t="s">
        <v>495</v>
      </c>
      <c r="H4366" t="s">
        <v>500</v>
      </c>
      <c r="I4366" t="s">
        <v>497</v>
      </c>
      <c r="J4366">
        <v>8.7266479036548876</v>
      </c>
      <c r="K4366" t="s">
        <v>515</v>
      </c>
    </row>
    <row r="4367" spans="1:11" x14ac:dyDescent="0.3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s="8">
        <f t="shared" si="68"/>
        <v>2015</v>
      </c>
      <c r="G4367" t="s">
        <v>495</v>
      </c>
      <c r="H4367" t="s">
        <v>500</v>
      </c>
      <c r="I4367" t="s">
        <v>497</v>
      </c>
      <c r="J4367">
        <v>2.1028794912014699E-3</v>
      </c>
      <c r="K4367" t="s">
        <v>509</v>
      </c>
    </row>
    <row r="4368" spans="1:11" x14ac:dyDescent="0.3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s="8">
        <f t="shared" si="68"/>
        <v>2016</v>
      </c>
      <c r="G4368" t="s">
        <v>495</v>
      </c>
      <c r="H4368" t="s">
        <v>500</v>
      </c>
      <c r="I4368" t="s">
        <v>497</v>
      </c>
      <c r="J4368">
        <v>0.1</v>
      </c>
      <c r="K4368" t="s">
        <v>510</v>
      </c>
    </row>
    <row r="4369" spans="1:11" x14ac:dyDescent="0.3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s="8">
        <f t="shared" si="68"/>
        <v>2012</v>
      </c>
      <c r="G4369" t="s">
        <v>495</v>
      </c>
      <c r="H4369" t="s">
        <v>15</v>
      </c>
      <c r="I4369" t="s">
        <v>580</v>
      </c>
      <c r="J4369">
        <v>7.9616087751371118</v>
      </c>
      <c r="K4369" t="s">
        <v>512</v>
      </c>
    </row>
    <row r="4370" spans="1:11" x14ac:dyDescent="0.3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s="8">
        <f t="shared" si="68"/>
        <v>2010</v>
      </c>
      <c r="G4370" t="s">
        <v>495</v>
      </c>
      <c r="H4370" t="s">
        <v>64</v>
      </c>
      <c r="I4370" t="s">
        <v>497</v>
      </c>
      <c r="J4370">
        <v>0.28343416049547943</v>
      </c>
      <c r="K4370" t="s">
        <v>518</v>
      </c>
    </row>
    <row r="4371" spans="1:11" x14ac:dyDescent="0.3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s="8">
        <f t="shared" si="68"/>
        <v>2017</v>
      </c>
      <c r="G4371" t="s">
        <v>495</v>
      </c>
      <c r="H4371" t="s">
        <v>15</v>
      </c>
      <c r="I4371" t="s">
        <v>497</v>
      </c>
      <c r="J4371">
        <v>0.28130986565103688</v>
      </c>
      <c r="K4371" t="s">
        <v>501</v>
      </c>
    </row>
    <row r="4372" spans="1:11" x14ac:dyDescent="0.3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s="8">
        <f t="shared" si="68"/>
        <v>2000</v>
      </c>
      <c r="G4372" t="s">
        <v>495</v>
      </c>
      <c r="H4372" t="s">
        <v>15</v>
      </c>
      <c r="I4372" t="s">
        <v>497</v>
      </c>
      <c r="J4372">
        <v>7.8305304059366372E-3</v>
      </c>
      <c r="K4372" t="s">
        <v>498</v>
      </c>
    </row>
    <row r="4373" spans="1:11" x14ac:dyDescent="0.3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s="8">
        <f t="shared" si="68"/>
        <v>2017</v>
      </c>
      <c r="G4373" t="s">
        <v>495</v>
      </c>
      <c r="H4373" t="s">
        <v>500</v>
      </c>
      <c r="I4373" t="s">
        <v>497</v>
      </c>
      <c r="J4373">
        <v>2.2039107915751865E-2</v>
      </c>
      <c r="K4373" t="s">
        <v>501</v>
      </c>
    </row>
    <row r="4374" spans="1:11" x14ac:dyDescent="0.3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s="8">
        <f t="shared" si="68"/>
        <v>2014</v>
      </c>
      <c r="G4374" t="s">
        <v>495</v>
      </c>
      <c r="H4374" t="s">
        <v>22</v>
      </c>
      <c r="I4374" t="s">
        <v>497</v>
      </c>
      <c r="J4374">
        <v>0.28256013227746068</v>
      </c>
      <c r="K4374" t="s">
        <v>550</v>
      </c>
    </row>
    <row r="4375" spans="1:11" x14ac:dyDescent="0.3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s="8">
        <f t="shared" si="68"/>
        <v>2017</v>
      </c>
      <c r="G4375" t="s">
        <v>495</v>
      </c>
      <c r="H4375" t="s">
        <v>15</v>
      </c>
      <c r="I4375" t="s">
        <v>497</v>
      </c>
      <c r="J4375">
        <v>0.10954222067211843</v>
      </c>
      <c r="K4375" t="s">
        <v>501</v>
      </c>
    </row>
    <row r="4376" spans="1:11" x14ac:dyDescent="0.3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s="8">
        <f t="shared" si="68"/>
        <v>2017</v>
      </c>
      <c r="G4376" t="s">
        <v>495</v>
      </c>
      <c r="H4376" t="s">
        <v>15</v>
      </c>
      <c r="I4376" t="s">
        <v>497</v>
      </c>
      <c r="J4376">
        <v>0.57805880326082537</v>
      </c>
      <c r="K4376" t="s">
        <v>501</v>
      </c>
    </row>
    <row r="4377" spans="1:11" x14ac:dyDescent="0.3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s="8">
        <f t="shared" si="68"/>
        <v>2014</v>
      </c>
      <c r="G4377" t="s">
        <v>495</v>
      </c>
      <c r="H4377" t="s">
        <v>500</v>
      </c>
      <c r="I4377" t="s">
        <v>497</v>
      </c>
      <c r="J4377">
        <v>0.10237407213643623</v>
      </c>
      <c r="K4377" t="s">
        <v>550</v>
      </c>
    </row>
    <row r="4378" spans="1:11" x14ac:dyDescent="0.3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s="8">
        <f t="shared" si="68"/>
        <v>2014</v>
      </c>
      <c r="G4378" t="s">
        <v>495</v>
      </c>
      <c r="H4378" t="s">
        <v>500</v>
      </c>
      <c r="I4378" t="s">
        <v>497</v>
      </c>
      <c r="J4378">
        <v>0.10237407213643623</v>
      </c>
      <c r="K4378" t="s">
        <v>550</v>
      </c>
    </row>
    <row r="4379" spans="1:11" x14ac:dyDescent="0.3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s="8">
        <f t="shared" si="68"/>
        <v>2017</v>
      </c>
      <c r="G4379" t="s">
        <v>495</v>
      </c>
      <c r="H4379" t="s">
        <v>15</v>
      </c>
      <c r="I4379" t="s">
        <v>497</v>
      </c>
      <c r="J4379">
        <v>1.061815077275597E-2</v>
      </c>
      <c r="K4379" t="s">
        <v>501</v>
      </c>
    </row>
    <row r="4380" spans="1:11" x14ac:dyDescent="0.3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s="8">
        <f t="shared" si="68"/>
        <v>2014</v>
      </c>
      <c r="G4380" t="s">
        <v>495</v>
      </c>
      <c r="H4380" t="s">
        <v>500</v>
      </c>
      <c r="I4380" t="s">
        <v>497</v>
      </c>
      <c r="J4380">
        <v>0.10237407213643623</v>
      </c>
      <c r="K4380" t="s">
        <v>550</v>
      </c>
    </row>
    <row r="4381" spans="1:11" x14ac:dyDescent="0.3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s="8">
        <f t="shared" si="68"/>
        <v>2015</v>
      </c>
      <c r="G4381" t="s">
        <v>495</v>
      </c>
      <c r="H4381" t="s">
        <v>15</v>
      </c>
      <c r="I4381" t="s">
        <v>497</v>
      </c>
      <c r="J4381">
        <v>1.1206044503592562E-2</v>
      </c>
      <c r="K4381" t="s">
        <v>509</v>
      </c>
    </row>
    <row r="4382" spans="1:11" x14ac:dyDescent="0.3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s="8">
        <f t="shared" si="68"/>
        <v>2014</v>
      </c>
      <c r="G4382" t="s">
        <v>495</v>
      </c>
      <c r="H4382" t="s">
        <v>500</v>
      </c>
      <c r="I4382" t="s">
        <v>497</v>
      </c>
      <c r="J4382">
        <v>0.10237407213643623</v>
      </c>
      <c r="K4382" t="s">
        <v>550</v>
      </c>
    </row>
    <row r="4383" spans="1:11" x14ac:dyDescent="0.3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s="8">
        <f t="shared" si="68"/>
        <v>2004</v>
      </c>
      <c r="G4383" t="s">
        <v>2034</v>
      </c>
      <c r="H4383" t="s">
        <v>496</v>
      </c>
      <c r="I4383" t="s">
        <v>580</v>
      </c>
      <c r="J4383">
        <v>92.358541944804969</v>
      </c>
      <c r="K4383" t="s">
        <v>505</v>
      </c>
    </row>
    <row r="4384" spans="1:11" x14ac:dyDescent="0.3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s="8">
        <f t="shared" si="68"/>
        <v>2007</v>
      </c>
      <c r="G4384" t="s">
        <v>2034</v>
      </c>
      <c r="H4384" t="s">
        <v>496</v>
      </c>
      <c r="I4384" t="s">
        <v>580</v>
      </c>
      <c r="J4384">
        <v>50.50792500553483</v>
      </c>
      <c r="K4384" t="s">
        <v>546</v>
      </c>
    </row>
    <row r="4385" spans="1:11" x14ac:dyDescent="0.3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s="8">
        <f t="shared" si="68"/>
        <v>2012</v>
      </c>
      <c r="G4385" t="s">
        <v>931</v>
      </c>
      <c r="H4385" t="s">
        <v>500</v>
      </c>
      <c r="I4385" t="s">
        <v>580</v>
      </c>
      <c r="J4385">
        <v>63.668837960166883</v>
      </c>
      <c r="K4385" t="s">
        <v>4228</v>
      </c>
    </row>
    <row r="4386" spans="1:11" x14ac:dyDescent="0.3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s="8">
        <f t="shared" si="68"/>
        <v>2007</v>
      </c>
      <c r="G4386" t="s">
        <v>495</v>
      </c>
      <c r="H4386" t="s">
        <v>500</v>
      </c>
      <c r="I4386" t="s">
        <v>497</v>
      </c>
      <c r="J4386">
        <v>7.6357605317844506</v>
      </c>
      <c r="K4386" t="s">
        <v>546</v>
      </c>
    </row>
    <row r="4387" spans="1:11" x14ac:dyDescent="0.3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s="8">
        <f t="shared" si="68"/>
        <v>2017</v>
      </c>
      <c r="G4387" t="s">
        <v>495</v>
      </c>
      <c r="H4387" t="s">
        <v>500</v>
      </c>
      <c r="I4387" t="s">
        <v>497</v>
      </c>
      <c r="J4387">
        <v>1.6926895654208689</v>
      </c>
      <c r="K4387" t="s">
        <v>501</v>
      </c>
    </row>
    <row r="4388" spans="1:11" x14ac:dyDescent="0.3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s="8">
        <f t="shared" si="68"/>
        <v>2015</v>
      </c>
      <c r="G4388" t="s">
        <v>495</v>
      </c>
      <c r="H4388" t="s">
        <v>500</v>
      </c>
      <c r="I4388" t="s">
        <v>497</v>
      </c>
      <c r="J4388">
        <v>0.33037208555708314</v>
      </c>
      <c r="K4388" t="s">
        <v>509</v>
      </c>
    </row>
    <row r="4389" spans="1:11" x14ac:dyDescent="0.3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s="8">
        <f t="shared" si="68"/>
        <v>2014</v>
      </c>
      <c r="G4389" t="s">
        <v>931</v>
      </c>
      <c r="H4389" t="s">
        <v>18</v>
      </c>
      <c r="I4389" t="s">
        <v>580</v>
      </c>
      <c r="J4389">
        <v>56.109673388084836</v>
      </c>
      <c r="K4389" t="s">
        <v>4233</v>
      </c>
    </row>
    <row r="4390" spans="1:11" x14ac:dyDescent="0.3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s="8">
        <f t="shared" si="68"/>
        <v>2010</v>
      </c>
      <c r="G4390" t="s">
        <v>586</v>
      </c>
      <c r="H4390" t="s">
        <v>500</v>
      </c>
      <c r="I4390" t="s">
        <v>497</v>
      </c>
      <c r="J4390">
        <v>1.5679050576160813E-2</v>
      </c>
      <c r="K4390" t="s">
        <v>518</v>
      </c>
    </row>
    <row r="4391" spans="1:11" x14ac:dyDescent="0.3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s="8">
        <f t="shared" si="68"/>
        <v>2011</v>
      </c>
      <c r="G4391" t="s">
        <v>586</v>
      </c>
      <c r="H4391" t="s">
        <v>500</v>
      </c>
      <c r="I4391" t="s">
        <v>497</v>
      </c>
      <c r="J4391">
        <v>0.48282013388885076</v>
      </c>
      <c r="K4391" t="s">
        <v>514</v>
      </c>
    </row>
    <row r="4392" spans="1:11" x14ac:dyDescent="0.3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s="8">
        <f t="shared" si="68"/>
        <v>2012</v>
      </c>
      <c r="G4392" t="s">
        <v>586</v>
      </c>
      <c r="H4392" t="s">
        <v>500</v>
      </c>
      <c r="I4392" t="s">
        <v>497</v>
      </c>
      <c r="J4392">
        <v>2.4411271777219565</v>
      </c>
      <c r="K4392" t="s">
        <v>512</v>
      </c>
    </row>
    <row r="4393" spans="1:11" x14ac:dyDescent="0.3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s="8">
        <f t="shared" si="68"/>
        <v>2013</v>
      </c>
      <c r="G4393" t="s">
        <v>586</v>
      </c>
      <c r="H4393" t="s">
        <v>500</v>
      </c>
      <c r="I4393" t="s">
        <v>497</v>
      </c>
      <c r="J4393">
        <v>1.9964534282650284</v>
      </c>
      <c r="K4393" t="s">
        <v>515</v>
      </c>
    </row>
    <row r="4394" spans="1:11" x14ac:dyDescent="0.3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s="8">
        <f t="shared" si="68"/>
        <v>2014</v>
      </c>
      <c r="G4394" t="s">
        <v>586</v>
      </c>
      <c r="H4394" t="s">
        <v>500</v>
      </c>
      <c r="I4394" t="s">
        <v>497</v>
      </c>
      <c r="J4394">
        <v>2.0184588882725758</v>
      </c>
      <c r="K4394" t="s">
        <v>550</v>
      </c>
    </row>
    <row r="4395" spans="1:11" x14ac:dyDescent="0.3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s="8">
        <f t="shared" si="68"/>
        <v>2015</v>
      </c>
      <c r="G4395" t="s">
        <v>586</v>
      </c>
      <c r="H4395" t="s">
        <v>500</v>
      </c>
      <c r="I4395" t="s">
        <v>497</v>
      </c>
      <c r="J4395">
        <v>6.8117579977801332</v>
      </c>
      <c r="K4395" t="s">
        <v>509</v>
      </c>
    </row>
    <row r="4396" spans="1:11" x14ac:dyDescent="0.3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s="8">
        <f t="shared" si="68"/>
        <v>2016</v>
      </c>
      <c r="G4396" t="s">
        <v>586</v>
      </c>
      <c r="H4396" t="s">
        <v>500</v>
      </c>
      <c r="I4396" t="s">
        <v>497</v>
      </c>
      <c r="J4396">
        <v>5.2908927000000014</v>
      </c>
      <c r="K4396" t="s">
        <v>510</v>
      </c>
    </row>
    <row r="4397" spans="1:11" x14ac:dyDescent="0.3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s="8">
        <f t="shared" si="68"/>
        <v>2017</v>
      </c>
      <c r="G4397" t="s">
        <v>586</v>
      </c>
      <c r="H4397" t="s">
        <v>500</v>
      </c>
      <c r="I4397" t="s">
        <v>497</v>
      </c>
      <c r="J4397">
        <v>3.6021929382714952</v>
      </c>
      <c r="K4397" t="s">
        <v>501</v>
      </c>
    </row>
    <row r="4398" spans="1:11" x14ac:dyDescent="0.3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s="8">
        <f t="shared" si="68"/>
        <v>2014</v>
      </c>
      <c r="G4398" t="s">
        <v>495</v>
      </c>
      <c r="H4398" t="s">
        <v>500</v>
      </c>
      <c r="I4398" t="s">
        <v>497</v>
      </c>
      <c r="J4398">
        <v>9.8839274019325227E-2</v>
      </c>
      <c r="K4398" t="s">
        <v>550</v>
      </c>
    </row>
    <row r="4399" spans="1:11" x14ac:dyDescent="0.3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s="8">
        <f t="shared" si="68"/>
        <v>2010</v>
      </c>
      <c r="G4399" t="s">
        <v>495</v>
      </c>
      <c r="H4399" t="s">
        <v>64</v>
      </c>
      <c r="I4399" t="s">
        <v>497</v>
      </c>
      <c r="J4399">
        <v>0.70555843447612554</v>
      </c>
      <c r="K4399" t="s">
        <v>518</v>
      </c>
    </row>
    <row r="4400" spans="1:11" x14ac:dyDescent="0.3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s="8">
        <f t="shared" si="68"/>
        <v>2017</v>
      </c>
      <c r="G4400" t="s">
        <v>495</v>
      </c>
      <c r="H4400" t="s">
        <v>15</v>
      </c>
      <c r="I4400" t="s">
        <v>497</v>
      </c>
      <c r="J4400">
        <v>1.0838342496377362</v>
      </c>
      <c r="K4400" t="s">
        <v>501</v>
      </c>
    </row>
    <row r="4401" spans="1:11" x14ac:dyDescent="0.3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s="8">
        <f t="shared" si="68"/>
        <v>2017</v>
      </c>
      <c r="G4401" t="s">
        <v>495</v>
      </c>
      <c r="H4401" t="s">
        <v>64</v>
      </c>
      <c r="I4401" t="s">
        <v>497</v>
      </c>
      <c r="J4401">
        <v>0.33058661873627798</v>
      </c>
      <c r="K4401" t="s">
        <v>501</v>
      </c>
    </row>
    <row r="4402" spans="1:11" x14ac:dyDescent="0.3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s="8">
        <f t="shared" si="68"/>
        <v>2016</v>
      </c>
      <c r="G4402" t="s">
        <v>495</v>
      </c>
      <c r="H4402" t="s">
        <v>500</v>
      </c>
      <c r="I4402" t="s">
        <v>497</v>
      </c>
      <c r="J4402">
        <v>0.89068800000000004</v>
      </c>
      <c r="K4402" t="s">
        <v>510</v>
      </c>
    </row>
    <row r="4403" spans="1:11" x14ac:dyDescent="0.3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s="8">
        <f t="shared" si="68"/>
        <v>2010</v>
      </c>
      <c r="G4403" t="s">
        <v>495</v>
      </c>
      <c r="H4403" t="s">
        <v>22</v>
      </c>
      <c r="I4403" t="s">
        <v>497</v>
      </c>
      <c r="J4403">
        <v>9.2994015677100375E-2</v>
      </c>
      <c r="K4403" t="s">
        <v>518</v>
      </c>
    </row>
    <row r="4404" spans="1:11" x14ac:dyDescent="0.3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s="8">
        <f t="shared" si="68"/>
        <v>2014</v>
      </c>
      <c r="G4404" t="s">
        <v>495</v>
      </c>
      <c r="H4404" t="s">
        <v>15</v>
      </c>
      <c r="I4404" t="s">
        <v>497</v>
      </c>
      <c r="J4404">
        <v>9.3713859989049728E-2</v>
      </c>
      <c r="K4404" t="s">
        <v>550</v>
      </c>
    </row>
    <row r="4405" spans="1:11" x14ac:dyDescent="0.3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s="8">
        <f t="shared" si="68"/>
        <v>2004</v>
      </c>
      <c r="G4405" t="s">
        <v>495</v>
      </c>
      <c r="H4405" t="s">
        <v>500</v>
      </c>
      <c r="I4405" t="s">
        <v>497</v>
      </c>
      <c r="J4405">
        <v>3.819243446752716E-2</v>
      </c>
      <c r="K4405" t="s">
        <v>505</v>
      </c>
    </row>
    <row r="4406" spans="1:11" x14ac:dyDescent="0.3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s="8">
        <f t="shared" si="68"/>
        <v>2017</v>
      </c>
      <c r="G4406" t="s">
        <v>495</v>
      </c>
      <c r="H4406" t="s">
        <v>500</v>
      </c>
      <c r="I4406" t="s">
        <v>497</v>
      </c>
      <c r="J4406">
        <v>2.925032392440742E-2</v>
      </c>
      <c r="K4406" t="s">
        <v>501</v>
      </c>
    </row>
    <row r="4407" spans="1:11" x14ac:dyDescent="0.3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s="8">
        <f t="shared" si="68"/>
        <v>2013</v>
      </c>
      <c r="G4407" t="s">
        <v>503</v>
      </c>
      <c r="H4407" t="s">
        <v>18</v>
      </c>
      <c r="I4407" t="s">
        <v>609</v>
      </c>
      <c r="J4407">
        <v>4.5061926623033264</v>
      </c>
      <c r="K4407" t="s">
        <v>515</v>
      </c>
    </row>
    <row r="4408" spans="1:11" x14ac:dyDescent="0.3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s="8">
        <f t="shared" si="68"/>
        <v>2005</v>
      </c>
      <c r="G4408" t="s">
        <v>495</v>
      </c>
      <c r="H4408" t="s">
        <v>18</v>
      </c>
      <c r="I4408" t="s">
        <v>497</v>
      </c>
      <c r="J4408">
        <v>9.9933901527534758E-2</v>
      </c>
      <c r="K4408" t="s">
        <v>505</v>
      </c>
    </row>
    <row r="4409" spans="1:11" x14ac:dyDescent="0.3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s="8">
        <f t="shared" si="68"/>
        <v>2013</v>
      </c>
      <c r="G4409" t="s">
        <v>495</v>
      </c>
      <c r="H4409" t="s">
        <v>15</v>
      </c>
      <c r="I4409" t="s">
        <v>497</v>
      </c>
      <c r="J4409">
        <v>4.5061926623033264</v>
      </c>
      <c r="K4409" t="s">
        <v>515</v>
      </c>
    </row>
    <row r="4410" spans="1:11" x14ac:dyDescent="0.3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s="8">
        <f t="shared" si="68"/>
        <v>2010</v>
      </c>
      <c r="G4410" t="s">
        <v>495</v>
      </c>
      <c r="H4410" t="s">
        <v>15</v>
      </c>
      <c r="I4410" t="s">
        <v>497</v>
      </c>
      <c r="J4410">
        <v>0.93862363515323843</v>
      </c>
      <c r="K4410" t="s">
        <v>518</v>
      </c>
    </row>
    <row r="4411" spans="1:11" x14ac:dyDescent="0.3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s="8">
        <f t="shared" si="68"/>
        <v>2014</v>
      </c>
      <c r="G4411" t="s">
        <v>495</v>
      </c>
      <c r="H4411" t="s">
        <v>500</v>
      </c>
      <c r="I4411" t="s">
        <v>497</v>
      </c>
      <c r="J4411">
        <v>0.23268866409072758</v>
      </c>
      <c r="K4411" t="s">
        <v>550</v>
      </c>
    </row>
    <row r="4412" spans="1:11" x14ac:dyDescent="0.3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s="8">
        <f t="shared" si="68"/>
        <v>2009</v>
      </c>
      <c r="G4412" t="s">
        <v>495</v>
      </c>
      <c r="H4412" t="s">
        <v>15</v>
      </c>
      <c r="I4412" t="s">
        <v>497</v>
      </c>
      <c r="J4412">
        <v>4.8718168733193989</v>
      </c>
      <c r="K4412" t="s">
        <v>541</v>
      </c>
    </row>
    <row r="4413" spans="1:11" x14ac:dyDescent="0.3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s="8">
        <f t="shared" si="68"/>
        <v>2014</v>
      </c>
      <c r="G4413" t="s">
        <v>495</v>
      </c>
      <c r="H4413" t="s">
        <v>15</v>
      </c>
      <c r="I4413" t="s">
        <v>497</v>
      </c>
      <c r="J4413">
        <v>3.9369641591834355</v>
      </c>
      <c r="K4413" t="s">
        <v>550</v>
      </c>
    </row>
    <row r="4414" spans="1:11" x14ac:dyDescent="0.3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s="8">
        <f t="shared" si="68"/>
        <v>2013</v>
      </c>
      <c r="G4414" t="s">
        <v>586</v>
      </c>
      <c r="H4414" t="s">
        <v>500</v>
      </c>
      <c r="I4414" t="s">
        <v>497</v>
      </c>
      <c r="J4414">
        <v>1.4805957039648602E-2</v>
      </c>
      <c r="K4414" t="s">
        <v>515</v>
      </c>
    </row>
    <row r="4415" spans="1:11" x14ac:dyDescent="0.3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s="8">
        <f t="shared" si="68"/>
        <v>2014</v>
      </c>
      <c r="G4415" t="s">
        <v>586</v>
      </c>
      <c r="H4415" t="s">
        <v>500</v>
      </c>
      <c r="I4415" t="s">
        <v>497</v>
      </c>
      <c r="J4415">
        <v>2.5931693141478486E-3</v>
      </c>
      <c r="K4415" t="s">
        <v>550</v>
      </c>
    </row>
    <row r="4416" spans="1:11" x14ac:dyDescent="0.3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s="8">
        <f t="shared" si="68"/>
        <v>2016</v>
      </c>
      <c r="G4416" t="s">
        <v>586</v>
      </c>
      <c r="H4416" t="s">
        <v>500</v>
      </c>
      <c r="I4416" t="s">
        <v>497</v>
      </c>
      <c r="J4416">
        <v>3.4466099999999997E-3</v>
      </c>
      <c r="K4416" t="s">
        <v>510</v>
      </c>
    </row>
    <row r="4417" spans="1:11" x14ac:dyDescent="0.3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s="8">
        <f t="shared" si="68"/>
        <v>2004</v>
      </c>
      <c r="G4417" t="s">
        <v>495</v>
      </c>
      <c r="H4417" t="s">
        <v>22</v>
      </c>
      <c r="I4417" t="s">
        <v>497</v>
      </c>
      <c r="J4417">
        <v>2.1821542730891708E-2</v>
      </c>
      <c r="K4417" t="s">
        <v>505</v>
      </c>
    </row>
    <row r="4418" spans="1:11" x14ac:dyDescent="0.3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s="8">
        <f t="shared" si="68"/>
        <v>2005</v>
      </c>
      <c r="G4418" t="s">
        <v>495</v>
      </c>
      <c r="H4418" t="s">
        <v>22</v>
      </c>
      <c r="I4418" t="s">
        <v>497</v>
      </c>
      <c r="J4418">
        <v>8.8487795574560997E-3</v>
      </c>
      <c r="K4418" t="s">
        <v>505</v>
      </c>
    </row>
    <row r="4419" spans="1:11" x14ac:dyDescent="0.3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s="8">
        <f t="shared" si="68"/>
        <v>2013</v>
      </c>
      <c r="G4419" t="s">
        <v>495</v>
      </c>
      <c r="H4419" t="s">
        <v>500</v>
      </c>
      <c r="I4419" t="s">
        <v>497</v>
      </c>
      <c r="J4419">
        <v>1.1324191340185514E-2</v>
      </c>
      <c r="K4419" t="s">
        <v>515</v>
      </c>
    </row>
    <row r="4420" spans="1:11" x14ac:dyDescent="0.3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s="8">
        <f t="shared" ref="F4420:F4483" si="69">YEAR($E4420)</f>
        <v>2006</v>
      </c>
      <c r="G4420" t="s">
        <v>508</v>
      </c>
      <c r="H4420" t="s">
        <v>18</v>
      </c>
      <c r="I4420" t="s">
        <v>497</v>
      </c>
      <c r="J4420">
        <v>7.9344066961804571E-2</v>
      </c>
      <c r="K4420" t="s">
        <v>506</v>
      </c>
    </row>
    <row r="4421" spans="1:11" x14ac:dyDescent="0.3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s="8">
        <f t="shared" si="69"/>
        <v>2012</v>
      </c>
      <c r="G4421" t="s">
        <v>508</v>
      </c>
      <c r="H4421" t="s">
        <v>18</v>
      </c>
      <c r="I4421" t="s">
        <v>497</v>
      </c>
      <c r="J4421">
        <v>2.1520080931297259E-2</v>
      </c>
      <c r="K4421" t="s">
        <v>512</v>
      </c>
    </row>
    <row r="4422" spans="1:11" x14ac:dyDescent="0.3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s="8">
        <f t="shared" si="69"/>
        <v>2013</v>
      </c>
      <c r="G4422" t="s">
        <v>508</v>
      </c>
      <c r="H4422" t="s">
        <v>18</v>
      </c>
      <c r="I4422" t="s">
        <v>497</v>
      </c>
      <c r="J4422">
        <v>2.1132241109137681E-2</v>
      </c>
      <c r="K4422" t="s">
        <v>515</v>
      </c>
    </row>
    <row r="4423" spans="1:11" x14ac:dyDescent="0.3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s="8">
        <f t="shared" si="69"/>
        <v>2004</v>
      </c>
      <c r="G4423" t="s">
        <v>508</v>
      </c>
      <c r="H4423" t="s">
        <v>496</v>
      </c>
      <c r="I4423" t="s">
        <v>497</v>
      </c>
      <c r="J4423">
        <v>0.33696188397171073</v>
      </c>
      <c r="K4423" t="s">
        <v>505</v>
      </c>
    </row>
    <row r="4424" spans="1:11" x14ac:dyDescent="0.3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s="8">
        <f t="shared" si="69"/>
        <v>2005</v>
      </c>
      <c r="G4424" t="s">
        <v>508</v>
      </c>
      <c r="H4424" t="s">
        <v>496</v>
      </c>
      <c r="I4424" t="s">
        <v>497</v>
      </c>
      <c r="J4424">
        <v>0.12299521717049101</v>
      </c>
      <c r="K4424" t="s">
        <v>505</v>
      </c>
    </row>
    <row r="4425" spans="1:11" x14ac:dyDescent="0.3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s="8">
        <f t="shared" si="69"/>
        <v>2015</v>
      </c>
      <c r="G4425" t="s">
        <v>508</v>
      </c>
      <c r="H4425" t="s">
        <v>500</v>
      </c>
      <c r="I4425" t="s">
        <v>497</v>
      </c>
      <c r="J4425">
        <v>1.5868565188788635E-4</v>
      </c>
      <c r="K4425" t="s">
        <v>509</v>
      </c>
    </row>
    <row r="4426" spans="1:11" x14ac:dyDescent="0.3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s="8">
        <f t="shared" si="69"/>
        <v>2016</v>
      </c>
      <c r="G4426" t="s">
        <v>508</v>
      </c>
      <c r="H4426" t="s">
        <v>500</v>
      </c>
      <c r="I4426" t="s">
        <v>497</v>
      </c>
      <c r="J4426">
        <v>0.32823400000000003</v>
      </c>
      <c r="K4426" t="s">
        <v>510</v>
      </c>
    </row>
    <row r="4427" spans="1:11" x14ac:dyDescent="0.3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s="8">
        <f t="shared" si="69"/>
        <v>2017</v>
      </c>
      <c r="G4427" t="s">
        <v>508</v>
      </c>
      <c r="H4427" t="s">
        <v>500</v>
      </c>
      <c r="I4427" t="s">
        <v>497</v>
      </c>
      <c r="J4427">
        <v>2.3153159054311088</v>
      </c>
      <c r="K4427" t="s">
        <v>501</v>
      </c>
    </row>
    <row r="4428" spans="1:11" x14ac:dyDescent="0.3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s="8">
        <f t="shared" si="69"/>
        <v>2002</v>
      </c>
      <c r="G4428" t="s">
        <v>495</v>
      </c>
      <c r="H4428" t="s">
        <v>500</v>
      </c>
      <c r="I4428" t="s">
        <v>497</v>
      </c>
      <c r="J4428">
        <v>3.7167079294130045E-2</v>
      </c>
      <c r="K4428" t="s">
        <v>504</v>
      </c>
    </row>
    <row r="4429" spans="1:11" x14ac:dyDescent="0.3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s="8">
        <f t="shared" si="69"/>
        <v>2011</v>
      </c>
      <c r="G4429" t="s">
        <v>495</v>
      </c>
      <c r="H4429" t="s">
        <v>500</v>
      </c>
      <c r="I4429" t="s">
        <v>497</v>
      </c>
      <c r="J4429">
        <v>4.0652636861162241E-3</v>
      </c>
      <c r="K4429" t="s">
        <v>514</v>
      </c>
    </row>
    <row r="4430" spans="1:11" x14ac:dyDescent="0.3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s="8">
        <f t="shared" si="69"/>
        <v>2012</v>
      </c>
      <c r="G4430" t="s">
        <v>495</v>
      </c>
      <c r="H4430" t="s">
        <v>500</v>
      </c>
      <c r="I4430" t="s">
        <v>497</v>
      </c>
      <c r="J4430">
        <v>2.5590954660492981E-3</v>
      </c>
      <c r="K4430" t="s">
        <v>512</v>
      </c>
    </row>
    <row r="4431" spans="1:11" x14ac:dyDescent="0.3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s="8">
        <f t="shared" si="69"/>
        <v>2015</v>
      </c>
      <c r="G4431" t="s">
        <v>495</v>
      </c>
      <c r="H4431" t="s">
        <v>22</v>
      </c>
      <c r="I4431" t="s">
        <v>497</v>
      </c>
      <c r="J4431">
        <v>23.404509620841417</v>
      </c>
      <c r="K4431" t="s">
        <v>509</v>
      </c>
    </row>
    <row r="4432" spans="1:11" x14ac:dyDescent="0.3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s="8">
        <f t="shared" si="69"/>
        <v>2014</v>
      </c>
      <c r="G4432" t="s">
        <v>503</v>
      </c>
      <c r="H4432" t="s">
        <v>500</v>
      </c>
      <c r="I4432" t="s">
        <v>580</v>
      </c>
      <c r="J4432">
        <v>25.600140861812946</v>
      </c>
      <c r="K4432" t="s">
        <v>550</v>
      </c>
    </row>
    <row r="4433" spans="1:11" x14ac:dyDescent="0.3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s="8">
        <f t="shared" si="69"/>
        <v>2013</v>
      </c>
      <c r="G4433" t="s">
        <v>495</v>
      </c>
      <c r="H4433" t="s">
        <v>15</v>
      </c>
      <c r="I4433" t="s">
        <v>497</v>
      </c>
      <c r="J4433">
        <v>0.24980137725793589</v>
      </c>
      <c r="K4433" t="s">
        <v>515</v>
      </c>
    </row>
    <row r="4434" spans="1:11" x14ac:dyDescent="0.3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s="8">
        <f t="shared" si="69"/>
        <v>2017</v>
      </c>
      <c r="G4434" t="s">
        <v>495</v>
      </c>
      <c r="H4434" t="s">
        <v>496</v>
      </c>
      <c r="I4434" t="s">
        <v>497</v>
      </c>
      <c r="J4434">
        <v>0.6504105707518526</v>
      </c>
      <c r="K4434" t="s">
        <v>501</v>
      </c>
    </row>
    <row r="4435" spans="1:11" x14ac:dyDescent="0.3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s="8">
        <f t="shared" si="69"/>
        <v>2016</v>
      </c>
      <c r="G4435" t="s">
        <v>495</v>
      </c>
      <c r="H4435" t="s">
        <v>500</v>
      </c>
      <c r="I4435" t="s">
        <v>497</v>
      </c>
      <c r="J4435">
        <v>3.8376000000000003E-4</v>
      </c>
      <c r="K4435" t="s">
        <v>510</v>
      </c>
    </row>
    <row r="4436" spans="1:11" x14ac:dyDescent="0.3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s="8">
        <f t="shared" si="69"/>
        <v>2013</v>
      </c>
      <c r="G4436" t="s">
        <v>586</v>
      </c>
      <c r="H4436" t="s">
        <v>500</v>
      </c>
      <c r="I4436" t="s">
        <v>497</v>
      </c>
      <c r="J4436">
        <v>8.5995359011013881E-3</v>
      </c>
      <c r="K4436" t="s">
        <v>515</v>
      </c>
    </row>
    <row r="4437" spans="1:11" x14ac:dyDescent="0.3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s="8">
        <f t="shared" si="69"/>
        <v>2014</v>
      </c>
      <c r="G4437" t="s">
        <v>586</v>
      </c>
      <c r="H4437" t="s">
        <v>500</v>
      </c>
      <c r="I4437" t="s">
        <v>497</v>
      </c>
      <c r="J4437">
        <v>1.2051180817138581E-2</v>
      </c>
      <c r="K4437" t="s">
        <v>550</v>
      </c>
    </row>
    <row r="4438" spans="1:11" x14ac:dyDescent="0.3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s="8">
        <f t="shared" si="69"/>
        <v>2015</v>
      </c>
      <c r="G4438" t="s">
        <v>586</v>
      </c>
      <c r="H4438" t="s">
        <v>500</v>
      </c>
      <c r="I4438" t="s">
        <v>497</v>
      </c>
      <c r="J4438">
        <v>2.7024334332864174E-2</v>
      </c>
      <c r="K4438" t="s">
        <v>509</v>
      </c>
    </row>
    <row r="4439" spans="1:11" x14ac:dyDescent="0.3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s="8">
        <f t="shared" si="69"/>
        <v>2017</v>
      </c>
      <c r="G4439" t="s">
        <v>586</v>
      </c>
      <c r="H4439" t="s">
        <v>500</v>
      </c>
      <c r="I4439" t="s">
        <v>497</v>
      </c>
      <c r="J4439">
        <v>5.806068131182637E-3</v>
      </c>
      <c r="K4439" t="s">
        <v>501</v>
      </c>
    </row>
    <row r="4440" spans="1:11" x14ac:dyDescent="0.3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s="8">
        <f t="shared" si="69"/>
        <v>2004</v>
      </c>
      <c r="G4440" t="s">
        <v>586</v>
      </c>
      <c r="H4440" t="s">
        <v>500</v>
      </c>
      <c r="I4440" t="s">
        <v>497</v>
      </c>
      <c r="J4440">
        <v>4.3666915206176597E-2</v>
      </c>
      <c r="K4440" t="s">
        <v>505</v>
      </c>
    </row>
    <row r="4441" spans="1:11" x14ac:dyDescent="0.3">
      <c r="A4441" t="s">
        <v>164</v>
      </c>
      <c r="B4441" t="s">
        <v>165</v>
      </c>
      <c r="C4441" t="s">
        <v>141</v>
      </c>
      <c r="E4441" s="4">
        <v>39717</v>
      </c>
      <c r="F4441" s="8">
        <f t="shared" si="69"/>
        <v>2008</v>
      </c>
      <c r="G4441" t="s">
        <v>586</v>
      </c>
      <c r="H4441" t="s">
        <v>500</v>
      </c>
      <c r="I4441" t="s">
        <v>497</v>
      </c>
      <c r="J4441">
        <v>7.0878705257136715E-2</v>
      </c>
      <c r="K4441" t="s">
        <v>527</v>
      </c>
    </row>
    <row r="4442" spans="1:11" x14ac:dyDescent="0.3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s="8">
        <f t="shared" si="69"/>
        <v>2010</v>
      </c>
      <c r="G4442" t="s">
        <v>495</v>
      </c>
      <c r="H4442" t="s">
        <v>22</v>
      </c>
      <c r="I4442" t="s">
        <v>497</v>
      </c>
      <c r="J4442">
        <v>2.3178855634176227E-2</v>
      </c>
      <c r="K4442" t="s">
        <v>518</v>
      </c>
    </row>
    <row r="4443" spans="1:11" x14ac:dyDescent="0.3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s="8">
        <f t="shared" si="69"/>
        <v>2013</v>
      </c>
      <c r="G4443" t="s">
        <v>495</v>
      </c>
      <c r="H4443" t="s">
        <v>496</v>
      </c>
      <c r="I4443" t="s">
        <v>497</v>
      </c>
      <c r="J4443">
        <v>12.682025283237182</v>
      </c>
      <c r="K4443" t="s">
        <v>515</v>
      </c>
    </row>
    <row r="4444" spans="1:11" x14ac:dyDescent="0.3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s="8">
        <f t="shared" si="69"/>
        <v>2000</v>
      </c>
      <c r="G4444" t="s">
        <v>503</v>
      </c>
      <c r="H4444" t="s">
        <v>500</v>
      </c>
      <c r="I4444" t="s">
        <v>580</v>
      </c>
      <c r="J4444">
        <v>8.152969677608283</v>
      </c>
      <c r="K4444" t="s">
        <v>498</v>
      </c>
    </row>
    <row r="4445" spans="1:11" x14ac:dyDescent="0.3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s="8">
        <f t="shared" si="69"/>
        <v>2011</v>
      </c>
      <c r="G4445" t="s">
        <v>503</v>
      </c>
      <c r="H4445" t="s">
        <v>500</v>
      </c>
      <c r="I4445" t="s">
        <v>497</v>
      </c>
      <c r="J4445">
        <v>1.1949678893097173</v>
      </c>
      <c r="K4445" t="s">
        <v>514</v>
      </c>
    </row>
    <row r="4446" spans="1:11" x14ac:dyDescent="0.3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s="8">
        <f t="shared" si="69"/>
        <v>2011</v>
      </c>
      <c r="G4446" t="s">
        <v>503</v>
      </c>
      <c r="H4446" t="s">
        <v>500</v>
      </c>
      <c r="I4446" t="s">
        <v>580</v>
      </c>
      <c r="J4446">
        <v>1.4605163091563209</v>
      </c>
      <c r="K4446" t="s">
        <v>514</v>
      </c>
    </row>
    <row r="4447" spans="1:11" x14ac:dyDescent="0.3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s="8">
        <f t="shared" si="69"/>
        <v>2010</v>
      </c>
      <c r="G4447" t="s">
        <v>508</v>
      </c>
      <c r="H4447" t="s">
        <v>496</v>
      </c>
      <c r="I4447" t="s">
        <v>497</v>
      </c>
      <c r="J4447">
        <v>4.6095431272921483E-2</v>
      </c>
      <c r="K4447" t="s">
        <v>518</v>
      </c>
    </row>
    <row r="4448" spans="1:11" x14ac:dyDescent="0.3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s="8">
        <f t="shared" si="69"/>
        <v>2011</v>
      </c>
      <c r="G4448" t="s">
        <v>829</v>
      </c>
      <c r="H4448" t="s">
        <v>500</v>
      </c>
      <c r="I4448" t="s">
        <v>580</v>
      </c>
      <c r="J4448">
        <v>20.42952510019872</v>
      </c>
      <c r="K4448" t="s">
        <v>514</v>
      </c>
    </row>
    <row r="4449" spans="1:11" x14ac:dyDescent="0.3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s="8">
        <f t="shared" si="69"/>
        <v>2008</v>
      </c>
      <c r="G4449" t="s">
        <v>495</v>
      </c>
      <c r="H4449" t="s">
        <v>500</v>
      </c>
      <c r="I4449" t="s">
        <v>497</v>
      </c>
      <c r="J4449">
        <v>0.25073563493183076</v>
      </c>
      <c r="K4449" t="s">
        <v>527</v>
      </c>
    </row>
    <row r="4450" spans="1:11" x14ac:dyDescent="0.3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s="8">
        <f t="shared" si="69"/>
        <v>2017</v>
      </c>
      <c r="G4450" t="s">
        <v>495</v>
      </c>
      <c r="H4450" t="s">
        <v>15</v>
      </c>
      <c r="I4450" t="s">
        <v>497</v>
      </c>
      <c r="J4450">
        <v>6.5438101341824373E-2</v>
      </c>
      <c r="K4450" t="s">
        <v>501</v>
      </c>
    </row>
    <row r="4451" spans="1:11" x14ac:dyDescent="0.3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s="8">
        <f t="shared" si="69"/>
        <v>2008</v>
      </c>
      <c r="G4451" t="s">
        <v>508</v>
      </c>
      <c r="H4451" t="s">
        <v>496</v>
      </c>
      <c r="I4451" t="s">
        <v>497</v>
      </c>
      <c r="J4451">
        <v>3.0223815434141994E-2</v>
      </c>
      <c r="K4451" t="s">
        <v>527</v>
      </c>
    </row>
    <row r="4452" spans="1:11" x14ac:dyDescent="0.3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s="8">
        <f t="shared" si="69"/>
        <v>2008</v>
      </c>
      <c r="G4452" t="s">
        <v>508</v>
      </c>
      <c r="H4452" t="s">
        <v>500</v>
      </c>
      <c r="I4452" t="s">
        <v>497</v>
      </c>
      <c r="J4452">
        <v>4.5525155319270837E-2</v>
      </c>
      <c r="K4452" t="s">
        <v>527</v>
      </c>
    </row>
    <row r="4453" spans="1:11" x14ac:dyDescent="0.3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s="8">
        <f t="shared" si="69"/>
        <v>2015</v>
      </c>
      <c r="G4453" t="s">
        <v>495</v>
      </c>
      <c r="H4453" t="s">
        <v>496</v>
      </c>
      <c r="I4453" t="s">
        <v>497</v>
      </c>
      <c r="J4453">
        <v>2.1005420050335587E-2</v>
      </c>
      <c r="K4453" t="s">
        <v>509</v>
      </c>
    </row>
    <row r="4454" spans="1:11" x14ac:dyDescent="0.3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s="8">
        <f t="shared" si="69"/>
        <v>2012</v>
      </c>
      <c r="G4454" t="s">
        <v>503</v>
      </c>
      <c r="H4454" t="s">
        <v>496</v>
      </c>
      <c r="I4454" t="s">
        <v>609</v>
      </c>
      <c r="J4454">
        <v>0.54383464990263719</v>
      </c>
      <c r="K4454" t="s">
        <v>512</v>
      </c>
    </row>
    <row r="4455" spans="1:11" x14ac:dyDescent="0.3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s="8">
        <f t="shared" si="69"/>
        <v>2011</v>
      </c>
      <c r="G4455" t="s">
        <v>508</v>
      </c>
      <c r="H4455" t="s">
        <v>496</v>
      </c>
      <c r="I4455" t="s">
        <v>497</v>
      </c>
      <c r="J4455">
        <v>5.4586310215947779E-2</v>
      </c>
      <c r="K4455" t="s">
        <v>514</v>
      </c>
    </row>
    <row r="4456" spans="1:11" x14ac:dyDescent="0.3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s="8">
        <f t="shared" si="69"/>
        <v>2012</v>
      </c>
      <c r="G4456" t="s">
        <v>508</v>
      </c>
      <c r="H4456" t="s">
        <v>496</v>
      </c>
      <c r="I4456" t="s">
        <v>497</v>
      </c>
      <c r="J4456">
        <v>3.7181340540085081E-2</v>
      </c>
      <c r="K4456" t="s">
        <v>512</v>
      </c>
    </row>
    <row r="4457" spans="1:11" x14ac:dyDescent="0.3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s="8">
        <f t="shared" si="69"/>
        <v>2009</v>
      </c>
      <c r="G4457" t="s">
        <v>586</v>
      </c>
      <c r="H4457" t="s">
        <v>500</v>
      </c>
      <c r="I4457" t="s">
        <v>497</v>
      </c>
      <c r="J4457">
        <v>0.16722598365972954</v>
      </c>
      <c r="K4457" t="s">
        <v>541</v>
      </c>
    </row>
    <row r="4458" spans="1:11" x14ac:dyDescent="0.3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s="8">
        <f t="shared" si="69"/>
        <v>2010</v>
      </c>
      <c r="G4458" t="s">
        <v>586</v>
      </c>
      <c r="H4458" t="s">
        <v>500</v>
      </c>
      <c r="I4458" t="s">
        <v>497</v>
      </c>
      <c r="J4458">
        <v>0.64793106613951423</v>
      </c>
      <c r="K4458" t="s">
        <v>518</v>
      </c>
    </row>
    <row r="4459" spans="1:11" x14ac:dyDescent="0.3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s="8">
        <f t="shared" si="69"/>
        <v>2011</v>
      </c>
      <c r="G4459" t="s">
        <v>586</v>
      </c>
      <c r="H4459" t="s">
        <v>500</v>
      </c>
      <c r="I4459" t="s">
        <v>497</v>
      </c>
      <c r="J4459">
        <v>0.24495439153195056</v>
      </c>
      <c r="K4459" t="s">
        <v>514</v>
      </c>
    </row>
    <row r="4460" spans="1:11" x14ac:dyDescent="0.3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s="8">
        <f t="shared" si="69"/>
        <v>2013</v>
      </c>
      <c r="G4460" t="s">
        <v>586</v>
      </c>
      <c r="H4460" t="s">
        <v>500</v>
      </c>
      <c r="I4460" t="s">
        <v>497</v>
      </c>
      <c r="J4460">
        <v>0.33445747644311336</v>
      </c>
      <c r="K4460" t="s">
        <v>515</v>
      </c>
    </row>
    <row r="4461" spans="1:11" x14ac:dyDescent="0.3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s="8">
        <f t="shared" si="69"/>
        <v>2016</v>
      </c>
      <c r="G4461" t="s">
        <v>586</v>
      </c>
      <c r="H4461" t="s">
        <v>500</v>
      </c>
      <c r="I4461" t="s">
        <v>497</v>
      </c>
      <c r="J4461">
        <v>6.8012999999999997E-3</v>
      </c>
      <c r="K4461" t="s">
        <v>510</v>
      </c>
    </row>
    <row r="4462" spans="1:11" x14ac:dyDescent="0.3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s="8">
        <f t="shared" si="69"/>
        <v>2017</v>
      </c>
      <c r="G4462" t="s">
        <v>586</v>
      </c>
      <c r="H4462" t="s">
        <v>500</v>
      </c>
      <c r="I4462" t="s">
        <v>497</v>
      </c>
      <c r="J4462">
        <v>5.1867570920459197E-2</v>
      </c>
      <c r="K4462" t="s">
        <v>501</v>
      </c>
    </row>
    <row r="4463" spans="1:11" x14ac:dyDescent="0.3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s="8">
        <f t="shared" si="69"/>
        <v>2016</v>
      </c>
      <c r="G4463" t="s">
        <v>524</v>
      </c>
      <c r="H4463" t="s">
        <v>496</v>
      </c>
      <c r="I4463" t="s">
        <v>580</v>
      </c>
      <c r="J4463">
        <v>20</v>
      </c>
      <c r="K4463" t="s">
        <v>510</v>
      </c>
    </row>
    <row r="4464" spans="1:11" x14ac:dyDescent="0.3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s="8">
        <f t="shared" si="69"/>
        <v>2016</v>
      </c>
      <c r="G4464" t="s">
        <v>524</v>
      </c>
      <c r="H4464" t="s">
        <v>496</v>
      </c>
      <c r="I4464" t="s">
        <v>497</v>
      </c>
      <c r="J4464">
        <v>16.666699999999999</v>
      </c>
      <c r="K4464" t="s">
        <v>510</v>
      </c>
    </row>
    <row r="4465" spans="1:11" x14ac:dyDescent="0.3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s="8">
        <f t="shared" si="69"/>
        <v>2013</v>
      </c>
      <c r="G4465" t="s">
        <v>524</v>
      </c>
      <c r="H4465" t="s">
        <v>496</v>
      </c>
      <c r="I4465" t="s">
        <v>497</v>
      </c>
      <c r="J4465">
        <v>0.63086697272246561</v>
      </c>
      <c r="K4465" t="s">
        <v>515</v>
      </c>
    </row>
    <row r="4466" spans="1:11" x14ac:dyDescent="0.3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s="8">
        <f t="shared" si="69"/>
        <v>2017</v>
      </c>
      <c r="G4466" t="s">
        <v>524</v>
      </c>
      <c r="H4466" t="s">
        <v>496</v>
      </c>
      <c r="I4466" t="s">
        <v>497</v>
      </c>
      <c r="J4466">
        <v>1.0817165350609357</v>
      </c>
      <c r="K4466" t="s">
        <v>501</v>
      </c>
    </row>
    <row r="4467" spans="1:11" x14ac:dyDescent="0.3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s="8">
        <f t="shared" si="69"/>
        <v>2010</v>
      </c>
      <c r="G4467" t="s">
        <v>495</v>
      </c>
      <c r="H4467" t="s">
        <v>500</v>
      </c>
      <c r="I4467" t="s">
        <v>497</v>
      </c>
      <c r="J4467">
        <v>0.779149006252561</v>
      </c>
      <c r="K4467" t="s">
        <v>518</v>
      </c>
    </row>
    <row r="4468" spans="1:11" x14ac:dyDescent="0.3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s="8">
        <f t="shared" si="69"/>
        <v>2016</v>
      </c>
      <c r="G4468" t="s">
        <v>495</v>
      </c>
      <c r="H4468" t="s">
        <v>15</v>
      </c>
      <c r="I4468" t="s">
        <v>497</v>
      </c>
      <c r="J4468">
        <v>0.44478399999999996</v>
      </c>
      <c r="K4468" t="s">
        <v>510</v>
      </c>
    </row>
    <row r="4469" spans="1:11" x14ac:dyDescent="0.3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s="8">
        <f t="shared" si="69"/>
        <v>2017</v>
      </c>
      <c r="G4469" t="s">
        <v>676</v>
      </c>
      <c r="H4469" t="s">
        <v>496</v>
      </c>
      <c r="I4469" t="s">
        <v>580</v>
      </c>
      <c r="J4469">
        <v>165.20825474226314</v>
      </c>
      <c r="K4469" t="s">
        <v>677</v>
      </c>
    </row>
    <row r="4470" spans="1:11" x14ac:dyDescent="0.3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s="8">
        <f t="shared" si="69"/>
        <v>2017</v>
      </c>
      <c r="G4470" t="s">
        <v>676</v>
      </c>
      <c r="H4470" t="s">
        <v>496</v>
      </c>
      <c r="I4470" t="s">
        <v>580</v>
      </c>
      <c r="J4470">
        <v>359.04934842772678</v>
      </c>
      <c r="K4470" t="s">
        <v>677</v>
      </c>
    </row>
    <row r="4471" spans="1:11" x14ac:dyDescent="0.3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s="8">
        <f t="shared" si="69"/>
        <v>2005</v>
      </c>
      <c r="G4471" t="s">
        <v>931</v>
      </c>
      <c r="H4471" t="s">
        <v>496</v>
      </c>
      <c r="I4471" t="s">
        <v>497</v>
      </c>
      <c r="J4471">
        <v>6.3033442596358649</v>
      </c>
      <c r="K4471" t="s">
        <v>505</v>
      </c>
    </row>
    <row r="4472" spans="1:11" x14ac:dyDescent="0.3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s="8">
        <f t="shared" si="69"/>
        <v>2010</v>
      </c>
      <c r="G4472" t="s">
        <v>495</v>
      </c>
      <c r="H4472" t="s">
        <v>496</v>
      </c>
      <c r="I4472" t="s">
        <v>497</v>
      </c>
      <c r="J4472">
        <v>1.29858429351308E-2</v>
      </c>
      <c r="K4472" t="s">
        <v>518</v>
      </c>
    </row>
    <row r="4473" spans="1:11" x14ac:dyDescent="0.3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s="8">
        <f t="shared" si="69"/>
        <v>2012</v>
      </c>
      <c r="G4473" t="s">
        <v>495</v>
      </c>
      <c r="H4473" t="s">
        <v>496</v>
      </c>
      <c r="I4473" t="s">
        <v>497</v>
      </c>
      <c r="J4473">
        <v>0.19928964647753811</v>
      </c>
      <c r="K4473" t="s">
        <v>512</v>
      </c>
    </row>
    <row r="4474" spans="1:11" x14ac:dyDescent="0.3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s="8">
        <f t="shared" si="69"/>
        <v>2013</v>
      </c>
      <c r="G4474" t="s">
        <v>495</v>
      </c>
      <c r="H4474" t="s">
        <v>496</v>
      </c>
      <c r="I4474" t="s">
        <v>497</v>
      </c>
      <c r="J4474">
        <v>0.36534718731682558</v>
      </c>
      <c r="K4474" t="s">
        <v>515</v>
      </c>
    </row>
    <row r="4475" spans="1:11" x14ac:dyDescent="0.3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s="8">
        <f t="shared" si="69"/>
        <v>2014</v>
      </c>
      <c r="G4475" t="s">
        <v>495</v>
      </c>
      <c r="H4475" t="s">
        <v>500</v>
      </c>
      <c r="I4475" t="s">
        <v>497</v>
      </c>
      <c r="J4475">
        <v>0.13837440689280475</v>
      </c>
      <c r="K4475" t="s">
        <v>550</v>
      </c>
    </row>
    <row r="4476" spans="1:11" x14ac:dyDescent="0.3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s="8">
        <f t="shared" si="69"/>
        <v>2016</v>
      </c>
      <c r="G4476" t="s">
        <v>495</v>
      </c>
      <c r="H4476" t="s">
        <v>500</v>
      </c>
      <c r="I4476" t="s">
        <v>497</v>
      </c>
      <c r="J4476">
        <v>4.96517E-2</v>
      </c>
      <c r="K4476" t="s">
        <v>510</v>
      </c>
    </row>
    <row r="4477" spans="1:11" x14ac:dyDescent="0.3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s="8">
        <f t="shared" si="69"/>
        <v>2017</v>
      </c>
      <c r="G4477" t="s">
        <v>495</v>
      </c>
      <c r="H4477" t="s">
        <v>500</v>
      </c>
      <c r="I4477" t="s">
        <v>497</v>
      </c>
      <c r="J4477">
        <v>2.4575073133210158E-2</v>
      </c>
      <c r="K4477" t="s">
        <v>501</v>
      </c>
    </row>
    <row r="4478" spans="1:11" x14ac:dyDescent="0.3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s="8">
        <f t="shared" si="69"/>
        <v>2017</v>
      </c>
      <c r="G4478" t="s">
        <v>495</v>
      </c>
      <c r="H4478" t="s">
        <v>500</v>
      </c>
      <c r="I4478" t="s">
        <v>647</v>
      </c>
      <c r="J4478">
        <v>5.4446689768019798</v>
      </c>
      <c r="K4478" t="s">
        <v>501</v>
      </c>
    </row>
    <row r="4479" spans="1:11" x14ac:dyDescent="0.3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s="8">
        <f t="shared" si="69"/>
        <v>2013</v>
      </c>
      <c r="G4479" t="s">
        <v>495</v>
      </c>
      <c r="H4479" t="s">
        <v>496</v>
      </c>
      <c r="I4479" t="s">
        <v>497</v>
      </c>
      <c r="J4479">
        <v>7.9106682518138308E-2</v>
      </c>
      <c r="K4479" t="s">
        <v>515</v>
      </c>
    </row>
    <row r="4480" spans="1:11" x14ac:dyDescent="0.3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s="8">
        <f t="shared" si="69"/>
        <v>2014</v>
      </c>
      <c r="G4480" t="s">
        <v>495</v>
      </c>
      <c r="H4480" t="s">
        <v>496</v>
      </c>
      <c r="I4480" t="s">
        <v>497</v>
      </c>
      <c r="J4480">
        <v>8.3127967951508092E-2</v>
      </c>
      <c r="K4480" t="s">
        <v>550</v>
      </c>
    </row>
    <row r="4481" spans="1:11" x14ac:dyDescent="0.3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s="8">
        <f t="shared" si="69"/>
        <v>2015</v>
      </c>
      <c r="G4481" t="s">
        <v>495</v>
      </c>
      <c r="H4481" t="s">
        <v>500</v>
      </c>
      <c r="I4481" t="s">
        <v>497</v>
      </c>
      <c r="J4481">
        <v>0.14107492429418028</v>
      </c>
      <c r="K4481" t="s">
        <v>509</v>
      </c>
    </row>
    <row r="4482" spans="1:11" x14ac:dyDescent="0.3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s="8">
        <f t="shared" si="69"/>
        <v>2014</v>
      </c>
      <c r="G4482" t="s">
        <v>495</v>
      </c>
      <c r="H4482" t="s">
        <v>500</v>
      </c>
      <c r="I4482" t="s">
        <v>497</v>
      </c>
      <c r="J4482">
        <v>0.15783578262652614</v>
      </c>
      <c r="K4482" t="s">
        <v>550</v>
      </c>
    </row>
    <row r="4483" spans="1:11" x14ac:dyDescent="0.3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s="8">
        <f t="shared" si="69"/>
        <v>2008</v>
      </c>
      <c r="G4483" t="s">
        <v>495</v>
      </c>
      <c r="H4483" t="s">
        <v>500</v>
      </c>
      <c r="I4483" t="s">
        <v>497</v>
      </c>
      <c r="J4483">
        <v>0.31846177886718774</v>
      </c>
      <c r="K4483" t="s">
        <v>527</v>
      </c>
    </row>
    <row r="4484" spans="1:11" x14ac:dyDescent="0.3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s="8">
        <f t="shared" ref="F4484:F4547" si="70">YEAR($E4484)</f>
        <v>2009</v>
      </c>
      <c r="G4484" t="s">
        <v>495</v>
      </c>
      <c r="H4484" t="s">
        <v>500</v>
      </c>
      <c r="I4484" t="s">
        <v>497</v>
      </c>
      <c r="J4484">
        <v>0.64569610134391298</v>
      </c>
      <c r="K4484" t="s">
        <v>541</v>
      </c>
    </row>
    <row r="4485" spans="1:11" x14ac:dyDescent="0.3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s="8">
        <f t="shared" si="70"/>
        <v>2016</v>
      </c>
      <c r="G4485" t="s">
        <v>495</v>
      </c>
      <c r="H4485" t="s">
        <v>15</v>
      </c>
      <c r="I4485" t="s">
        <v>497</v>
      </c>
      <c r="J4485">
        <v>7.9000000000000008E-3</v>
      </c>
      <c r="K4485" t="s">
        <v>510</v>
      </c>
    </row>
    <row r="4486" spans="1:11" x14ac:dyDescent="0.3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s="8">
        <f t="shared" si="70"/>
        <v>2003</v>
      </c>
      <c r="G4486" t="s">
        <v>495</v>
      </c>
      <c r="H4486" t="s">
        <v>500</v>
      </c>
      <c r="I4486" t="s">
        <v>497</v>
      </c>
      <c r="J4486">
        <v>0.16153644238985687</v>
      </c>
      <c r="K4486" t="s">
        <v>504</v>
      </c>
    </row>
    <row r="4487" spans="1:11" x14ac:dyDescent="0.3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s="8">
        <f t="shared" si="70"/>
        <v>2008</v>
      </c>
      <c r="G4487" t="s">
        <v>495</v>
      </c>
      <c r="H4487" t="s">
        <v>496</v>
      </c>
      <c r="I4487" t="s">
        <v>497</v>
      </c>
      <c r="J4487">
        <v>3.5671935568018127E-2</v>
      </c>
      <c r="K4487" t="s">
        <v>527</v>
      </c>
    </row>
    <row r="4488" spans="1:11" x14ac:dyDescent="0.3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s="8">
        <f t="shared" si="70"/>
        <v>2010</v>
      </c>
      <c r="G4488" t="s">
        <v>495</v>
      </c>
      <c r="H4488" t="s">
        <v>500</v>
      </c>
      <c r="I4488" t="s">
        <v>497</v>
      </c>
      <c r="J4488">
        <v>1.5304063936187015E-2</v>
      </c>
      <c r="K4488" t="s">
        <v>518</v>
      </c>
    </row>
    <row r="4489" spans="1:11" x14ac:dyDescent="0.3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s="8">
        <f t="shared" si="70"/>
        <v>2007</v>
      </c>
      <c r="G4489" t="s">
        <v>503</v>
      </c>
      <c r="H4489" t="s">
        <v>496</v>
      </c>
      <c r="I4489" t="s">
        <v>497</v>
      </c>
      <c r="J4489">
        <v>2.0130908421621747</v>
      </c>
      <c r="K4489" t="s">
        <v>546</v>
      </c>
    </row>
    <row r="4490" spans="1:11" x14ac:dyDescent="0.3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s="8">
        <f t="shared" si="70"/>
        <v>2005</v>
      </c>
      <c r="G4490" t="s">
        <v>495</v>
      </c>
      <c r="H4490" t="s">
        <v>496</v>
      </c>
      <c r="I4490" t="s">
        <v>497</v>
      </c>
      <c r="J4490">
        <v>0.16593547864167546</v>
      </c>
      <c r="K4490" t="s">
        <v>505</v>
      </c>
    </row>
    <row r="4491" spans="1:11" x14ac:dyDescent="0.3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s="8">
        <f t="shared" si="70"/>
        <v>2007</v>
      </c>
      <c r="G4491" t="s">
        <v>495</v>
      </c>
      <c r="H4491" t="s">
        <v>496</v>
      </c>
      <c r="I4491" t="s">
        <v>497</v>
      </c>
      <c r="J4491">
        <v>2.2828745525063952E-2</v>
      </c>
      <c r="K4491" t="s">
        <v>546</v>
      </c>
    </row>
    <row r="4492" spans="1:11" x14ac:dyDescent="0.3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s="8">
        <f t="shared" si="70"/>
        <v>2014</v>
      </c>
      <c r="G4492" t="s">
        <v>495</v>
      </c>
      <c r="H4492" t="s">
        <v>496</v>
      </c>
      <c r="I4492" t="s">
        <v>497</v>
      </c>
      <c r="J4492">
        <v>3.4578520386389164</v>
      </c>
      <c r="K4492" t="s">
        <v>550</v>
      </c>
    </row>
    <row r="4493" spans="1:11" x14ac:dyDescent="0.3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s="8">
        <f t="shared" si="70"/>
        <v>2016</v>
      </c>
      <c r="G4493" t="s">
        <v>495</v>
      </c>
      <c r="H4493" t="s">
        <v>496</v>
      </c>
      <c r="I4493" t="s">
        <v>497</v>
      </c>
      <c r="J4493">
        <v>0.51215299999999997</v>
      </c>
      <c r="K4493" t="s">
        <v>510</v>
      </c>
    </row>
    <row r="4494" spans="1:11" x14ac:dyDescent="0.3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s="8">
        <f t="shared" si="70"/>
        <v>2005</v>
      </c>
      <c r="G4494" t="s">
        <v>503</v>
      </c>
      <c r="H4494" t="s">
        <v>500</v>
      </c>
      <c r="I4494" t="s">
        <v>580</v>
      </c>
      <c r="J4494">
        <v>44.995506555877448</v>
      </c>
      <c r="K4494" t="s">
        <v>505</v>
      </c>
    </row>
    <row r="4495" spans="1:11" x14ac:dyDescent="0.3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s="8">
        <f t="shared" si="70"/>
        <v>2017</v>
      </c>
      <c r="G4495" t="s">
        <v>495</v>
      </c>
      <c r="H4495" t="s">
        <v>500</v>
      </c>
      <c r="I4495" t="s">
        <v>497</v>
      </c>
      <c r="J4495">
        <v>0.11011126914693067</v>
      </c>
      <c r="K4495" t="s">
        <v>501</v>
      </c>
    </row>
    <row r="4496" spans="1:11" x14ac:dyDescent="0.3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s="8">
        <f t="shared" si="70"/>
        <v>2008</v>
      </c>
      <c r="G4496" t="s">
        <v>495</v>
      </c>
      <c r="H4496" t="s">
        <v>500</v>
      </c>
      <c r="I4496" t="s">
        <v>497</v>
      </c>
      <c r="J4496">
        <v>1.0900058105081045</v>
      </c>
      <c r="K4496" t="s">
        <v>527</v>
      </c>
    </row>
    <row r="4497" spans="1:11" x14ac:dyDescent="0.3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s="8">
        <f t="shared" si="70"/>
        <v>2009</v>
      </c>
      <c r="G4497" t="s">
        <v>495</v>
      </c>
      <c r="H4497" t="s">
        <v>500</v>
      </c>
      <c r="I4497" t="s">
        <v>497</v>
      </c>
      <c r="J4497">
        <v>0.21595035234851473</v>
      </c>
      <c r="K4497" t="s">
        <v>541</v>
      </c>
    </row>
    <row r="4498" spans="1:11" x14ac:dyDescent="0.3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s="8">
        <f t="shared" si="70"/>
        <v>2006</v>
      </c>
      <c r="G4498" t="s">
        <v>495</v>
      </c>
      <c r="H4498" t="s">
        <v>496</v>
      </c>
      <c r="I4498" t="s">
        <v>497</v>
      </c>
      <c r="J4498">
        <v>0.17009850048453826</v>
      </c>
      <c r="K4498" t="s">
        <v>506</v>
      </c>
    </row>
    <row r="4499" spans="1:11" x14ac:dyDescent="0.3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s="8">
        <f t="shared" si="70"/>
        <v>2011</v>
      </c>
      <c r="G4499" t="s">
        <v>495</v>
      </c>
      <c r="H4499" t="s">
        <v>496</v>
      </c>
      <c r="I4499" t="s">
        <v>497</v>
      </c>
      <c r="J4499">
        <v>4.622541330069259</v>
      </c>
      <c r="K4499" t="s">
        <v>514</v>
      </c>
    </row>
    <row r="4500" spans="1:11" x14ac:dyDescent="0.3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s="8">
        <f t="shared" si="70"/>
        <v>2012</v>
      </c>
      <c r="G4500" t="s">
        <v>503</v>
      </c>
      <c r="H4500" t="s">
        <v>496</v>
      </c>
      <c r="I4500" t="s">
        <v>609</v>
      </c>
      <c r="J4500">
        <v>1.812782166342124</v>
      </c>
      <c r="K4500" t="s">
        <v>512</v>
      </c>
    </row>
    <row r="4501" spans="1:11" x14ac:dyDescent="0.3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s="8">
        <f t="shared" si="70"/>
        <v>2013</v>
      </c>
      <c r="G4501" t="s">
        <v>495</v>
      </c>
      <c r="H4501" t="s">
        <v>496</v>
      </c>
      <c r="I4501" t="s">
        <v>497</v>
      </c>
      <c r="J4501">
        <v>16.989416414265417</v>
      </c>
      <c r="K4501" t="s">
        <v>515</v>
      </c>
    </row>
    <row r="4502" spans="1:11" x14ac:dyDescent="0.3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s="8">
        <f t="shared" si="70"/>
        <v>2012</v>
      </c>
      <c r="G4502" t="s">
        <v>495</v>
      </c>
      <c r="H4502" t="s">
        <v>496</v>
      </c>
      <c r="I4502" t="s">
        <v>497</v>
      </c>
      <c r="J4502">
        <v>7.8869270057492225E-2</v>
      </c>
      <c r="K4502" t="s">
        <v>512</v>
      </c>
    </row>
    <row r="4503" spans="1:11" x14ac:dyDescent="0.3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s="8">
        <f t="shared" si="70"/>
        <v>2009</v>
      </c>
      <c r="G4503" t="s">
        <v>676</v>
      </c>
      <c r="H4503" t="s">
        <v>496</v>
      </c>
      <c r="I4503" t="s">
        <v>580</v>
      </c>
      <c r="J4503">
        <v>391.31141893706871</v>
      </c>
      <c r="K4503" t="s">
        <v>677</v>
      </c>
    </row>
    <row r="4504" spans="1:11" x14ac:dyDescent="0.3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s="8">
        <f t="shared" si="70"/>
        <v>2012</v>
      </c>
      <c r="G4504" t="s">
        <v>676</v>
      </c>
      <c r="H4504" t="s">
        <v>496</v>
      </c>
      <c r="I4504" t="s">
        <v>580</v>
      </c>
      <c r="J4504">
        <v>125.89057599824929</v>
      </c>
      <c r="K4504" t="s">
        <v>677</v>
      </c>
    </row>
    <row r="4505" spans="1:11" x14ac:dyDescent="0.3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s="8">
        <f t="shared" si="70"/>
        <v>2004</v>
      </c>
      <c r="G4505" t="s">
        <v>676</v>
      </c>
      <c r="H4505" t="s">
        <v>496</v>
      </c>
      <c r="I4505" t="s">
        <v>580</v>
      </c>
      <c r="J4505">
        <v>97.252133735066494</v>
      </c>
      <c r="K4505" t="s">
        <v>677</v>
      </c>
    </row>
    <row r="4506" spans="1:11" x14ac:dyDescent="0.3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s="8">
        <f t="shared" si="70"/>
        <v>2014</v>
      </c>
      <c r="G4506" t="s">
        <v>524</v>
      </c>
      <c r="H4506" t="s">
        <v>496</v>
      </c>
      <c r="I4506" t="s">
        <v>609</v>
      </c>
      <c r="J4506">
        <v>129.94495063117859</v>
      </c>
      <c r="K4506" t="s">
        <v>550</v>
      </c>
    </row>
    <row r="4507" spans="1:11" x14ac:dyDescent="0.3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s="8">
        <f t="shared" si="70"/>
        <v>2013</v>
      </c>
      <c r="G4507" t="s">
        <v>586</v>
      </c>
      <c r="H4507" t="s">
        <v>496</v>
      </c>
      <c r="I4507" t="s">
        <v>580</v>
      </c>
      <c r="J4507">
        <v>53.073837641009419</v>
      </c>
      <c r="K4507" t="s">
        <v>515</v>
      </c>
    </row>
    <row r="4508" spans="1:11" x14ac:dyDescent="0.3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s="8">
        <f t="shared" si="70"/>
        <v>2013</v>
      </c>
      <c r="G4508" t="s">
        <v>739</v>
      </c>
      <c r="H4508" t="s">
        <v>496</v>
      </c>
      <c r="I4508" t="s">
        <v>580</v>
      </c>
      <c r="J4508">
        <v>628.17386829810937</v>
      </c>
      <c r="K4508" t="s">
        <v>677</v>
      </c>
    </row>
    <row r="4509" spans="1:11" x14ac:dyDescent="0.3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s="8">
        <f t="shared" si="70"/>
        <v>2011</v>
      </c>
      <c r="G4509" t="s">
        <v>495</v>
      </c>
      <c r="H4509" t="s">
        <v>496</v>
      </c>
      <c r="I4509" t="s">
        <v>647</v>
      </c>
      <c r="J4509">
        <v>2.8066018753835631</v>
      </c>
      <c r="K4509" t="s">
        <v>514</v>
      </c>
    </row>
    <row r="4510" spans="1:11" x14ac:dyDescent="0.3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s="8">
        <f t="shared" si="70"/>
        <v>2008</v>
      </c>
      <c r="G4510" t="s">
        <v>495</v>
      </c>
      <c r="H4510" t="s">
        <v>496</v>
      </c>
      <c r="I4510" t="s">
        <v>497</v>
      </c>
      <c r="J4510">
        <v>6.5213753993562773E-2</v>
      </c>
      <c r="K4510" t="s">
        <v>527</v>
      </c>
    </row>
    <row r="4511" spans="1:11" x14ac:dyDescent="0.3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s="8">
        <f t="shared" si="70"/>
        <v>2017</v>
      </c>
      <c r="G4511" t="s">
        <v>676</v>
      </c>
      <c r="H4511" t="s">
        <v>496</v>
      </c>
      <c r="I4511" t="s">
        <v>580</v>
      </c>
      <c r="J4511">
        <v>87.755887740905095</v>
      </c>
      <c r="K4511" t="s">
        <v>677</v>
      </c>
    </row>
    <row r="4512" spans="1:11" x14ac:dyDescent="0.3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s="8">
        <f t="shared" si="70"/>
        <v>2011</v>
      </c>
      <c r="G4512" t="s">
        <v>495</v>
      </c>
      <c r="H4512" t="s">
        <v>500</v>
      </c>
      <c r="I4512" t="s">
        <v>497</v>
      </c>
      <c r="J4512">
        <v>3.4094288146572713E-2</v>
      </c>
      <c r="K4512" t="s">
        <v>514</v>
      </c>
    </row>
    <row r="4513" spans="1:11" x14ac:dyDescent="0.3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s="8">
        <f t="shared" si="70"/>
        <v>2012</v>
      </c>
      <c r="G4513" t="s">
        <v>495</v>
      </c>
      <c r="H4513" t="s">
        <v>500</v>
      </c>
      <c r="I4513" t="s">
        <v>497</v>
      </c>
      <c r="J4513">
        <v>4.5140021922140269E-2</v>
      </c>
      <c r="K4513" t="s">
        <v>512</v>
      </c>
    </row>
    <row r="4514" spans="1:11" x14ac:dyDescent="0.3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s="8">
        <f t="shared" si="70"/>
        <v>2013</v>
      </c>
      <c r="G4514" t="s">
        <v>495</v>
      </c>
      <c r="H4514" t="s">
        <v>500</v>
      </c>
      <c r="I4514" t="s">
        <v>497</v>
      </c>
      <c r="J4514">
        <v>1.5348659527261046E-2</v>
      </c>
      <c r="K4514" t="s">
        <v>515</v>
      </c>
    </row>
    <row r="4515" spans="1:11" x14ac:dyDescent="0.3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s="8">
        <f t="shared" si="70"/>
        <v>2008</v>
      </c>
      <c r="G4515" t="s">
        <v>508</v>
      </c>
      <c r="H4515" t="s">
        <v>22</v>
      </c>
      <c r="I4515" t="s">
        <v>497</v>
      </c>
      <c r="J4515">
        <v>3.6457497967838717E-3</v>
      </c>
      <c r="K4515" t="s">
        <v>527</v>
      </c>
    </row>
    <row r="4516" spans="1:11" x14ac:dyDescent="0.3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s="8">
        <f t="shared" si="70"/>
        <v>2017</v>
      </c>
      <c r="G4516" t="s">
        <v>495</v>
      </c>
      <c r="H4516" t="s">
        <v>15</v>
      </c>
      <c r="I4516" t="s">
        <v>497</v>
      </c>
      <c r="J4516">
        <v>1.0968861974853463E-3</v>
      </c>
      <c r="K4516" t="s">
        <v>501</v>
      </c>
    </row>
    <row r="4517" spans="1:11" x14ac:dyDescent="0.3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s="8">
        <f t="shared" si="70"/>
        <v>2002</v>
      </c>
      <c r="G4517" t="s">
        <v>495</v>
      </c>
      <c r="H4517" t="s">
        <v>496</v>
      </c>
      <c r="I4517" t="s">
        <v>497</v>
      </c>
      <c r="J4517">
        <v>10.251783437051431</v>
      </c>
      <c r="K4517" t="s">
        <v>504</v>
      </c>
    </row>
    <row r="4518" spans="1:11" x14ac:dyDescent="0.3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s="8">
        <f t="shared" si="70"/>
        <v>2015</v>
      </c>
      <c r="G4518" t="s">
        <v>495</v>
      </c>
      <c r="H4518" t="s">
        <v>500</v>
      </c>
      <c r="I4518" t="s">
        <v>497</v>
      </c>
      <c r="J4518">
        <v>2.4291677489486588E-2</v>
      </c>
      <c r="K4518" t="s">
        <v>509</v>
      </c>
    </row>
    <row r="4519" spans="1:11" x14ac:dyDescent="0.3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s="8">
        <f t="shared" si="70"/>
        <v>2006</v>
      </c>
      <c r="G4519" t="s">
        <v>503</v>
      </c>
      <c r="H4519" t="s">
        <v>500</v>
      </c>
      <c r="I4519" t="s">
        <v>497</v>
      </c>
      <c r="J4519">
        <v>1.5567183642111364</v>
      </c>
      <c r="K4519" t="s">
        <v>506</v>
      </c>
    </row>
    <row r="4520" spans="1:11" x14ac:dyDescent="0.3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s="8">
        <f t="shared" si="70"/>
        <v>2010</v>
      </c>
      <c r="G4520" t="s">
        <v>503</v>
      </c>
      <c r="H4520" t="s">
        <v>500</v>
      </c>
      <c r="I4520" t="s">
        <v>497</v>
      </c>
      <c r="J4520">
        <v>1.8772472703064769</v>
      </c>
      <c r="K4520" t="s">
        <v>518</v>
      </c>
    </row>
    <row r="4521" spans="1:11" x14ac:dyDescent="0.3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s="8">
        <f t="shared" si="70"/>
        <v>2017</v>
      </c>
      <c r="G4521" t="s">
        <v>495</v>
      </c>
      <c r="H4521" t="s">
        <v>496</v>
      </c>
      <c r="I4521" t="s">
        <v>497</v>
      </c>
      <c r="J4521">
        <v>0.54446689768019796</v>
      </c>
      <c r="K4521" t="s">
        <v>501</v>
      </c>
    </row>
    <row r="4522" spans="1:11" x14ac:dyDescent="0.3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s="8">
        <f t="shared" si="70"/>
        <v>2016</v>
      </c>
      <c r="G4522" t="s">
        <v>676</v>
      </c>
      <c r="H4522" t="s">
        <v>496</v>
      </c>
      <c r="I4522" t="s">
        <v>580</v>
      </c>
      <c r="J4522">
        <v>500</v>
      </c>
      <c r="K4522" t="s">
        <v>677</v>
      </c>
    </row>
    <row r="4523" spans="1:11" x14ac:dyDescent="0.3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s="8">
        <f t="shared" si="70"/>
        <v>2016</v>
      </c>
      <c r="G4523" t="s">
        <v>495</v>
      </c>
      <c r="H4523" t="s">
        <v>500</v>
      </c>
      <c r="I4523" t="s">
        <v>497</v>
      </c>
      <c r="J4523">
        <v>9.4769999999999993E-2</v>
      </c>
      <c r="K4523" t="s">
        <v>510</v>
      </c>
    </row>
    <row r="4524" spans="1:11" x14ac:dyDescent="0.3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s="8">
        <f t="shared" si="70"/>
        <v>2016</v>
      </c>
      <c r="G4524" t="s">
        <v>495</v>
      </c>
      <c r="H4524" t="s">
        <v>15</v>
      </c>
      <c r="I4524" t="s">
        <v>497</v>
      </c>
      <c r="J4524">
        <v>9.4769999999999993E-2</v>
      </c>
      <c r="K4524" t="s">
        <v>510</v>
      </c>
    </row>
    <row r="4525" spans="1:11" x14ac:dyDescent="0.3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s="8">
        <f t="shared" si="70"/>
        <v>2008</v>
      </c>
      <c r="G4525" t="s">
        <v>495</v>
      </c>
      <c r="H4525" t="s">
        <v>496</v>
      </c>
      <c r="I4525" t="s">
        <v>497</v>
      </c>
      <c r="J4525">
        <v>9.7820891526463928E-3</v>
      </c>
      <c r="K4525" t="s">
        <v>527</v>
      </c>
    </row>
    <row r="4526" spans="1:11" x14ac:dyDescent="0.3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s="8">
        <f t="shared" si="70"/>
        <v>2014</v>
      </c>
      <c r="G4526" t="s">
        <v>503</v>
      </c>
      <c r="H4526" t="s">
        <v>496</v>
      </c>
      <c r="I4526" t="s">
        <v>497</v>
      </c>
      <c r="J4526">
        <v>3.4351942173267229</v>
      </c>
      <c r="K4526" t="s">
        <v>550</v>
      </c>
    </row>
    <row r="4527" spans="1:11" x14ac:dyDescent="0.3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s="8">
        <f t="shared" si="70"/>
        <v>2014</v>
      </c>
      <c r="G4527" t="s">
        <v>503</v>
      </c>
      <c r="H4527" t="s">
        <v>496</v>
      </c>
      <c r="I4527" t="s">
        <v>580</v>
      </c>
      <c r="J4527">
        <v>3.4351942173267229</v>
      </c>
      <c r="K4527" t="s">
        <v>550</v>
      </c>
    </row>
    <row r="4528" spans="1:11" x14ac:dyDescent="0.3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s="8">
        <f t="shared" si="70"/>
        <v>2010</v>
      </c>
      <c r="G4528" t="s">
        <v>503</v>
      </c>
      <c r="H4528" t="s">
        <v>496</v>
      </c>
      <c r="I4528" t="s">
        <v>497</v>
      </c>
      <c r="J4528">
        <v>3.9797642130497315</v>
      </c>
      <c r="K4528" t="s">
        <v>518</v>
      </c>
    </row>
    <row r="4529" spans="1:11" x14ac:dyDescent="0.3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s="8">
        <f t="shared" si="70"/>
        <v>2010</v>
      </c>
      <c r="G4529" t="s">
        <v>586</v>
      </c>
      <c r="H4529" t="s">
        <v>500</v>
      </c>
      <c r="I4529" t="s">
        <v>497</v>
      </c>
      <c r="J4529">
        <v>2.3075737611661481E-2</v>
      </c>
      <c r="K4529" t="s">
        <v>518</v>
      </c>
    </row>
    <row r="4530" spans="1:11" x14ac:dyDescent="0.3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s="8">
        <f t="shared" si="70"/>
        <v>2011</v>
      </c>
      <c r="G4530" t="s">
        <v>586</v>
      </c>
      <c r="H4530" t="s">
        <v>500</v>
      </c>
      <c r="I4530" t="s">
        <v>497</v>
      </c>
      <c r="J4530">
        <v>1.1346212214213863E-2</v>
      </c>
      <c r="K4530" t="s">
        <v>514</v>
      </c>
    </row>
    <row r="4531" spans="1:11" x14ac:dyDescent="0.3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s="8">
        <f t="shared" si="70"/>
        <v>2012</v>
      </c>
      <c r="G4531" t="s">
        <v>586</v>
      </c>
      <c r="H4531" t="s">
        <v>500</v>
      </c>
      <c r="I4531" t="s">
        <v>497</v>
      </c>
      <c r="J4531">
        <v>2.1397007640967775E-2</v>
      </c>
      <c r="K4531" t="s">
        <v>512</v>
      </c>
    </row>
    <row r="4532" spans="1:11" x14ac:dyDescent="0.3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s="8">
        <f t="shared" si="70"/>
        <v>2013</v>
      </c>
      <c r="G4532" t="s">
        <v>586</v>
      </c>
      <c r="H4532" t="s">
        <v>500</v>
      </c>
      <c r="I4532" t="s">
        <v>497</v>
      </c>
      <c r="J4532">
        <v>0.30988479017549508</v>
      </c>
      <c r="K4532" t="s">
        <v>515</v>
      </c>
    </row>
    <row r="4533" spans="1:11" x14ac:dyDescent="0.3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s="8">
        <f t="shared" si="70"/>
        <v>2014</v>
      </c>
      <c r="G4533" t="s">
        <v>586</v>
      </c>
      <c r="H4533" t="s">
        <v>500</v>
      </c>
      <c r="I4533" t="s">
        <v>497</v>
      </c>
      <c r="J4533">
        <v>0.16871698945984676</v>
      </c>
      <c r="K4533" t="s">
        <v>550</v>
      </c>
    </row>
    <row r="4534" spans="1:11" x14ac:dyDescent="0.3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s="8">
        <f t="shared" si="70"/>
        <v>2015</v>
      </c>
      <c r="G4534" t="s">
        <v>586</v>
      </c>
      <c r="H4534" t="s">
        <v>500</v>
      </c>
      <c r="I4534" t="s">
        <v>497</v>
      </c>
      <c r="J4534">
        <v>0.20325164792114203</v>
      </c>
      <c r="K4534" t="s">
        <v>509</v>
      </c>
    </row>
    <row r="4535" spans="1:11" x14ac:dyDescent="0.3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s="8">
        <f t="shared" si="70"/>
        <v>2016</v>
      </c>
      <c r="G4535" t="s">
        <v>586</v>
      </c>
      <c r="H4535" t="s">
        <v>500</v>
      </c>
      <c r="I4535" t="s">
        <v>497</v>
      </c>
      <c r="J4535">
        <v>3.1212499999999997E-2</v>
      </c>
      <c r="K4535" t="s">
        <v>510</v>
      </c>
    </row>
    <row r="4536" spans="1:11" x14ac:dyDescent="0.3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s="8">
        <f t="shared" si="70"/>
        <v>2017</v>
      </c>
      <c r="G4536" t="s">
        <v>495</v>
      </c>
      <c r="H4536" t="s">
        <v>500</v>
      </c>
      <c r="I4536" t="s">
        <v>497</v>
      </c>
      <c r="J4536">
        <v>0.10889347613541042</v>
      </c>
      <c r="K4536" t="s">
        <v>501</v>
      </c>
    </row>
    <row r="4537" spans="1:11" x14ac:dyDescent="0.3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s="8">
        <f t="shared" si="70"/>
        <v>2010</v>
      </c>
      <c r="G4537" t="s">
        <v>495</v>
      </c>
      <c r="H4537" t="s">
        <v>15</v>
      </c>
      <c r="I4537" t="s">
        <v>497</v>
      </c>
      <c r="J4537">
        <v>4.4680358517924592</v>
      </c>
      <c r="K4537" t="s">
        <v>518</v>
      </c>
    </row>
    <row r="4538" spans="1:11" x14ac:dyDescent="0.3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s="8">
        <f t="shared" si="70"/>
        <v>2017</v>
      </c>
      <c r="G4538" t="s">
        <v>495</v>
      </c>
      <c r="H4538" t="s">
        <v>496</v>
      </c>
      <c r="I4538" t="s">
        <v>497</v>
      </c>
      <c r="J4538">
        <v>0.1322104808679444</v>
      </c>
      <c r="K4538" t="s">
        <v>501</v>
      </c>
    </row>
    <row r="4539" spans="1:11" x14ac:dyDescent="0.3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s="8">
        <f t="shared" si="70"/>
        <v>2016</v>
      </c>
      <c r="G4539" t="s">
        <v>524</v>
      </c>
      <c r="H4539" t="s">
        <v>496</v>
      </c>
      <c r="I4539" t="s">
        <v>497</v>
      </c>
      <c r="J4539">
        <v>7.0000000000000007E-2</v>
      </c>
      <c r="K4539" t="s">
        <v>510</v>
      </c>
    </row>
    <row r="4540" spans="1:11" x14ac:dyDescent="0.3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s="8">
        <f t="shared" si="70"/>
        <v>2016</v>
      </c>
      <c r="G4540" t="s">
        <v>503</v>
      </c>
      <c r="H4540" t="s">
        <v>15</v>
      </c>
      <c r="I4540" t="s">
        <v>609</v>
      </c>
      <c r="J4540">
        <v>17</v>
      </c>
      <c r="K4540" t="s">
        <v>510</v>
      </c>
    </row>
    <row r="4541" spans="1:11" x14ac:dyDescent="0.3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s="8">
        <f t="shared" si="70"/>
        <v>2015</v>
      </c>
      <c r="G4541" t="s">
        <v>3430</v>
      </c>
      <c r="H4541" t="s">
        <v>496</v>
      </c>
      <c r="I4541" t="s">
        <v>580</v>
      </c>
      <c r="J4541">
        <v>80.184963687822375</v>
      </c>
      <c r="K4541" t="s">
        <v>509</v>
      </c>
    </row>
    <row r="4542" spans="1:11" x14ac:dyDescent="0.3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s="8">
        <f t="shared" si="70"/>
        <v>2006</v>
      </c>
      <c r="G4542" t="s">
        <v>495</v>
      </c>
      <c r="H4542" t="s">
        <v>496</v>
      </c>
      <c r="I4542" t="s">
        <v>497</v>
      </c>
      <c r="J4542">
        <v>1.3358591269182141</v>
      </c>
      <c r="K4542" t="s">
        <v>506</v>
      </c>
    </row>
    <row r="4543" spans="1:11" x14ac:dyDescent="0.3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s="8">
        <f t="shared" si="70"/>
        <v>2004</v>
      </c>
      <c r="G4543" t="s">
        <v>676</v>
      </c>
      <c r="H4543" t="s">
        <v>496</v>
      </c>
      <c r="I4543" t="s">
        <v>580</v>
      </c>
      <c r="J4543">
        <v>209.16927176351604</v>
      </c>
      <c r="K4543" t="s">
        <v>677</v>
      </c>
    </row>
    <row r="4544" spans="1:11" x14ac:dyDescent="0.3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s="8">
        <f t="shared" si="70"/>
        <v>2014</v>
      </c>
      <c r="G4544" t="s">
        <v>676</v>
      </c>
      <c r="H4544" t="s">
        <v>496</v>
      </c>
      <c r="I4544" t="s">
        <v>580</v>
      </c>
      <c r="J4544">
        <v>47.482631670758622</v>
      </c>
      <c r="K4544" t="s">
        <v>677</v>
      </c>
    </row>
    <row r="4545" spans="1:11" x14ac:dyDescent="0.3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s="8">
        <f t="shared" si="70"/>
        <v>2004</v>
      </c>
      <c r="G4545" t="s">
        <v>495</v>
      </c>
      <c r="H4545" t="s">
        <v>496</v>
      </c>
      <c r="I4545" t="s">
        <v>497</v>
      </c>
      <c r="J4545">
        <v>0.49167194424903826</v>
      </c>
      <c r="K4545" t="s">
        <v>505</v>
      </c>
    </row>
    <row r="4546" spans="1:11" x14ac:dyDescent="0.3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s="8">
        <f t="shared" si="70"/>
        <v>2016</v>
      </c>
      <c r="G4546" t="s">
        <v>503</v>
      </c>
      <c r="H4546" t="s">
        <v>15</v>
      </c>
      <c r="I4546" t="s">
        <v>609</v>
      </c>
      <c r="J4546">
        <v>1</v>
      </c>
      <c r="K4546" t="s">
        <v>510</v>
      </c>
    </row>
    <row r="4547" spans="1:11" x14ac:dyDescent="0.3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s="8">
        <f t="shared" si="70"/>
        <v>2007</v>
      </c>
      <c r="G4547" t="s">
        <v>495</v>
      </c>
      <c r="H4547" t="s">
        <v>500</v>
      </c>
      <c r="I4547" t="s">
        <v>497</v>
      </c>
      <c r="J4547">
        <v>0.7870751162321199</v>
      </c>
      <c r="K4547" t="s">
        <v>546</v>
      </c>
    </row>
    <row r="4548" spans="1:11" x14ac:dyDescent="0.3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s="8">
        <f t="shared" ref="F4548:F4611" si="71">YEAR($E4548)</f>
        <v>2010</v>
      </c>
      <c r="G4548" t="s">
        <v>495</v>
      </c>
      <c r="H4548" t="s">
        <v>500</v>
      </c>
      <c r="I4548" t="s">
        <v>497</v>
      </c>
      <c r="J4548">
        <v>1.1814264456382655</v>
      </c>
      <c r="K4548" t="s">
        <v>518</v>
      </c>
    </row>
    <row r="4549" spans="1:11" x14ac:dyDescent="0.3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s="8">
        <f t="shared" si="71"/>
        <v>2014</v>
      </c>
      <c r="G4549" t="s">
        <v>508</v>
      </c>
      <c r="H4549" t="s">
        <v>500</v>
      </c>
      <c r="I4549" t="s">
        <v>497</v>
      </c>
      <c r="J4549">
        <v>4.7373724904063884E-3</v>
      </c>
      <c r="K4549" t="s">
        <v>550</v>
      </c>
    </row>
    <row r="4550" spans="1:11" x14ac:dyDescent="0.3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s="8">
        <f t="shared" si="71"/>
        <v>2015</v>
      </c>
      <c r="G4550" t="s">
        <v>508</v>
      </c>
      <c r="H4550" t="s">
        <v>500</v>
      </c>
      <c r="I4550" t="s">
        <v>497</v>
      </c>
      <c r="J4550">
        <v>4.3110265858504214E-2</v>
      </c>
      <c r="K4550" t="s">
        <v>509</v>
      </c>
    </row>
    <row r="4551" spans="1:11" x14ac:dyDescent="0.3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s="8">
        <f t="shared" si="71"/>
        <v>2016</v>
      </c>
      <c r="G4551" t="s">
        <v>508</v>
      </c>
      <c r="H4551" t="s">
        <v>500</v>
      </c>
      <c r="I4551" t="s">
        <v>497</v>
      </c>
      <c r="J4551">
        <v>3.46968E-2</v>
      </c>
      <c r="K4551" t="s">
        <v>510</v>
      </c>
    </row>
    <row r="4552" spans="1:11" x14ac:dyDescent="0.3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s="8">
        <f t="shared" si="71"/>
        <v>2017</v>
      </c>
      <c r="G4552" t="s">
        <v>508</v>
      </c>
      <c r="H4552" t="s">
        <v>500</v>
      </c>
      <c r="I4552" t="s">
        <v>497</v>
      </c>
      <c r="J4552">
        <v>3.1396625754410004E-2</v>
      </c>
      <c r="K4552" t="s">
        <v>501</v>
      </c>
    </row>
    <row r="4553" spans="1:11" x14ac:dyDescent="0.3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s="8">
        <f t="shared" si="71"/>
        <v>2015</v>
      </c>
      <c r="G4553" t="s">
        <v>931</v>
      </c>
      <c r="H4553" t="s">
        <v>500</v>
      </c>
      <c r="I4553" t="s">
        <v>580</v>
      </c>
      <c r="J4553">
        <v>32.587126893679255</v>
      </c>
      <c r="K4553" t="s">
        <v>4340</v>
      </c>
    </row>
    <row r="4554" spans="1:11" x14ac:dyDescent="0.3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s="8">
        <f t="shared" si="71"/>
        <v>2016</v>
      </c>
      <c r="G4554" t="s">
        <v>495</v>
      </c>
      <c r="H4554" t="s">
        <v>15</v>
      </c>
      <c r="I4554" t="s">
        <v>497</v>
      </c>
      <c r="J4554">
        <v>7.6265499999999993E-3</v>
      </c>
      <c r="K4554" t="s">
        <v>510</v>
      </c>
    </row>
    <row r="4555" spans="1:11" x14ac:dyDescent="0.3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s="8">
        <f t="shared" si="71"/>
        <v>2010</v>
      </c>
      <c r="G4555" t="s">
        <v>495</v>
      </c>
      <c r="H4555" t="s">
        <v>15</v>
      </c>
      <c r="I4555" t="s">
        <v>497</v>
      </c>
      <c r="J4555">
        <v>0.37233892610021685</v>
      </c>
      <c r="K4555" t="s">
        <v>518</v>
      </c>
    </row>
    <row r="4556" spans="1:11" x14ac:dyDescent="0.3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s="8">
        <f t="shared" si="71"/>
        <v>2016</v>
      </c>
      <c r="G4556" t="s">
        <v>503</v>
      </c>
      <c r="H4556" t="s">
        <v>15</v>
      </c>
      <c r="I4556" t="s">
        <v>609</v>
      </c>
      <c r="J4556">
        <v>14.000000000000002</v>
      </c>
      <c r="K4556" t="s">
        <v>510</v>
      </c>
    </row>
    <row r="4557" spans="1:11" x14ac:dyDescent="0.3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s="8">
        <f t="shared" si="71"/>
        <v>2010</v>
      </c>
      <c r="G4557" t="s">
        <v>495</v>
      </c>
      <c r="H4557" t="s">
        <v>500</v>
      </c>
      <c r="I4557" t="s">
        <v>497</v>
      </c>
      <c r="J4557">
        <v>3.8863256169660854E-2</v>
      </c>
      <c r="K4557" t="s">
        <v>518</v>
      </c>
    </row>
    <row r="4558" spans="1:11" x14ac:dyDescent="0.3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s="8">
        <f t="shared" si="71"/>
        <v>2014</v>
      </c>
      <c r="G4558" t="s">
        <v>495</v>
      </c>
      <c r="H4558" t="s">
        <v>496</v>
      </c>
      <c r="I4558" t="s">
        <v>497</v>
      </c>
      <c r="J4558">
        <v>2.1354904794431531</v>
      </c>
      <c r="K4558" t="s">
        <v>550</v>
      </c>
    </row>
    <row r="4559" spans="1:11" x14ac:dyDescent="0.3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s="8">
        <f t="shared" si="71"/>
        <v>2015</v>
      </c>
      <c r="G4559" t="s">
        <v>495</v>
      </c>
      <c r="H4559" t="s">
        <v>496</v>
      </c>
      <c r="I4559" t="s">
        <v>497</v>
      </c>
      <c r="J4559">
        <v>2.1172145890309779</v>
      </c>
      <c r="K4559" t="s">
        <v>509</v>
      </c>
    </row>
    <row r="4560" spans="1:11" x14ac:dyDescent="0.3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s="8">
        <f t="shared" si="71"/>
        <v>2016</v>
      </c>
      <c r="G4560" t="s">
        <v>503</v>
      </c>
      <c r="H4560" t="s">
        <v>15</v>
      </c>
      <c r="I4560" t="s">
        <v>609</v>
      </c>
      <c r="J4560">
        <v>3.5000000000000004</v>
      </c>
      <c r="K4560" t="s">
        <v>510</v>
      </c>
    </row>
    <row r="4561" spans="1:11" x14ac:dyDescent="0.3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s="8">
        <f t="shared" si="71"/>
        <v>2004</v>
      </c>
      <c r="G4561" t="s">
        <v>495</v>
      </c>
      <c r="H4561" t="s">
        <v>15</v>
      </c>
      <c r="I4561" t="s">
        <v>497</v>
      </c>
      <c r="J4561">
        <v>7.3828961568637969E-2</v>
      </c>
      <c r="K4561" t="s">
        <v>505</v>
      </c>
    </row>
    <row r="4562" spans="1:11" x14ac:dyDescent="0.3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s="8">
        <f t="shared" si="71"/>
        <v>2009</v>
      </c>
      <c r="G4562" t="s">
        <v>495</v>
      </c>
      <c r="H4562" t="s">
        <v>500</v>
      </c>
      <c r="I4562" t="s">
        <v>497</v>
      </c>
      <c r="J4562">
        <v>0.36770240889864014</v>
      </c>
      <c r="K4562" t="s">
        <v>541</v>
      </c>
    </row>
    <row r="4563" spans="1:11" x14ac:dyDescent="0.3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s="8">
        <f t="shared" si="71"/>
        <v>2009</v>
      </c>
      <c r="G4563" t="s">
        <v>495</v>
      </c>
      <c r="H4563" t="s">
        <v>15</v>
      </c>
      <c r="I4563" t="s">
        <v>497</v>
      </c>
      <c r="J4563">
        <v>9.4818807731178577E-3</v>
      </c>
      <c r="K4563" t="s">
        <v>541</v>
      </c>
    </row>
    <row r="4564" spans="1:11" x14ac:dyDescent="0.3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s="8">
        <f t="shared" si="71"/>
        <v>2016</v>
      </c>
      <c r="G4564" t="s">
        <v>495</v>
      </c>
      <c r="H4564" t="s">
        <v>15</v>
      </c>
      <c r="I4564" t="s">
        <v>497</v>
      </c>
      <c r="J4564">
        <v>0.14691789999999999</v>
      </c>
      <c r="K4564" t="s">
        <v>510</v>
      </c>
    </row>
    <row r="4565" spans="1:11" x14ac:dyDescent="0.3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s="8">
        <f t="shared" si="71"/>
        <v>2012</v>
      </c>
      <c r="G4565" t="s">
        <v>495</v>
      </c>
      <c r="H4565" t="s">
        <v>500</v>
      </c>
      <c r="I4565" t="s">
        <v>497</v>
      </c>
      <c r="J4565">
        <v>1.3595866247565931</v>
      </c>
      <c r="K4565" t="s">
        <v>512</v>
      </c>
    </row>
    <row r="4566" spans="1:11" x14ac:dyDescent="0.3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s="8">
        <f t="shared" si="71"/>
        <v>2015</v>
      </c>
      <c r="G4566" t="s">
        <v>495</v>
      </c>
      <c r="H4566" t="s">
        <v>15</v>
      </c>
      <c r="I4566" t="s">
        <v>497</v>
      </c>
      <c r="J4566">
        <v>1.5934862601301902E-2</v>
      </c>
      <c r="K4566" t="s">
        <v>509</v>
      </c>
    </row>
    <row r="4567" spans="1:11" x14ac:dyDescent="0.3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s="8">
        <f t="shared" si="71"/>
        <v>2015</v>
      </c>
      <c r="G4567" t="s">
        <v>495</v>
      </c>
      <c r="H4567" t="s">
        <v>15</v>
      </c>
      <c r="I4567" t="s">
        <v>497</v>
      </c>
      <c r="J4567">
        <v>1.5907839887103318E-2</v>
      </c>
      <c r="K4567" t="s">
        <v>509</v>
      </c>
    </row>
    <row r="4568" spans="1:11" x14ac:dyDescent="0.3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s="8">
        <f t="shared" si="71"/>
        <v>2015</v>
      </c>
      <c r="G4568" t="s">
        <v>495</v>
      </c>
      <c r="H4568" t="s">
        <v>15</v>
      </c>
      <c r="I4568" t="s">
        <v>497</v>
      </c>
      <c r="J4568">
        <v>0.11158341703426514</v>
      </c>
      <c r="K4568" t="s">
        <v>509</v>
      </c>
    </row>
    <row r="4569" spans="1:11" x14ac:dyDescent="0.3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s="8">
        <f t="shared" si="71"/>
        <v>2015</v>
      </c>
      <c r="G4569" t="s">
        <v>495</v>
      </c>
      <c r="H4569" t="s">
        <v>15</v>
      </c>
      <c r="I4569" t="s">
        <v>497</v>
      </c>
      <c r="J4569">
        <v>2.432506376330875E-2</v>
      </c>
      <c r="K4569" t="s">
        <v>509</v>
      </c>
    </row>
    <row r="4570" spans="1:11" x14ac:dyDescent="0.3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s="8">
        <f t="shared" si="71"/>
        <v>2015</v>
      </c>
      <c r="G4570" t="s">
        <v>495</v>
      </c>
      <c r="H4570" t="s">
        <v>15</v>
      </c>
      <c r="I4570" t="s">
        <v>497</v>
      </c>
      <c r="J4570">
        <v>2.0519180677332868E-2</v>
      </c>
      <c r="K4570" t="s">
        <v>509</v>
      </c>
    </row>
    <row r="4571" spans="1:11" x14ac:dyDescent="0.3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s="8">
        <f t="shared" si="71"/>
        <v>2014</v>
      </c>
      <c r="G4571" t="s">
        <v>495</v>
      </c>
      <c r="H4571" t="s">
        <v>15</v>
      </c>
      <c r="I4571" t="s">
        <v>497</v>
      </c>
      <c r="J4571">
        <v>5.6309467530879141E-2</v>
      </c>
      <c r="K4571" t="s">
        <v>550</v>
      </c>
    </row>
    <row r="4572" spans="1:11" x14ac:dyDescent="0.3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s="8">
        <f t="shared" si="71"/>
        <v>2015</v>
      </c>
      <c r="G4572" t="s">
        <v>495</v>
      </c>
      <c r="H4572" t="s">
        <v>15</v>
      </c>
      <c r="I4572" t="s">
        <v>497</v>
      </c>
      <c r="J4572">
        <v>7.6624965461907335E-2</v>
      </c>
      <c r="K4572" t="s">
        <v>509</v>
      </c>
    </row>
    <row r="4573" spans="1:11" x14ac:dyDescent="0.3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s="8">
        <f t="shared" si="71"/>
        <v>2015</v>
      </c>
      <c r="G4573" t="s">
        <v>495</v>
      </c>
      <c r="H4573" t="s">
        <v>15</v>
      </c>
      <c r="I4573" t="s">
        <v>497</v>
      </c>
      <c r="J4573">
        <v>3.2970021814563204E-2</v>
      </c>
      <c r="K4573" t="s">
        <v>509</v>
      </c>
    </row>
    <row r="4574" spans="1:11" x14ac:dyDescent="0.3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s="8">
        <f t="shared" si="71"/>
        <v>2015</v>
      </c>
      <c r="G4574" t="s">
        <v>495</v>
      </c>
      <c r="H4574" t="s">
        <v>15</v>
      </c>
      <c r="I4574" t="s">
        <v>497</v>
      </c>
      <c r="J4574">
        <v>2.9535123425744818E-2</v>
      </c>
      <c r="K4574" t="s">
        <v>509</v>
      </c>
    </row>
    <row r="4575" spans="1:11" x14ac:dyDescent="0.3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s="8">
        <f t="shared" si="71"/>
        <v>2014</v>
      </c>
      <c r="G4575" t="s">
        <v>495</v>
      </c>
      <c r="H4575" t="s">
        <v>15</v>
      </c>
      <c r="I4575" t="s">
        <v>497</v>
      </c>
      <c r="J4575">
        <v>3.8647811731757326E-2</v>
      </c>
      <c r="K4575" t="s">
        <v>550</v>
      </c>
    </row>
    <row r="4576" spans="1:11" x14ac:dyDescent="0.3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s="8">
        <f t="shared" si="71"/>
        <v>2015</v>
      </c>
      <c r="G4576" t="s">
        <v>495</v>
      </c>
      <c r="H4576" t="s">
        <v>15</v>
      </c>
      <c r="I4576" t="s">
        <v>497</v>
      </c>
      <c r="J4576">
        <v>4.6267809061117895E-2</v>
      </c>
      <c r="K4576" t="s">
        <v>509</v>
      </c>
    </row>
    <row r="4577" spans="1:11" x14ac:dyDescent="0.3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s="8">
        <f t="shared" si="71"/>
        <v>2015</v>
      </c>
      <c r="G4577" t="s">
        <v>495</v>
      </c>
      <c r="H4577" t="s">
        <v>15</v>
      </c>
      <c r="I4577" t="s">
        <v>497</v>
      </c>
      <c r="J4577">
        <v>1.0026401392684388E-2</v>
      </c>
      <c r="K4577" t="s">
        <v>509</v>
      </c>
    </row>
    <row r="4578" spans="1:11" x14ac:dyDescent="0.3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s="8">
        <f t="shared" si="71"/>
        <v>2013</v>
      </c>
      <c r="G4578" t="s">
        <v>495</v>
      </c>
      <c r="H4578" t="s">
        <v>15</v>
      </c>
      <c r="I4578" t="s">
        <v>497</v>
      </c>
      <c r="J4578">
        <v>1.9120067996442645E-2</v>
      </c>
      <c r="K4578" t="s">
        <v>515</v>
      </c>
    </row>
    <row r="4579" spans="1:11" x14ac:dyDescent="0.3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s="8">
        <f t="shared" si="71"/>
        <v>2016</v>
      </c>
      <c r="G4579" t="s">
        <v>503</v>
      </c>
      <c r="H4579" t="s">
        <v>15</v>
      </c>
      <c r="I4579" t="s">
        <v>609</v>
      </c>
      <c r="J4579">
        <v>4</v>
      </c>
      <c r="K4579" t="s">
        <v>510</v>
      </c>
    </row>
    <row r="4580" spans="1:11" x14ac:dyDescent="0.3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s="8">
        <f t="shared" si="71"/>
        <v>2015</v>
      </c>
      <c r="G4580" t="s">
        <v>508</v>
      </c>
      <c r="H4580" t="s">
        <v>500</v>
      </c>
      <c r="I4580" t="s">
        <v>497</v>
      </c>
      <c r="J4580">
        <v>3.7517139255132462E-2</v>
      </c>
      <c r="K4580" t="s">
        <v>509</v>
      </c>
    </row>
    <row r="4581" spans="1:11" x14ac:dyDescent="0.3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s="8">
        <f t="shared" si="71"/>
        <v>2016</v>
      </c>
      <c r="G4581" t="s">
        <v>508</v>
      </c>
      <c r="H4581" t="s">
        <v>500</v>
      </c>
      <c r="I4581" t="s">
        <v>497</v>
      </c>
      <c r="J4581">
        <v>2.9776300000000002E-3</v>
      </c>
      <c r="K4581" t="s">
        <v>510</v>
      </c>
    </row>
    <row r="4582" spans="1:11" x14ac:dyDescent="0.3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s="8">
        <f t="shared" si="71"/>
        <v>2006</v>
      </c>
      <c r="G4582" t="s">
        <v>495</v>
      </c>
      <c r="H4582" t="s">
        <v>500</v>
      </c>
      <c r="I4582" t="s">
        <v>497</v>
      </c>
      <c r="J4582">
        <v>5.2618272060618532E-2</v>
      </c>
      <c r="K4582" t="s">
        <v>506</v>
      </c>
    </row>
    <row r="4583" spans="1:11" x14ac:dyDescent="0.3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s="8">
        <f t="shared" si="71"/>
        <v>2007</v>
      </c>
      <c r="G4583" t="s">
        <v>495</v>
      </c>
      <c r="H4583" t="s">
        <v>500</v>
      </c>
      <c r="I4583" t="s">
        <v>497</v>
      </c>
      <c r="J4583">
        <v>6.9904207987604092E-3</v>
      </c>
      <c r="K4583" t="s">
        <v>546</v>
      </c>
    </row>
    <row r="4584" spans="1:11" x14ac:dyDescent="0.3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s="8">
        <f t="shared" si="71"/>
        <v>2009</v>
      </c>
      <c r="G4584" t="s">
        <v>495</v>
      </c>
      <c r="H4584" t="s">
        <v>496</v>
      </c>
      <c r="I4584" t="s">
        <v>497</v>
      </c>
      <c r="J4584">
        <v>0.81084214362674922</v>
      </c>
      <c r="K4584" t="s">
        <v>541</v>
      </c>
    </row>
    <row r="4585" spans="1:11" x14ac:dyDescent="0.3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s="8">
        <f t="shared" si="71"/>
        <v>2012</v>
      </c>
      <c r="G4585" t="s">
        <v>495</v>
      </c>
      <c r="H4585" t="s">
        <v>496</v>
      </c>
      <c r="I4585" t="s">
        <v>497</v>
      </c>
      <c r="J4585">
        <v>0.18701076945300157</v>
      </c>
      <c r="K4585" t="s">
        <v>512</v>
      </c>
    </row>
    <row r="4586" spans="1:11" x14ac:dyDescent="0.3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s="8">
        <f t="shared" si="71"/>
        <v>2004</v>
      </c>
      <c r="G4586" t="s">
        <v>495</v>
      </c>
      <c r="H4586" t="s">
        <v>500</v>
      </c>
      <c r="I4586" t="s">
        <v>497</v>
      </c>
      <c r="J4586">
        <v>4.9541033626949546E-2</v>
      </c>
      <c r="K4586" t="s">
        <v>505</v>
      </c>
    </row>
    <row r="4587" spans="1:11" x14ac:dyDescent="0.3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s="8">
        <f t="shared" si="71"/>
        <v>2014</v>
      </c>
      <c r="G4587" t="s">
        <v>495</v>
      </c>
      <c r="H4587" t="s">
        <v>500</v>
      </c>
      <c r="I4587" t="s">
        <v>497</v>
      </c>
      <c r="J4587">
        <v>3.231434330383121</v>
      </c>
      <c r="K4587" t="s">
        <v>550</v>
      </c>
    </row>
    <row r="4588" spans="1:11" x14ac:dyDescent="0.3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s="8">
        <f t="shared" si="71"/>
        <v>2005</v>
      </c>
      <c r="G4588" t="s">
        <v>495</v>
      </c>
      <c r="H4588" t="s">
        <v>500</v>
      </c>
      <c r="I4588" t="s">
        <v>497</v>
      </c>
      <c r="J4588">
        <v>5.9765120423374084E-2</v>
      </c>
      <c r="K4588" t="s">
        <v>505</v>
      </c>
    </row>
    <row r="4589" spans="1:11" x14ac:dyDescent="0.3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s="8">
        <f t="shared" si="71"/>
        <v>2005</v>
      </c>
      <c r="G4589" t="s">
        <v>495</v>
      </c>
      <c r="H4589" t="s">
        <v>500</v>
      </c>
      <c r="I4589" t="s">
        <v>497</v>
      </c>
      <c r="J4589">
        <v>2.3410340623080495E-2</v>
      </c>
      <c r="K4589" t="s">
        <v>505</v>
      </c>
    </row>
    <row r="4590" spans="1:11" x14ac:dyDescent="0.3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s="8">
        <f t="shared" si="71"/>
        <v>2014</v>
      </c>
      <c r="G4590" t="s">
        <v>503</v>
      </c>
      <c r="H4590" t="s">
        <v>496</v>
      </c>
      <c r="I4590" t="s">
        <v>497</v>
      </c>
      <c r="J4590">
        <v>2.3498362116092926</v>
      </c>
      <c r="K4590" t="s">
        <v>550</v>
      </c>
    </row>
    <row r="4591" spans="1:11" x14ac:dyDescent="0.3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s="8">
        <f t="shared" si="71"/>
        <v>2014</v>
      </c>
      <c r="G4591" t="s">
        <v>503</v>
      </c>
      <c r="H4591" t="s">
        <v>496</v>
      </c>
      <c r="I4591" t="s">
        <v>580</v>
      </c>
      <c r="J4591">
        <v>3.3306214119129365</v>
      </c>
      <c r="K4591" t="s">
        <v>550</v>
      </c>
    </row>
    <row r="4592" spans="1:11" x14ac:dyDescent="0.3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s="8">
        <f t="shared" si="71"/>
        <v>2013</v>
      </c>
      <c r="G4592" t="s">
        <v>508</v>
      </c>
      <c r="H4592" t="s">
        <v>500</v>
      </c>
      <c r="I4592" t="s">
        <v>497</v>
      </c>
      <c r="J4592">
        <v>8.2192052921880213E-2</v>
      </c>
      <c r="K4592" t="s">
        <v>515</v>
      </c>
    </row>
    <row r="4593" spans="1:11" x14ac:dyDescent="0.3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s="8">
        <f t="shared" si="71"/>
        <v>2010</v>
      </c>
      <c r="G4593" t="s">
        <v>586</v>
      </c>
      <c r="H4593" t="s">
        <v>500</v>
      </c>
      <c r="I4593" t="s">
        <v>497</v>
      </c>
      <c r="J4593">
        <v>9.9690244870898389E-3</v>
      </c>
      <c r="K4593" t="s">
        <v>518</v>
      </c>
    </row>
    <row r="4594" spans="1:11" x14ac:dyDescent="0.3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s="8">
        <f t="shared" si="71"/>
        <v>2011</v>
      </c>
      <c r="G4594" t="s">
        <v>586</v>
      </c>
      <c r="H4594" t="s">
        <v>500</v>
      </c>
      <c r="I4594" t="s">
        <v>497</v>
      </c>
      <c r="J4594">
        <v>1.1413596030309982E-2</v>
      </c>
      <c r="K4594" t="s">
        <v>514</v>
      </c>
    </row>
    <row r="4595" spans="1:11" x14ac:dyDescent="0.3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s="8">
        <f t="shared" si="71"/>
        <v>2012</v>
      </c>
      <c r="G4595" t="s">
        <v>586</v>
      </c>
      <c r="H4595" t="s">
        <v>500</v>
      </c>
      <c r="I4595" t="s">
        <v>497</v>
      </c>
      <c r="J4595">
        <v>2.4834776546201306E-2</v>
      </c>
      <c r="K4595" t="s">
        <v>512</v>
      </c>
    </row>
    <row r="4596" spans="1:11" x14ac:dyDescent="0.3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s="8">
        <f t="shared" si="71"/>
        <v>2013</v>
      </c>
      <c r="G4596" t="s">
        <v>586</v>
      </c>
      <c r="H4596" t="s">
        <v>500</v>
      </c>
      <c r="I4596" t="s">
        <v>497</v>
      </c>
      <c r="J4596">
        <v>1.014628625276994E-2</v>
      </c>
      <c r="K4596" t="s">
        <v>515</v>
      </c>
    </row>
    <row r="4597" spans="1:11" x14ac:dyDescent="0.3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s="8">
        <f t="shared" si="71"/>
        <v>2011</v>
      </c>
      <c r="G4597" t="s">
        <v>495</v>
      </c>
      <c r="H4597" t="s">
        <v>15</v>
      </c>
      <c r="I4597" t="s">
        <v>497</v>
      </c>
      <c r="J4597">
        <v>2.8116783895264943</v>
      </c>
      <c r="K4597" t="s">
        <v>514</v>
      </c>
    </row>
    <row r="4598" spans="1:11" x14ac:dyDescent="0.3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s="8">
        <f t="shared" si="71"/>
        <v>2010</v>
      </c>
      <c r="G4598" t="s">
        <v>495</v>
      </c>
      <c r="H4598" t="s">
        <v>15</v>
      </c>
      <c r="I4598" t="s">
        <v>497</v>
      </c>
      <c r="J4598">
        <v>2.7985450924662085E-2</v>
      </c>
      <c r="K4598" t="s">
        <v>518</v>
      </c>
    </row>
    <row r="4599" spans="1:11" x14ac:dyDescent="0.3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s="8">
        <f t="shared" si="71"/>
        <v>2017</v>
      </c>
      <c r="G4599" t="s">
        <v>495</v>
      </c>
      <c r="H4599" t="s">
        <v>500</v>
      </c>
      <c r="I4599" t="s">
        <v>497</v>
      </c>
      <c r="J4599">
        <v>5.7101234527556279</v>
      </c>
      <c r="K4599" t="s">
        <v>501</v>
      </c>
    </row>
    <row r="4600" spans="1:11" x14ac:dyDescent="0.3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s="8">
        <f t="shared" si="71"/>
        <v>2011</v>
      </c>
      <c r="G4600" t="s">
        <v>579</v>
      </c>
      <c r="H4600" t="s">
        <v>22</v>
      </c>
      <c r="I4600" t="s">
        <v>580</v>
      </c>
      <c r="J4600">
        <v>97.060451956386601</v>
      </c>
      <c r="K4600" t="s">
        <v>4373</v>
      </c>
    </row>
    <row r="4601" spans="1:11" x14ac:dyDescent="0.3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s="8">
        <f t="shared" si="71"/>
        <v>2014</v>
      </c>
      <c r="G4601" t="s">
        <v>495</v>
      </c>
      <c r="H4601" t="s">
        <v>500</v>
      </c>
      <c r="I4601" t="s">
        <v>497</v>
      </c>
      <c r="J4601">
        <v>0.10237407213643623</v>
      </c>
      <c r="K4601" t="s">
        <v>550</v>
      </c>
    </row>
    <row r="4602" spans="1:11" x14ac:dyDescent="0.3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s="8">
        <f t="shared" si="71"/>
        <v>2007</v>
      </c>
      <c r="G4602" t="s">
        <v>495</v>
      </c>
      <c r="H4602" t="s">
        <v>15</v>
      </c>
      <c r="I4602" t="s">
        <v>497</v>
      </c>
      <c r="J4602">
        <v>1.4000252402149194E-2</v>
      </c>
      <c r="K4602" t="s">
        <v>546</v>
      </c>
    </row>
    <row r="4603" spans="1:11" x14ac:dyDescent="0.3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s="8">
        <f t="shared" si="71"/>
        <v>2016</v>
      </c>
      <c r="G4603" t="s">
        <v>508</v>
      </c>
      <c r="H4603" t="s">
        <v>500</v>
      </c>
      <c r="I4603" t="s">
        <v>497</v>
      </c>
      <c r="J4603">
        <v>0.26974300000000001</v>
      </c>
      <c r="K4603" t="s">
        <v>510</v>
      </c>
    </row>
    <row r="4604" spans="1:11" x14ac:dyDescent="0.3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s="8">
        <f t="shared" si="71"/>
        <v>2017</v>
      </c>
      <c r="G4604" t="s">
        <v>508</v>
      </c>
      <c r="H4604" t="s">
        <v>500</v>
      </c>
      <c r="I4604" t="s">
        <v>497</v>
      </c>
      <c r="J4604">
        <v>0.12841647014909308</v>
      </c>
      <c r="K4604" t="s">
        <v>501</v>
      </c>
    </row>
    <row r="4605" spans="1:11" x14ac:dyDescent="0.3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s="8">
        <f t="shared" si="71"/>
        <v>2008</v>
      </c>
      <c r="G4605" t="s">
        <v>495</v>
      </c>
      <c r="H4605" t="s">
        <v>500</v>
      </c>
      <c r="I4605" t="s">
        <v>497</v>
      </c>
      <c r="J4605">
        <v>0.15651297980899412</v>
      </c>
      <c r="K4605" t="s">
        <v>527</v>
      </c>
    </row>
    <row r="4606" spans="1:11" x14ac:dyDescent="0.3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s="8">
        <f t="shared" si="71"/>
        <v>2015</v>
      </c>
      <c r="G4606" t="s">
        <v>495</v>
      </c>
      <c r="H4606" t="s">
        <v>500</v>
      </c>
      <c r="I4606" t="s">
        <v>497</v>
      </c>
      <c r="J4606">
        <v>2.7280630328322788</v>
      </c>
      <c r="K4606" t="s">
        <v>509</v>
      </c>
    </row>
    <row r="4607" spans="1:11" x14ac:dyDescent="0.3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s="8">
        <f t="shared" si="71"/>
        <v>2016</v>
      </c>
      <c r="G4607" t="s">
        <v>495</v>
      </c>
      <c r="H4607" t="s">
        <v>15</v>
      </c>
      <c r="I4607" t="s">
        <v>497</v>
      </c>
      <c r="J4607">
        <v>0.1</v>
      </c>
      <c r="K4607" t="s">
        <v>510</v>
      </c>
    </row>
    <row r="4608" spans="1:11" x14ac:dyDescent="0.3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s="8">
        <f t="shared" si="71"/>
        <v>2016</v>
      </c>
      <c r="G4608" t="s">
        <v>503</v>
      </c>
      <c r="H4608" t="s">
        <v>500</v>
      </c>
      <c r="I4608" t="s">
        <v>580</v>
      </c>
      <c r="J4608">
        <v>0.2</v>
      </c>
      <c r="K4608" t="s">
        <v>510</v>
      </c>
    </row>
    <row r="4609" spans="1:11" x14ac:dyDescent="0.3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s="8">
        <f t="shared" si="71"/>
        <v>2016</v>
      </c>
      <c r="G4609" t="s">
        <v>503</v>
      </c>
      <c r="H4609" t="s">
        <v>496</v>
      </c>
      <c r="I4609" t="s">
        <v>580</v>
      </c>
      <c r="J4609">
        <v>1.1000000000000001</v>
      </c>
      <c r="K4609" t="s">
        <v>510</v>
      </c>
    </row>
    <row r="4610" spans="1:11" x14ac:dyDescent="0.3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s="8">
        <f t="shared" si="71"/>
        <v>2015</v>
      </c>
      <c r="G4610" t="s">
        <v>495</v>
      </c>
      <c r="H4610" t="s">
        <v>496</v>
      </c>
      <c r="I4610" t="s">
        <v>497</v>
      </c>
      <c r="J4610">
        <v>167.00380031376866</v>
      </c>
      <c r="K4610" t="s">
        <v>509</v>
      </c>
    </row>
    <row r="4611" spans="1:11" x14ac:dyDescent="0.3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s="8">
        <f t="shared" si="71"/>
        <v>2016</v>
      </c>
      <c r="G4611" t="s">
        <v>495</v>
      </c>
      <c r="H4611" t="s">
        <v>496</v>
      </c>
      <c r="I4611" t="s">
        <v>497</v>
      </c>
      <c r="J4611">
        <v>0.79179999999999995</v>
      </c>
      <c r="K4611" t="s">
        <v>510</v>
      </c>
    </row>
    <row r="4612" spans="1:11" x14ac:dyDescent="0.3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s="8">
        <f t="shared" ref="F4612:F4675" si="72">YEAR($E4612)</f>
        <v>2017</v>
      </c>
      <c r="G4612" t="s">
        <v>495</v>
      </c>
      <c r="H4612" t="s">
        <v>496</v>
      </c>
      <c r="I4612" t="s">
        <v>497</v>
      </c>
      <c r="J4612">
        <v>14.114708019672065</v>
      </c>
      <c r="K4612" t="s">
        <v>501</v>
      </c>
    </row>
    <row r="4613" spans="1:11" x14ac:dyDescent="0.3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s="8">
        <f t="shared" si="72"/>
        <v>2007</v>
      </c>
      <c r="G4613" t="s">
        <v>495</v>
      </c>
      <c r="H4613" t="s">
        <v>496</v>
      </c>
      <c r="I4613" t="s">
        <v>497</v>
      </c>
      <c r="J4613">
        <v>3.433926823866419E-3</v>
      </c>
      <c r="K4613" t="s">
        <v>546</v>
      </c>
    </row>
    <row r="4614" spans="1:11" x14ac:dyDescent="0.3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s="8">
        <f t="shared" si="72"/>
        <v>2007</v>
      </c>
      <c r="G4614" t="s">
        <v>495</v>
      </c>
      <c r="H4614" t="s">
        <v>496</v>
      </c>
      <c r="I4614" t="s">
        <v>497</v>
      </c>
      <c r="J4614">
        <v>0.60837736896166705</v>
      </c>
      <c r="K4614" t="s">
        <v>546</v>
      </c>
    </row>
    <row r="4615" spans="1:11" x14ac:dyDescent="0.3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s="8">
        <f t="shared" si="72"/>
        <v>2013</v>
      </c>
      <c r="G4615" t="s">
        <v>495</v>
      </c>
      <c r="H4615" t="s">
        <v>500</v>
      </c>
      <c r="I4615" t="s">
        <v>497</v>
      </c>
      <c r="J4615">
        <v>5.7387058499105681</v>
      </c>
      <c r="K4615" t="s">
        <v>515</v>
      </c>
    </row>
    <row r="4616" spans="1:11" x14ac:dyDescent="0.3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s="8">
        <f t="shared" si="72"/>
        <v>2016</v>
      </c>
      <c r="G4616" t="s">
        <v>495</v>
      </c>
      <c r="H4616" t="s">
        <v>500</v>
      </c>
      <c r="I4616" t="s">
        <v>497</v>
      </c>
      <c r="J4616">
        <v>1.30949</v>
      </c>
      <c r="K4616" t="s">
        <v>510</v>
      </c>
    </row>
    <row r="4617" spans="1:11" x14ac:dyDescent="0.3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s="8">
        <f t="shared" si="72"/>
        <v>2015</v>
      </c>
      <c r="G4617" t="s">
        <v>495</v>
      </c>
      <c r="H4617" t="s">
        <v>15</v>
      </c>
      <c r="I4617" t="s">
        <v>497</v>
      </c>
      <c r="J4617">
        <v>5.1054893941733459E-2</v>
      </c>
      <c r="K4617" t="s">
        <v>509</v>
      </c>
    </row>
    <row r="4618" spans="1:11" x14ac:dyDescent="0.3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s="8">
        <f t="shared" si="72"/>
        <v>2016</v>
      </c>
      <c r="G4618" t="s">
        <v>495</v>
      </c>
      <c r="H4618" t="s">
        <v>500</v>
      </c>
      <c r="I4618" t="s">
        <v>497</v>
      </c>
      <c r="J4618">
        <v>5.9522399999999998</v>
      </c>
      <c r="K4618" t="s">
        <v>510</v>
      </c>
    </row>
    <row r="4619" spans="1:11" x14ac:dyDescent="0.3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s="8">
        <f t="shared" si="72"/>
        <v>2013</v>
      </c>
      <c r="G4619" t="s">
        <v>495</v>
      </c>
      <c r="H4619" t="s">
        <v>500</v>
      </c>
      <c r="I4619" t="s">
        <v>497</v>
      </c>
      <c r="J4619">
        <v>29.088826345516296</v>
      </c>
      <c r="K4619" t="s">
        <v>515</v>
      </c>
    </row>
    <row r="4620" spans="1:11" x14ac:dyDescent="0.3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s="8">
        <f t="shared" si="72"/>
        <v>2015</v>
      </c>
      <c r="G4620" t="s">
        <v>495</v>
      </c>
      <c r="H4620" t="s">
        <v>500</v>
      </c>
      <c r="I4620" t="s">
        <v>497</v>
      </c>
      <c r="J4620">
        <v>33.618133510777689</v>
      </c>
      <c r="K4620" t="s">
        <v>509</v>
      </c>
    </row>
    <row r="4621" spans="1:11" x14ac:dyDescent="0.3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s="8">
        <f t="shared" si="72"/>
        <v>2013</v>
      </c>
      <c r="G4621" t="s">
        <v>495</v>
      </c>
      <c r="H4621" t="s">
        <v>500</v>
      </c>
      <c r="I4621" t="s">
        <v>497</v>
      </c>
      <c r="J4621">
        <v>45.909700770694876</v>
      </c>
      <c r="K4621" t="s">
        <v>515</v>
      </c>
    </row>
    <row r="4622" spans="1:11" x14ac:dyDescent="0.3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s="8">
        <f t="shared" si="72"/>
        <v>2015</v>
      </c>
      <c r="G4622" t="s">
        <v>495</v>
      </c>
      <c r="H4622" t="s">
        <v>500</v>
      </c>
      <c r="I4622" t="s">
        <v>497</v>
      </c>
      <c r="J4622">
        <v>10.830107834583339</v>
      </c>
      <c r="K4622" t="s">
        <v>509</v>
      </c>
    </row>
    <row r="4623" spans="1:11" x14ac:dyDescent="0.3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s="8">
        <f t="shared" si="72"/>
        <v>2017</v>
      </c>
      <c r="G4623" t="s">
        <v>752</v>
      </c>
      <c r="H4623" t="s">
        <v>496</v>
      </c>
      <c r="I4623" t="s">
        <v>497</v>
      </c>
      <c r="J4623">
        <v>24.584466705930353</v>
      </c>
      <c r="K4623" t="s">
        <v>501</v>
      </c>
    </row>
    <row r="4624" spans="1:11" x14ac:dyDescent="0.3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s="8">
        <f t="shared" si="72"/>
        <v>2015</v>
      </c>
      <c r="G4624" t="s">
        <v>752</v>
      </c>
      <c r="H4624" t="s">
        <v>496</v>
      </c>
      <c r="I4624" t="s">
        <v>497</v>
      </c>
      <c r="J4624">
        <v>24.891086065987942</v>
      </c>
      <c r="K4624" t="s">
        <v>509</v>
      </c>
    </row>
    <row r="4625" spans="1:11" x14ac:dyDescent="0.3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s="8">
        <f t="shared" si="72"/>
        <v>2011</v>
      </c>
      <c r="G4625" t="s">
        <v>495</v>
      </c>
      <c r="H4625" t="s">
        <v>15</v>
      </c>
      <c r="I4625" t="s">
        <v>497</v>
      </c>
      <c r="J4625">
        <v>7.3486161166948102E-2</v>
      </c>
      <c r="K4625" t="s">
        <v>514</v>
      </c>
    </row>
    <row r="4626" spans="1:11" x14ac:dyDescent="0.3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s="8">
        <f t="shared" si="72"/>
        <v>2011</v>
      </c>
      <c r="G4626" t="s">
        <v>586</v>
      </c>
      <c r="H4626" t="s">
        <v>500</v>
      </c>
      <c r="I4626" t="s">
        <v>497</v>
      </c>
      <c r="J4626">
        <v>1.0469694400358855E-2</v>
      </c>
      <c r="K4626" t="s">
        <v>514</v>
      </c>
    </row>
    <row r="4627" spans="1:11" x14ac:dyDescent="0.3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s="8">
        <f t="shared" si="72"/>
        <v>2012</v>
      </c>
      <c r="G4627" t="s">
        <v>586</v>
      </c>
      <c r="H4627" t="s">
        <v>500</v>
      </c>
      <c r="I4627" t="s">
        <v>497</v>
      </c>
      <c r="J4627">
        <v>2.323626737849651E-2</v>
      </c>
      <c r="K4627" t="s">
        <v>512</v>
      </c>
    </row>
    <row r="4628" spans="1:11" x14ac:dyDescent="0.3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s="8">
        <f t="shared" si="72"/>
        <v>2014</v>
      </c>
      <c r="G4628" t="s">
        <v>495</v>
      </c>
      <c r="H4628" t="s">
        <v>500</v>
      </c>
      <c r="I4628" t="s">
        <v>497</v>
      </c>
      <c r="J4628">
        <v>7.3238411206406479E-2</v>
      </c>
      <c r="K4628" t="s">
        <v>550</v>
      </c>
    </row>
    <row r="4629" spans="1:11" x14ac:dyDescent="0.3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s="8">
        <f t="shared" si="72"/>
        <v>2017</v>
      </c>
      <c r="G4629" t="s">
        <v>2715</v>
      </c>
      <c r="H4629" t="s">
        <v>583</v>
      </c>
      <c r="I4629" t="s">
        <v>580</v>
      </c>
      <c r="J4629">
        <v>24.995764833920568</v>
      </c>
      <c r="K4629" t="s">
        <v>4393</v>
      </c>
    </row>
    <row r="4630" spans="1:11" x14ac:dyDescent="0.3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s="8">
        <f t="shared" si="72"/>
        <v>2002</v>
      </c>
      <c r="G4630" t="s">
        <v>495</v>
      </c>
      <c r="H4630" t="s">
        <v>15</v>
      </c>
      <c r="I4630" t="s">
        <v>497</v>
      </c>
      <c r="J4630">
        <v>9.2809031842370337E-3</v>
      </c>
      <c r="K4630" t="s">
        <v>504</v>
      </c>
    </row>
    <row r="4631" spans="1:11" x14ac:dyDescent="0.3">
      <c r="A4631" t="s">
        <v>84</v>
      </c>
      <c r="B4631" t="s">
        <v>85</v>
      </c>
      <c r="C4631" t="s">
        <v>9</v>
      </c>
      <c r="E4631" s="4">
        <v>38119</v>
      </c>
      <c r="F4631" s="8">
        <f t="shared" si="72"/>
        <v>2004</v>
      </c>
      <c r="G4631" t="s">
        <v>586</v>
      </c>
      <c r="H4631" t="s">
        <v>500</v>
      </c>
      <c r="I4631" t="s">
        <v>497</v>
      </c>
      <c r="J4631">
        <v>1.9683273463151879E-2</v>
      </c>
      <c r="K4631" t="s">
        <v>505</v>
      </c>
    </row>
    <row r="4632" spans="1:11" x14ac:dyDescent="0.3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s="8">
        <f t="shared" si="72"/>
        <v>2017</v>
      </c>
      <c r="G4632" t="s">
        <v>495</v>
      </c>
      <c r="H4632" t="s">
        <v>18</v>
      </c>
      <c r="I4632" t="s">
        <v>497</v>
      </c>
      <c r="J4632">
        <v>1.0113747743567846E-3</v>
      </c>
      <c r="K4632" t="s">
        <v>501</v>
      </c>
    </row>
    <row r="4633" spans="1:11" x14ac:dyDescent="0.3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s="8">
        <f t="shared" si="72"/>
        <v>2017</v>
      </c>
      <c r="G4633" t="s">
        <v>495</v>
      </c>
      <c r="H4633" t="s">
        <v>15</v>
      </c>
      <c r="I4633" t="s">
        <v>497</v>
      </c>
      <c r="J4633">
        <v>1.0113747743567846E-2</v>
      </c>
      <c r="K4633" t="s">
        <v>501</v>
      </c>
    </row>
    <row r="4634" spans="1:11" x14ac:dyDescent="0.3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s="8">
        <f t="shared" si="72"/>
        <v>2011</v>
      </c>
      <c r="G4634" t="s">
        <v>495</v>
      </c>
      <c r="H4634" t="s">
        <v>496</v>
      </c>
      <c r="I4634" t="s">
        <v>497</v>
      </c>
      <c r="J4634">
        <v>5.3922473309103661E-3</v>
      </c>
      <c r="K4634" t="s">
        <v>514</v>
      </c>
    </row>
    <row r="4635" spans="1:11" x14ac:dyDescent="0.3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s="8">
        <f t="shared" si="72"/>
        <v>2017</v>
      </c>
      <c r="G4635" t="s">
        <v>495</v>
      </c>
      <c r="H4635" t="s">
        <v>500</v>
      </c>
      <c r="I4635" t="s">
        <v>497</v>
      </c>
      <c r="J4635">
        <v>15.246570514287292</v>
      </c>
      <c r="K4635" t="s">
        <v>501</v>
      </c>
    </row>
    <row r="4636" spans="1:11" x14ac:dyDescent="0.3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s="8">
        <f t="shared" si="72"/>
        <v>2015</v>
      </c>
      <c r="G4636" t="s">
        <v>931</v>
      </c>
      <c r="H4636" t="s">
        <v>15</v>
      </c>
      <c r="I4636" t="s">
        <v>497</v>
      </c>
      <c r="J4636">
        <v>0.61090944595614205</v>
      </c>
      <c r="K4636" t="s">
        <v>4397</v>
      </c>
    </row>
    <row r="4637" spans="1:11" x14ac:dyDescent="0.3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s="8">
        <f t="shared" si="72"/>
        <v>2015</v>
      </c>
      <c r="G4637" t="s">
        <v>931</v>
      </c>
      <c r="H4637" t="s">
        <v>15</v>
      </c>
      <c r="I4637" t="s">
        <v>497</v>
      </c>
      <c r="J4637">
        <v>0.61054509513809185</v>
      </c>
      <c r="K4637" t="s">
        <v>509</v>
      </c>
    </row>
    <row r="4638" spans="1:11" x14ac:dyDescent="0.3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s="8">
        <f t="shared" si="72"/>
        <v>2005</v>
      </c>
      <c r="G4638" t="s">
        <v>495</v>
      </c>
      <c r="H4638" t="s">
        <v>500</v>
      </c>
      <c r="I4638" t="s">
        <v>497</v>
      </c>
      <c r="J4638">
        <v>2.5683366784155779</v>
      </c>
      <c r="K4638" t="s">
        <v>505</v>
      </c>
    </row>
    <row r="4639" spans="1:11" x14ac:dyDescent="0.3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s="8">
        <f t="shared" si="72"/>
        <v>2011</v>
      </c>
      <c r="G4639" t="s">
        <v>495</v>
      </c>
      <c r="H4639" t="s">
        <v>15</v>
      </c>
      <c r="I4639" t="s">
        <v>497</v>
      </c>
      <c r="J4639">
        <v>3.4929926780214567E-2</v>
      </c>
      <c r="K4639" t="s">
        <v>514</v>
      </c>
    </row>
    <row r="4640" spans="1:11" x14ac:dyDescent="0.3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s="8">
        <f t="shared" si="72"/>
        <v>2017</v>
      </c>
      <c r="G4640" t="s">
        <v>495</v>
      </c>
      <c r="H4640" t="s">
        <v>15</v>
      </c>
      <c r="I4640" t="s">
        <v>497</v>
      </c>
      <c r="J4640">
        <v>0.79011755504800951</v>
      </c>
      <c r="K4640" t="s">
        <v>501</v>
      </c>
    </row>
    <row r="4641" spans="1:11" x14ac:dyDescent="0.3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s="8">
        <f t="shared" si="72"/>
        <v>2002</v>
      </c>
      <c r="G4641" t="s">
        <v>495</v>
      </c>
      <c r="H4641" t="s">
        <v>15</v>
      </c>
      <c r="I4641" t="s">
        <v>497</v>
      </c>
      <c r="J4641">
        <v>1.7847815201196848E-3</v>
      </c>
      <c r="K4641" t="s">
        <v>504</v>
      </c>
    </row>
    <row r="4642" spans="1:11" x14ac:dyDescent="0.3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s="8">
        <f t="shared" si="72"/>
        <v>2011</v>
      </c>
      <c r="G4642" t="s">
        <v>495</v>
      </c>
      <c r="H4642" t="s">
        <v>22</v>
      </c>
      <c r="I4642" t="s">
        <v>497</v>
      </c>
      <c r="J4642">
        <v>5.595709361192637E-2</v>
      </c>
      <c r="K4642" t="s">
        <v>514</v>
      </c>
    </row>
    <row r="4643" spans="1:11" x14ac:dyDescent="0.3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s="8">
        <f t="shared" si="72"/>
        <v>2013</v>
      </c>
      <c r="G4643" t="s">
        <v>495</v>
      </c>
      <c r="H4643" t="s">
        <v>500</v>
      </c>
      <c r="I4643" t="s">
        <v>497</v>
      </c>
      <c r="J4643">
        <v>2.6496412854343561</v>
      </c>
      <c r="K4643" t="s">
        <v>515</v>
      </c>
    </row>
    <row r="4644" spans="1:11" x14ac:dyDescent="0.3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s="8">
        <f t="shared" si="72"/>
        <v>2011</v>
      </c>
      <c r="G4644" t="s">
        <v>495</v>
      </c>
      <c r="H4644" t="s">
        <v>15</v>
      </c>
      <c r="I4644" t="s">
        <v>497</v>
      </c>
      <c r="J4644">
        <v>0.18587062061636242</v>
      </c>
      <c r="K4644" t="s">
        <v>514</v>
      </c>
    </row>
    <row r="4645" spans="1:11" x14ac:dyDescent="0.3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s="8">
        <f t="shared" si="72"/>
        <v>2014</v>
      </c>
      <c r="G4645" t="s">
        <v>495</v>
      </c>
      <c r="H4645" t="s">
        <v>500</v>
      </c>
      <c r="I4645" t="s">
        <v>580</v>
      </c>
      <c r="J4645">
        <v>13.464309709929671</v>
      </c>
      <c r="K4645" t="s">
        <v>550</v>
      </c>
    </row>
    <row r="4646" spans="1:11" x14ac:dyDescent="0.3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s="8">
        <f t="shared" si="72"/>
        <v>2011</v>
      </c>
      <c r="G4646" t="s">
        <v>495</v>
      </c>
      <c r="H4646" t="s">
        <v>22</v>
      </c>
      <c r="I4646" t="s">
        <v>497</v>
      </c>
      <c r="J4646">
        <v>2.7978546805963185E-2</v>
      </c>
      <c r="K4646" t="s">
        <v>514</v>
      </c>
    </row>
    <row r="4647" spans="1:11" x14ac:dyDescent="0.3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s="8">
        <f t="shared" si="72"/>
        <v>2016</v>
      </c>
      <c r="G4647" t="s">
        <v>503</v>
      </c>
      <c r="H4647" t="s">
        <v>496</v>
      </c>
      <c r="I4647" t="s">
        <v>580</v>
      </c>
      <c r="J4647">
        <v>0.65</v>
      </c>
      <c r="K4647" t="s">
        <v>510</v>
      </c>
    </row>
    <row r="4648" spans="1:11" x14ac:dyDescent="0.3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s="8">
        <f t="shared" si="72"/>
        <v>2015</v>
      </c>
      <c r="G4648" t="s">
        <v>495</v>
      </c>
      <c r="H4648" t="s">
        <v>22</v>
      </c>
      <c r="I4648" t="s">
        <v>497</v>
      </c>
      <c r="J4648">
        <v>3.0270437617124512E-2</v>
      </c>
      <c r="K4648" t="s">
        <v>509</v>
      </c>
    </row>
    <row r="4649" spans="1:11" x14ac:dyDescent="0.3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s="8">
        <f t="shared" si="72"/>
        <v>2006</v>
      </c>
      <c r="G4649" t="s">
        <v>503</v>
      </c>
      <c r="H4649" t="s">
        <v>500</v>
      </c>
      <c r="I4649" t="s">
        <v>580</v>
      </c>
      <c r="J4649">
        <v>6.8629485804612163</v>
      </c>
      <c r="K4649" t="s">
        <v>506</v>
      </c>
    </row>
    <row r="4650" spans="1:11" x14ac:dyDescent="0.3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s="8">
        <f t="shared" si="72"/>
        <v>2016</v>
      </c>
      <c r="G4650" t="s">
        <v>495</v>
      </c>
      <c r="H4650" t="s">
        <v>15</v>
      </c>
      <c r="I4650" t="s">
        <v>580</v>
      </c>
      <c r="J4650">
        <v>8.8466199999999997</v>
      </c>
      <c r="K4650" t="s">
        <v>510</v>
      </c>
    </row>
    <row r="4651" spans="1:11" x14ac:dyDescent="0.3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s="8">
        <f t="shared" si="72"/>
        <v>2017</v>
      </c>
      <c r="G4651" t="s">
        <v>495</v>
      </c>
      <c r="H4651" t="s">
        <v>64</v>
      </c>
      <c r="I4651" t="s">
        <v>497</v>
      </c>
      <c r="J4651">
        <v>4.3875350594757686E-3</v>
      </c>
      <c r="K4651" t="s">
        <v>501</v>
      </c>
    </row>
    <row r="4652" spans="1:11" x14ac:dyDescent="0.3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s="8">
        <f t="shared" si="72"/>
        <v>2017</v>
      </c>
      <c r="G4652" t="s">
        <v>495</v>
      </c>
      <c r="H4652" t="s">
        <v>15</v>
      </c>
      <c r="I4652" t="s">
        <v>497</v>
      </c>
      <c r="J4652">
        <v>4.3875350594757686E-3</v>
      </c>
      <c r="K4652" t="s">
        <v>501</v>
      </c>
    </row>
    <row r="4653" spans="1:11" x14ac:dyDescent="0.3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s="8">
        <f t="shared" si="72"/>
        <v>2017</v>
      </c>
      <c r="G4653" t="s">
        <v>495</v>
      </c>
      <c r="H4653" t="s">
        <v>500</v>
      </c>
      <c r="I4653" t="s">
        <v>497</v>
      </c>
      <c r="J4653">
        <v>5.8134900353464032E-2</v>
      </c>
      <c r="K4653" t="s">
        <v>501</v>
      </c>
    </row>
    <row r="4654" spans="1:11" x14ac:dyDescent="0.3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s="8">
        <f t="shared" si="72"/>
        <v>2012</v>
      </c>
      <c r="G4654" t="s">
        <v>495</v>
      </c>
      <c r="H4654" t="s">
        <v>22</v>
      </c>
      <c r="I4654" t="s">
        <v>497</v>
      </c>
      <c r="J4654">
        <v>3.4121167823789357E-3</v>
      </c>
      <c r="K4654" t="s">
        <v>512</v>
      </c>
    </row>
    <row r="4655" spans="1:11" x14ac:dyDescent="0.3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s="8">
        <f t="shared" si="72"/>
        <v>2012</v>
      </c>
      <c r="G4655" t="s">
        <v>495</v>
      </c>
      <c r="H4655" t="s">
        <v>15</v>
      </c>
      <c r="I4655" t="s">
        <v>497</v>
      </c>
      <c r="J4655">
        <v>1.8993002401553133E-2</v>
      </c>
      <c r="K4655" t="s">
        <v>512</v>
      </c>
    </row>
    <row r="4656" spans="1:11" x14ac:dyDescent="0.3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s="8">
        <f t="shared" si="72"/>
        <v>2012</v>
      </c>
      <c r="G4656" t="s">
        <v>495</v>
      </c>
      <c r="H4656" t="s">
        <v>500</v>
      </c>
      <c r="I4656" t="s">
        <v>497</v>
      </c>
      <c r="J4656">
        <v>1.3648502524550883E-2</v>
      </c>
      <c r="K4656" t="s">
        <v>512</v>
      </c>
    </row>
    <row r="4657" spans="1:11" x14ac:dyDescent="0.3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s="8">
        <f t="shared" si="72"/>
        <v>2013</v>
      </c>
      <c r="G4657" t="s">
        <v>495</v>
      </c>
      <c r="H4657" t="s">
        <v>15</v>
      </c>
      <c r="I4657" t="s">
        <v>497</v>
      </c>
      <c r="J4657">
        <v>8.46517290243874E-3</v>
      </c>
      <c r="K4657" t="s">
        <v>515</v>
      </c>
    </row>
    <row r="4658" spans="1:11" x14ac:dyDescent="0.3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s="8">
        <f t="shared" si="72"/>
        <v>2014</v>
      </c>
      <c r="G4658" t="s">
        <v>495</v>
      </c>
      <c r="H4658" t="s">
        <v>500</v>
      </c>
      <c r="I4658" t="s">
        <v>497</v>
      </c>
      <c r="J4658">
        <v>0.11430771052586121</v>
      </c>
      <c r="K4658" t="s">
        <v>550</v>
      </c>
    </row>
    <row r="4659" spans="1:11" x14ac:dyDescent="0.3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s="8">
        <f t="shared" si="72"/>
        <v>2015</v>
      </c>
      <c r="G4659" t="s">
        <v>495</v>
      </c>
      <c r="H4659" t="s">
        <v>500</v>
      </c>
      <c r="I4659" t="s">
        <v>497</v>
      </c>
      <c r="J4659">
        <v>3.8100611925837331</v>
      </c>
      <c r="K4659" t="s">
        <v>509</v>
      </c>
    </row>
    <row r="4660" spans="1:11" x14ac:dyDescent="0.3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s="8">
        <f t="shared" si="72"/>
        <v>2016</v>
      </c>
      <c r="G4660" t="s">
        <v>495</v>
      </c>
      <c r="H4660" t="s">
        <v>500</v>
      </c>
      <c r="I4660" t="s">
        <v>497</v>
      </c>
      <c r="J4660">
        <v>0.22116599999999997</v>
      </c>
      <c r="K4660" t="s">
        <v>510</v>
      </c>
    </row>
    <row r="4661" spans="1:11" x14ac:dyDescent="0.3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s="8">
        <f t="shared" si="72"/>
        <v>2017</v>
      </c>
      <c r="G4661" t="s">
        <v>495</v>
      </c>
      <c r="H4661" t="s">
        <v>500</v>
      </c>
      <c r="I4661" t="s">
        <v>497</v>
      </c>
      <c r="J4661">
        <v>9.2568201613496353</v>
      </c>
      <c r="K4661" t="s">
        <v>501</v>
      </c>
    </row>
    <row r="4662" spans="1:11" x14ac:dyDescent="0.3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s="8">
        <f t="shared" si="72"/>
        <v>2008</v>
      </c>
      <c r="G4662" t="s">
        <v>495</v>
      </c>
      <c r="H4662" t="s">
        <v>500</v>
      </c>
      <c r="I4662" t="s">
        <v>497</v>
      </c>
      <c r="J4662">
        <v>2.4969094281214019</v>
      </c>
      <c r="K4662" t="s">
        <v>527</v>
      </c>
    </row>
    <row r="4663" spans="1:11" x14ac:dyDescent="0.3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s="8">
        <f t="shared" si="72"/>
        <v>2015</v>
      </c>
      <c r="G4663" t="s">
        <v>495</v>
      </c>
      <c r="H4663" t="s">
        <v>500</v>
      </c>
      <c r="I4663" t="s">
        <v>497</v>
      </c>
      <c r="J4663">
        <v>1.0110958388354085E-2</v>
      </c>
      <c r="K4663" t="s">
        <v>509</v>
      </c>
    </row>
    <row r="4664" spans="1:11" x14ac:dyDescent="0.3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s="8">
        <f t="shared" si="72"/>
        <v>2007</v>
      </c>
      <c r="G4664" t="s">
        <v>1915</v>
      </c>
      <c r="H4664" t="s">
        <v>496</v>
      </c>
      <c r="I4664" t="s">
        <v>609</v>
      </c>
      <c r="J4664">
        <v>8.1990601741611151</v>
      </c>
      <c r="K4664" t="s">
        <v>546</v>
      </c>
    </row>
    <row r="4665" spans="1:11" x14ac:dyDescent="0.3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s="8">
        <f t="shared" si="72"/>
        <v>2008</v>
      </c>
      <c r="G4665" t="s">
        <v>495</v>
      </c>
      <c r="H4665" t="s">
        <v>496</v>
      </c>
      <c r="I4665" t="s">
        <v>497</v>
      </c>
      <c r="J4665">
        <v>5.3190384828963419E-2</v>
      </c>
      <c r="K4665" t="s">
        <v>527</v>
      </c>
    </row>
    <row r="4666" spans="1:11" x14ac:dyDescent="0.3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s="8">
        <f t="shared" si="72"/>
        <v>2016</v>
      </c>
      <c r="G4666" t="s">
        <v>495</v>
      </c>
      <c r="H4666" t="s">
        <v>500</v>
      </c>
      <c r="I4666" t="s">
        <v>609</v>
      </c>
      <c r="J4666">
        <v>11.69</v>
      </c>
      <c r="K4666" t="s">
        <v>510</v>
      </c>
    </row>
    <row r="4667" spans="1:11" x14ac:dyDescent="0.3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s="8">
        <f t="shared" si="72"/>
        <v>2016</v>
      </c>
      <c r="G4667" t="s">
        <v>586</v>
      </c>
      <c r="H4667" t="s">
        <v>500</v>
      </c>
      <c r="I4667" t="s">
        <v>497</v>
      </c>
      <c r="J4667">
        <v>7.3987109999999988E-3</v>
      </c>
      <c r="K4667" t="s">
        <v>510</v>
      </c>
    </row>
    <row r="4668" spans="1:11" x14ac:dyDescent="0.3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s="8">
        <f t="shared" si="72"/>
        <v>2017</v>
      </c>
      <c r="G4668" t="s">
        <v>586</v>
      </c>
      <c r="H4668" t="s">
        <v>500</v>
      </c>
      <c r="I4668" t="s">
        <v>497</v>
      </c>
      <c r="J4668">
        <v>2.2035448174590591E-2</v>
      </c>
      <c r="K4668" t="s">
        <v>501</v>
      </c>
    </row>
    <row r="4669" spans="1:11" x14ac:dyDescent="0.3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s="8">
        <f t="shared" si="72"/>
        <v>2004</v>
      </c>
      <c r="G4669" t="s">
        <v>503</v>
      </c>
      <c r="H4669" t="s">
        <v>500</v>
      </c>
      <c r="I4669" t="s">
        <v>497</v>
      </c>
      <c r="J4669">
        <v>7.9835834831934553</v>
      </c>
      <c r="K4669" t="s">
        <v>505</v>
      </c>
    </row>
    <row r="4670" spans="1:11" x14ac:dyDescent="0.3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s="8">
        <f t="shared" si="72"/>
        <v>2011</v>
      </c>
      <c r="G4670" t="s">
        <v>503</v>
      </c>
      <c r="H4670" t="s">
        <v>500</v>
      </c>
      <c r="I4670" t="s">
        <v>580</v>
      </c>
      <c r="J4670">
        <v>6.7587383819357614</v>
      </c>
      <c r="K4670" t="s">
        <v>514</v>
      </c>
    </row>
    <row r="4671" spans="1:11" x14ac:dyDescent="0.3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s="8">
        <f t="shared" si="72"/>
        <v>2005</v>
      </c>
      <c r="G4671" t="s">
        <v>495</v>
      </c>
      <c r="H4671" t="s">
        <v>496</v>
      </c>
      <c r="I4671" t="s">
        <v>497</v>
      </c>
      <c r="J4671">
        <v>3.6336236198907029E-3</v>
      </c>
      <c r="K4671" t="s">
        <v>505</v>
      </c>
    </row>
    <row r="4672" spans="1:11" x14ac:dyDescent="0.3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s="8">
        <f t="shared" si="72"/>
        <v>2005</v>
      </c>
      <c r="G4672" t="s">
        <v>495</v>
      </c>
      <c r="H4672" t="s">
        <v>496</v>
      </c>
      <c r="I4672" t="s">
        <v>497</v>
      </c>
      <c r="J4672">
        <v>0.44814691311985339</v>
      </c>
      <c r="K4672" t="s">
        <v>505</v>
      </c>
    </row>
    <row r="4673" spans="1:11" x14ac:dyDescent="0.3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s="8">
        <f t="shared" si="72"/>
        <v>2012</v>
      </c>
      <c r="G4673" t="s">
        <v>495</v>
      </c>
      <c r="H4673" t="s">
        <v>500</v>
      </c>
      <c r="I4673" t="s">
        <v>497</v>
      </c>
      <c r="J4673">
        <v>1.1484803688575655E-2</v>
      </c>
      <c r="K4673" t="s">
        <v>512</v>
      </c>
    </row>
    <row r="4674" spans="1:11" x14ac:dyDescent="0.3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s="8">
        <f t="shared" si="72"/>
        <v>2017</v>
      </c>
      <c r="G4674" t="s">
        <v>495</v>
      </c>
      <c r="H4674" t="s">
        <v>500</v>
      </c>
      <c r="I4674" t="s">
        <v>497</v>
      </c>
      <c r="J4674">
        <v>9.8233008223988869E-3</v>
      </c>
      <c r="K4674" t="s">
        <v>501</v>
      </c>
    </row>
    <row r="4675" spans="1:11" x14ac:dyDescent="0.3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s="8">
        <f t="shared" si="72"/>
        <v>2003</v>
      </c>
      <c r="G4675" t="s">
        <v>586</v>
      </c>
      <c r="H4675" t="s">
        <v>500</v>
      </c>
      <c r="I4675" t="s">
        <v>497</v>
      </c>
      <c r="J4675">
        <v>0.51251867776111359</v>
      </c>
      <c r="K4675" t="s">
        <v>504</v>
      </c>
    </row>
    <row r="4676" spans="1:11" x14ac:dyDescent="0.3">
      <c r="A4676" t="s">
        <v>86</v>
      </c>
      <c r="B4676" t="s">
        <v>87</v>
      </c>
      <c r="C4676" t="s">
        <v>9</v>
      </c>
      <c r="E4676" s="4">
        <v>37996</v>
      </c>
      <c r="F4676" s="8">
        <f t="shared" ref="F4676:F4739" si="73">YEAR($E4676)</f>
        <v>2004</v>
      </c>
      <c r="G4676" t="s">
        <v>586</v>
      </c>
      <c r="H4676" t="s">
        <v>500</v>
      </c>
      <c r="I4676" t="s">
        <v>497</v>
      </c>
      <c r="J4676">
        <v>6.1993736024855514E-2</v>
      </c>
      <c r="K4676" t="s">
        <v>505</v>
      </c>
    </row>
    <row r="4677" spans="1:11" x14ac:dyDescent="0.3">
      <c r="A4677" t="s">
        <v>86</v>
      </c>
      <c r="B4677" t="s">
        <v>87</v>
      </c>
      <c r="C4677" t="s">
        <v>9</v>
      </c>
      <c r="E4677" s="4">
        <v>38475</v>
      </c>
      <c r="F4677" s="8">
        <f t="shared" si="73"/>
        <v>2005</v>
      </c>
      <c r="G4677" t="s">
        <v>586</v>
      </c>
      <c r="H4677" t="s">
        <v>500</v>
      </c>
      <c r="I4677" t="s">
        <v>497</v>
      </c>
      <c r="J4677">
        <v>6.4594672102993189E-2</v>
      </c>
      <c r="K4677" t="s">
        <v>505</v>
      </c>
    </row>
    <row r="4678" spans="1:11" x14ac:dyDescent="0.3">
      <c r="A4678" t="s">
        <v>86</v>
      </c>
      <c r="B4678" t="s">
        <v>87</v>
      </c>
      <c r="C4678" t="s">
        <v>9</v>
      </c>
      <c r="E4678" s="4">
        <v>39009</v>
      </c>
      <c r="F4678" s="8">
        <f t="shared" si="73"/>
        <v>2006</v>
      </c>
      <c r="G4678" t="s">
        <v>586</v>
      </c>
      <c r="H4678" t="s">
        <v>500</v>
      </c>
      <c r="I4678" t="s">
        <v>497</v>
      </c>
      <c r="J4678">
        <v>4.7127864768290055E-2</v>
      </c>
      <c r="K4678" t="s">
        <v>506</v>
      </c>
    </row>
    <row r="4679" spans="1:11" x14ac:dyDescent="0.3">
      <c r="A4679" t="s">
        <v>86</v>
      </c>
      <c r="B4679" t="s">
        <v>87</v>
      </c>
      <c r="C4679" t="s">
        <v>9</v>
      </c>
      <c r="E4679" s="4">
        <v>39329</v>
      </c>
      <c r="F4679" s="8">
        <f t="shared" si="73"/>
        <v>2007</v>
      </c>
      <c r="G4679" t="s">
        <v>586</v>
      </c>
      <c r="H4679" t="s">
        <v>500</v>
      </c>
      <c r="I4679" t="s">
        <v>497</v>
      </c>
      <c r="J4679">
        <v>6.0754656240360638E-2</v>
      </c>
      <c r="K4679" t="s">
        <v>546</v>
      </c>
    </row>
    <row r="4680" spans="1:11" x14ac:dyDescent="0.3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s="8">
        <f t="shared" si="73"/>
        <v>2017</v>
      </c>
      <c r="G4680" t="s">
        <v>495</v>
      </c>
      <c r="H4680" t="s">
        <v>15</v>
      </c>
      <c r="I4680" t="s">
        <v>497</v>
      </c>
      <c r="J4680">
        <v>0.10478036068898684</v>
      </c>
      <c r="K4680" t="s">
        <v>501</v>
      </c>
    </row>
    <row r="4681" spans="1:11" x14ac:dyDescent="0.3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s="8">
        <f t="shared" si="73"/>
        <v>2000</v>
      </c>
      <c r="G4681" t="s">
        <v>532</v>
      </c>
      <c r="H4681" t="s">
        <v>496</v>
      </c>
      <c r="I4681" t="s">
        <v>497</v>
      </c>
      <c r="J4681">
        <v>1.7345096867544447</v>
      </c>
      <c r="K4681" t="s">
        <v>498</v>
      </c>
    </row>
    <row r="4682" spans="1:11" x14ac:dyDescent="0.3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s="8">
        <f t="shared" si="73"/>
        <v>2017</v>
      </c>
      <c r="G4682" t="s">
        <v>495</v>
      </c>
      <c r="H4682" t="s">
        <v>500</v>
      </c>
      <c r="I4682" t="s">
        <v>497</v>
      </c>
      <c r="J4682">
        <v>4.0211967977941972E-2</v>
      </c>
      <c r="K4682" t="s">
        <v>501</v>
      </c>
    </row>
    <row r="4683" spans="1:11" x14ac:dyDescent="0.3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s="8">
        <f t="shared" si="73"/>
        <v>2015</v>
      </c>
      <c r="G4683" t="s">
        <v>508</v>
      </c>
      <c r="H4683" t="s">
        <v>500</v>
      </c>
      <c r="I4683" t="s">
        <v>497</v>
      </c>
      <c r="J4683">
        <v>5.8572011136630341E-3</v>
      </c>
      <c r="K4683" t="s">
        <v>509</v>
      </c>
    </row>
    <row r="4684" spans="1:11" x14ac:dyDescent="0.3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s="8">
        <f t="shared" si="73"/>
        <v>2016</v>
      </c>
      <c r="G4684" t="s">
        <v>508</v>
      </c>
      <c r="H4684" t="s">
        <v>500</v>
      </c>
      <c r="I4684" t="s">
        <v>497</v>
      </c>
      <c r="J4684">
        <v>5.2982899999999998E-3</v>
      </c>
      <c r="K4684" t="s">
        <v>510</v>
      </c>
    </row>
    <row r="4685" spans="1:11" x14ac:dyDescent="0.3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s="8">
        <f t="shared" si="73"/>
        <v>2015</v>
      </c>
      <c r="G4685" t="s">
        <v>508</v>
      </c>
      <c r="H4685" t="s">
        <v>500</v>
      </c>
      <c r="I4685" t="s">
        <v>497</v>
      </c>
      <c r="J4685">
        <v>4.9337019948771751E-2</v>
      </c>
      <c r="K4685" t="s">
        <v>509</v>
      </c>
    </row>
    <row r="4686" spans="1:11" x14ac:dyDescent="0.3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s="8">
        <f t="shared" si="73"/>
        <v>2016</v>
      </c>
      <c r="G4686" t="s">
        <v>508</v>
      </c>
      <c r="H4686" t="s">
        <v>500</v>
      </c>
      <c r="I4686" t="s">
        <v>497</v>
      </c>
      <c r="J4686">
        <v>7.8563999999999995E-2</v>
      </c>
      <c r="K4686" t="s">
        <v>510</v>
      </c>
    </row>
    <row r="4687" spans="1:11" x14ac:dyDescent="0.3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s="8">
        <f t="shared" si="73"/>
        <v>2014</v>
      </c>
      <c r="G4687" t="s">
        <v>495</v>
      </c>
      <c r="H4687" t="s">
        <v>496</v>
      </c>
      <c r="I4687" t="s">
        <v>497</v>
      </c>
      <c r="J4687">
        <v>1.0237407213643622E-2</v>
      </c>
      <c r="K4687" t="s">
        <v>550</v>
      </c>
    </row>
    <row r="4688" spans="1:11" x14ac:dyDescent="0.3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s="8">
        <f t="shared" si="73"/>
        <v>2012</v>
      </c>
      <c r="G4688" t="s">
        <v>495</v>
      </c>
      <c r="H4688" t="s">
        <v>496</v>
      </c>
      <c r="I4688" t="s">
        <v>497</v>
      </c>
      <c r="J4688">
        <v>0.45319554158553099</v>
      </c>
      <c r="K4688" t="s">
        <v>512</v>
      </c>
    </row>
    <row r="4689" spans="1:11" x14ac:dyDescent="0.3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s="8">
        <f t="shared" si="73"/>
        <v>2013</v>
      </c>
      <c r="G4689" t="s">
        <v>495</v>
      </c>
      <c r="H4689" t="s">
        <v>500</v>
      </c>
      <c r="I4689" t="s">
        <v>497</v>
      </c>
      <c r="J4689">
        <v>1.0421135162581589E-2</v>
      </c>
      <c r="K4689" t="s">
        <v>515</v>
      </c>
    </row>
    <row r="4690" spans="1:11" x14ac:dyDescent="0.3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s="8">
        <f t="shared" si="73"/>
        <v>2014</v>
      </c>
      <c r="G4690" t="s">
        <v>495</v>
      </c>
      <c r="H4690" t="s">
        <v>500</v>
      </c>
      <c r="I4690" t="s">
        <v>497</v>
      </c>
      <c r="J4690">
        <v>0.23747038723473574</v>
      </c>
      <c r="K4690" t="s">
        <v>550</v>
      </c>
    </row>
    <row r="4691" spans="1:11" x14ac:dyDescent="0.3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s="8">
        <f t="shared" si="73"/>
        <v>2016</v>
      </c>
      <c r="G4691" t="s">
        <v>495</v>
      </c>
      <c r="H4691" t="s">
        <v>500</v>
      </c>
      <c r="I4691" t="s">
        <v>497</v>
      </c>
      <c r="J4691">
        <v>5.9797599999999992E-2</v>
      </c>
      <c r="K4691" t="s">
        <v>510</v>
      </c>
    </row>
    <row r="4692" spans="1:11" x14ac:dyDescent="0.3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s="8">
        <f t="shared" si="73"/>
        <v>2017</v>
      </c>
      <c r="G4692" t="s">
        <v>495</v>
      </c>
      <c r="H4692" t="s">
        <v>500</v>
      </c>
      <c r="I4692" t="s">
        <v>497</v>
      </c>
      <c r="J4692">
        <v>3.2378011580403473E-2</v>
      </c>
      <c r="K4692" t="s">
        <v>501</v>
      </c>
    </row>
    <row r="4693" spans="1:11" x14ac:dyDescent="0.3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s="8">
        <f t="shared" si="73"/>
        <v>2012</v>
      </c>
      <c r="G4693" t="s">
        <v>495</v>
      </c>
      <c r="H4693" t="s">
        <v>500</v>
      </c>
      <c r="I4693" t="s">
        <v>497</v>
      </c>
      <c r="J4693">
        <v>0.26187250154833752</v>
      </c>
      <c r="K4693" t="s">
        <v>512</v>
      </c>
    </row>
    <row r="4694" spans="1:11" x14ac:dyDescent="0.3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s="8">
        <f t="shared" si="73"/>
        <v>2017</v>
      </c>
      <c r="G4694" t="s">
        <v>495</v>
      </c>
      <c r="H4694" t="s">
        <v>496</v>
      </c>
      <c r="I4694" t="s">
        <v>497</v>
      </c>
      <c r="J4694">
        <v>1.4245554386626418</v>
      </c>
      <c r="K4694" t="s">
        <v>501</v>
      </c>
    </row>
    <row r="4695" spans="1:11" x14ac:dyDescent="0.3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s="8">
        <f t="shared" si="73"/>
        <v>2010</v>
      </c>
      <c r="G4695" t="s">
        <v>495</v>
      </c>
      <c r="H4695" t="s">
        <v>500</v>
      </c>
      <c r="I4695" t="s">
        <v>497</v>
      </c>
      <c r="J4695">
        <v>8.407625829659942</v>
      </c>
      <c r="K4695" t="s">
        <v>518</v>
      </c>
    </row>
    <row r="4696" spans="1:11" x14ac:dyDescent="0.3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s="8">
        <f t="shared" si="73"/>
        <v>2011</v>
      </c>
      <c r="G4696" t="s">
        <v>495</v>
      </c>
      <c r="H4696" t="s">
        <v>500</v>
      </c>
      <c r="I4696" t="s">
        <v>497</v>
      </c>
      <c r="J4696">
        <v>1.1968308640848795</v>
      </c>
      <c r="K4696" t="s">
        <v>514</v>
      </c>
    </row>
    <row r="4697" spans="1:11" x14ac:dyDescent="0.3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s="8">
        <f t="shared" si="73"/>
        <v>2013</v>
      </c>
      <c r="G4697" t="s">
        <v>495</v>
      </c>
      <c r="H4697" t="s">
        <v>500</v>
      </c>
      <c r="I4697" t="s">
        <v>497</v>
      </c>
      <c r="J4697">
        <v>4.0725796215368842E-2</v>
      </c>
      <c r="K4697" t="s">
        <v>515</v>
      </c>
    </row>
    <row r="4698" spans="1:11" x14ac:dyDescent="0.3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s="8">
        <f t="shared" si="73"/>
        <v>2013</v>
      </c>
      <c r="G4698" t="s">
        <v>495</v>
      </c>
      <c r="H4698" t="s">
        <v>496</v>
      </c>
      <c r="I4698" t="s">
        <v>497</v>
      </c>
      <c r="J4698">
        <v>32.952358863544362</v>
      </c>
      <c r="K4698" t="s">
        <v>515</v>
      </c>
    </row>
    <row r="4699" spans="1:11" x14ac:dyDescent="0.3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s="8">
        <f t="shared" si="73"/>
        <v>2015</v>
      </c>
      <c r="G4699" t="s">
        <v>495</v>
      </c>
      <c r="H4699" t="s">
        <v>496</v>
      </c>
      <c r="I4699" t="s">
        <v>497</v>
      </c>
      <c r="J4699">
        <v>8.4478705283643745</v>
      </c>
      <c r="K4699" t="s">
        <v>509</v>
      </c>
    </row>
    <row r="4700" spans="1:11" x14ac:dyDescent="0.3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s="8">
        <f t="shared" si="73"/>
        <v>2017</v>
      </c>
      <c r="G4700" t="s">
        <v>495</v>
      </c>
      <c r="H4700" t="s">
        <v>496</v>
      </c>
      <c r="I4700" t="s">
        <v>497</v>
      </c>
      <c r="J4700">
        <v>1.5717281315838221</v>
      </c>
      <c r="K4700" t="s">
        <v>501</v>
      </c>
    </row>
    <row r="4701" spans="1:11" x14ac:dyDescent="0.3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s="8">
        <f t="shared" si="73"/>
        <v>2014</v>
      </c>
      <c r="G4701" t="s">
        <v>495</v>
      </c>
      <c r="H4701" t="s">
        <v>500</v>
      </c>
      <c r="I4701" t="s">
        <v>497</v>
      </c>
      <c r="J4701">
        <v>2.5593518034109058E-2</v>
      </c>
      <c r="K4701" t="s">
        <v>550</v>
      </c>
    </row>
    <row r="4702" spans="1:11" x14ac:dyDescent="0.3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s="8">
        <f t="shared" si="73"/>
        <v>2013</v>
      </c>
      <c r="G4702" t="s">
        <v>495</v>
      </c>
      <c r="H4702" t="s">
        <v>15</v>
      </c>
      <c r="I4702" t="s">
        <v>497</v>
      </c>
      <c r="J4702">
        <v>0.11477425192673719</v>
      </c>
      <c r="K4702" t="s">
        <v>515</v>
      </c>
    </row>
    <row r="4703" spans="1:11" x14ac:dyDescent="0.3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s="8">
        <f t="shared" si="73"/>
        <v>2011</v>
      </c>
      <c r="G4703" t="s">
        <v>508</v>
      </c>
      <c r="H4703" t="s">
        <v>500</v>
      </c>
      <c r="I4703" t="s">
        <v>497</v>
      </c>
      <c r="J4703">
        <v>9.6152427342256791E-2</v>
      </c>
      <c r="K4703" t="s">
        <v>514</v>
      </c>
    </row>
    <row r="4704" spans="1:11" x14ac:dyDescent="0.3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s="8">
        <f t="shared" si="73"/>
        <v>2000</v>
      </c>
      <c r="G4704" t="s">
        <v>503</v>
      </c>
      <c r="H4704" t="s">
        <v>500</v>
      </c>
      <c r="I4704" t="s">
        <v>580</v>
      </c>
      <c r="J4704">
        <v>4.8085869073290199</v>
      </c>
      <c r="K4704" t="s">
        <v>498</v>
      </c>
    </row>
    <row r="4705" spans="1:11" x14ac:dyDescent="0.3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s="8">
        <f t="shared" si="73"/>
        <v>2015</v>
      </c>
      <c r="G4705" t="s">
        <v>495</v>
      </c>
      <c r="H4705" t="s">
        <v>496</v>
      </c>
      <c r="I4705" t="s">
        <v>497</v>
      </c>
      <c r="J4705">
        <v>53.195604829909691</v>
      </c>
      <c r="K4705" t="s">
        <v>509</v>
      </c>
    </row>
    <row r="4706" spans="1:11" x14ac:dyDescent="0.3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s="8">
        <f t="shared" si="73"/>
        <v>2014</v>
      </c>
      <c r="G4706" t="s">
        <v>495</v>
      </c>
      <c r="H4706" t="s">
        <v>496</v>
      </c>
      <c r="I4706" t="s">
        <v>497</v>
      </c>
      <c r="J4706">
        <v>0.95009558477173828</v>
      </c>
      <c r="K4706" t="s">
        <v>550</v>
      </c>
    </row>
    <row r="4707" spans="1:11" x14ac:dyDescent="0.3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s="8">
        <f t="shared" si="73"/>
        <v>2015</v>
      </c>
      <c r="G4707" t="s">
        <v>508</v>
      </c>
      <c r="H4707" t="s">
        <v>500</v>
      </c>
      <c r="I4707" t="s">
        <v>497</v>
      </c>
      <c r="J4707">
        <v>0.10439918882140928</v>
      </c>
      <c r="K4707" t="s">
        <v>509</v>
      </c>
    </row>
    <row r="4708" spans="1:11" x14ac:dyDescent="0.3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s="8">
        <f t="shared" si="73"/>
        <v>2016</v>
      </c>
      <c r="G4708" t="s">
        <v>508</v>
      </c>
      <c r="H4708" t="s">
        <v>500</v>
      </c>
      <c r="I4708" t="s">
        <v>497</v>
      </c>
      <c r="J4708">
        <v>0.13730700000000001</v>
      </c>
      <c r="K4708" t="s">
        <v>510</v>
      </c>
    </row>
    <row r="4709" spans="1:11" x14ac:dyDescent="0.3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s="8">
        <f t="shared" si="73"/>
        <v>2014</v>
      </c>
      <c r="G4709" t="s">
        <v>495</v>
      </c>
      <c r="H4709" t="s">
        <v>500</v>
      </c>
      <c r="I4709" t="s">
        <v>497</v>
      </c>
      <c r="J4709">
        <v>5.1187036068218117E-2</v>
      </c>
      <c r="K4709" t="s">
        <v>550</v>
      </c>
    </row>
    <row r="4710" spans="1:11" x14ac:dyDescent="0.3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s="8">
        <f t="shared" si="73"/>
        <v>2014</v>
      </c>
      <c r="G4710" t="s">
        <v>495</v>
      </c>
      <c r="H4710" t="s">
        <v>500</v>
      </c>
      <c r="I4710" t="s">
        <v>497</v>
      </c>
      <c r="J4710">
        <v>0.10021397921435743</v>
      </c>
      <c r="K4710" t="s">
        <v>550</v>
      </c>
    </row>
    <row r="4711" spans="1:11" x14ac:dyDescent="0.3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s="8">
        <f t="shared" si="73"/>
        <v>2014</v>
      </c>
      <c r="G4711" t="s">
        <v>508</v>
      </c>
      <c r="H4711" t="s">
        <v>500</v>
      </c>
      <c r="I4711" t="s">
        <v>497</v>
      </c>
      <c r="J4711">
        <v>1.2475131756573504E-3</v>
      </c>
      <c r="K4711" t="s">
        <v>550</v>
      </c>
    </row>
    <row r="4712" spans="1:11" x14ac:dyDescent="0.3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s="8">
        <f t="shared" si="73"/>
        <v>2015</v>
      </c>
      <c r="G4712" t="s">
        <v>495</v>
      </c>
      <c r="H4712" t="s">
        <v>500</v>
      </c>
      <c r="I4712" t="s">
        <v>497</v>
      </c>
      <c r="J4712">
        <v>0.19274708165933721</v>
      </c>
      <c r="K4712" t="s">
        <v>509</v>
      </c>
    </row>
    <row r="4713" spans="1:11" x14ac:dyDescent="0.3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s="8">
        <f t="shared" si="73"/>
        <v>2017</v>
      </c>
      <c r="G4713" t="s">
        <v>495</v>
      </c>
      <c r="H4713" t="s">
        <v>500</v>
      </c>
      <c r="I4713" t="s">
        <v>497</v>
      </c>
      <c r="J4713">
        <v>0.45469728517635755</v>
      </c>
      <c r="K4713" t="s">
        <v>501</v>
      </c>
    </row>
    <row r="4714" spans="1:11" x14ac:dyDescent="0.3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s="8">
        <f t="shared" si="73"/>
        <v>2012</v>
      </c>
      <c r="G4714" t="s">
        <v>495</v>
      </c>
      <c r="H4714" t="s">
        <v>15</v>
      </c>
      <c r="I4714" t="s">
        <v>497</v>
      </c>
      <c r="J4714">
        <v>2.2969518025584123E-2</v>
      </c>
      <c r="K4714" t="s">
        <v>512</v>
      </c>
    </row>
    <row r="4715" spans="1:11" x14ac:dyDescent="0.3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s="8">
        <f t="shared" si="73"/>
        <v>2012</v>
      </c>
      <c r="G4715" t="s">
        <v>495</v>
      </c>
      <c r="H4715" t="s">
        <v>15</v>
      </c>
      <c r="I4715" t="s">
        <v>497</v>
      </c>
      <c r="J4715">
        <v>5.4006126836248017E-3</v>
      </c>
      <c r="K4715" t="s">
        <v>512</v>
      </c>
    </row>
    <row r="4716" spans="1:11" x14ac:dyDescent="0.3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s="8">
        <f t="shared" si="73"/>
        <v>2012</v>
      </c>
      <c r="G4716" t="s">
        <v>495</v>
      </c>
      <c r="H4716" t="s">
        <v>500</v>
      </c>
      <c r="I4716" t="s">
        <v>497</v>
      </c>
      <c r="J4716">
        <v>0.87503197783843201</v>
      </c>
      <c r="K4716" t="s">
        <v>512</v>
      </c>
    </row>
    <row r="4717" spans="1:11" x14ac:dyDescent="0.3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s="8">
        <f t="shared" si="73"/>
        <v>2013</v>
      </c>
      <c r="G4717" t="s">
        <v>495</v>
      </c>
      <c r="H4717" t="s">
        <v>500</v>
      </c>
      <c r="I4717" t="s">
        <v>497</v>
      </c>
      <c r="J4717">
        <v>0.94797684886770184</v>
      </c>
      <c r="K4717" t="s">
        <v>515</v>
      </c>
    </row>
    <row r="4718" spans="1:11" x14ac:dyDescent="0.3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s="8">
        <f t="shared" si="73"/>
        <v>2014</v>
      </c>
      <c r="G4718" t="s">
        <v>495</v>
      </c>
      <c r="H4718" t="s">
        <v>500</v>
      </c>
      <c r="I4718" t="s">
        <v>497</v>
      </c>
      <c r="J4718">
        <v>0.48382264185073159</v>
      </c>
      <c r="K4718" t="s">
        <v>550</v>
      </c>
    </row>
    <row r="4719" spans="1:11" x14ac:dyDescent="0.3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s="8">
        <f t="shared" si="73"/>
        <v>2015</v>
      </c>
      <c r="G4719" t="s">
        <v>495</v>
      </c>
      <c r="H4719" t="s">
        <v>500</v>
      </c>
      <c r="I4719" t="s">
        <v>497</v>
      </c>
      <c r="J4719">
        <v>0.25328568603827828</v>
      </c>
      <c r="K4719" t="s">
        <v>509</v>
      </c>
    </row>
    <row r="4720" spans="1:11" x14ac:dyDescent="0.3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s="8">
        <f t="shared" si="73"/>
        <v>2016</v>
      </c>
      <c r="G4720" t="s">
        <v>508</v>
      </c>
      <c r="H4720" t="s">
        <v>500</v>
      </c>
      <c r="I4720" t="s">
        <v>497</v>
      </c>
      <c r="J4720">
        <v>5.3680699999999991E-2</v>
      </c>
      <c r="K4720" t="s">
        <v>510</v>
      </c>
    </row>
    <row r="4721" spans="1:11" x14ac:dyDescent="0.3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s="8">
        <f t="shared" si="73"/>
        <v>2011</v>
      </c>
      <c r="G4721" t="s">
        <v>586</v>
      </c>
      <c r="H4721" t="s">
        <v>500</v>
      </c>
      <c r="I4721" t="s">
        <v>497</v>
      </c>
      <c r="J4721">
        <v>3.5242490396278192E-2</v>
      </c>
      <c r="K4721" t="s">
        <v>514</v>
      </c>
    </row>
    <row r="4722" spans="1:11" x14ac:dyDescent="0.3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s="8">
        <f t="shared" si="73"/>
        <v>2012</v>
      </c>
      <c r="G4722" t="s">
        <v>586</v>
      </c>
      <c r="H4722" t="s">
        <v>500</v>
      </c>
      <c r="I4722" t="s">
        <v>497</v>
      </c>
      <c r="J4722">
        <v>4.0598525408089531E-2</v>
      </c>
      <c r="K4722" t="s">
        <v>512</v>
      </c>
    </row>
    <row r="4723" spans="1:11" x14ac:dyDescent="0.3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s="8">
        <f t="shared" si="73"/>
        <v>2014</v>
      </c>
      <c r="G4723" t="s">
        <v>586</v>
      </c>
      <c r="H4723" t="s">
        <v>500</v>
      </c>
      <c r="I4723" t="s">
        <v>497</v>
      </c>
      <c r="J4723">
        <v>3.7756532947024739E-2</v>
      </c>
      <c r="K4723" t="s">
        <v>550</v>
      </c>
    </row>
    <row r="4724" spans="1:11" x14ac:dyDescent="0.3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s="8">
        <f t="shared" si="73"/>
        <v>2017</v>
      </c>
      <c r="G4724" t="s">
        <v>586</v>
      </c>
      <c r="H4724" t="s">
        <v>500</v>
      </c>
      <c r="I4724" t="s">
        <v>497</v>
      </c>
      <c r="J4724">
        <v>1.1907012507680673E-2</v>
      </c>
      <c r="K4724" t="s">
        <v>501</v>
      </c>
    </row>
    <row r="4725" spans="1:11" x14ac:dyDescent="0.3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s="8">
        <f t="shared" si="73"/>
        <v>2015</v>
      </c>
      <c r="G4725" t="s">
        <v>495</v>
      </c>
      <c r="H4725" t="s">
        <v>496</v>
      </c>
      <c r="I4725" t="s">
        <v>497</v>
      </c>
      <c r="J4725">
        <v>0.69272649735971958</v>
      </c>
      <c r="K4725" t="s">
        <v>509</v>
      </c>
    </row>
    <row r="4726" spans="1:11" x14ac:dyDescent="0.3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s="8">
        <f t="shared" si="73"/>
        <v>2010</v>
      </c>
      <c r="G4726" t="s">
        <v>495</v>
      </c>
      <c r="H4726" t="s">
        <v>15</v>
      </c>
      <c r="I4726" t="s">
        <v>497</v>
      </c>
      <c r="J4726">
        <v>6.1435554230560294</v>
      </c>
      <c r="K4726" t="s">
        <v>518</v>
      </c>
    </row>
    <row r="4727" spans="1:11" x14ac:dyDescent="0.3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s="8">
        <f t="shared" si="73"/>
        <v>2010</v>
      </c>
      <c r="G4727" t="s">
        <v>495</v>
      </c>
      <c r="H4727" t="s">
        <v>500</v>
      </c>
      <c r="I4727" t="s">
        <v>497</v>
      </c>
      <c r="J4727">
        <v>0.1118053746242173</v>
      </c>
      <c r="K4727" t="s">
        <v>518</v>
      </c>
    </row>
    <row r="4728" spans="1:11" x14ac:dyDescent="0.3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s="8">
        <f t="shared" si="73"/>
        <v>2011</v>
      </c>
      <c r="G4728" t="s">
        <v>495</v>
      </c>
      <c r="H4728" t="s">
        <v>500</v>
      </c>
      <c r="I4728" t="s">
        <v>497</v>
      </c>
      <c r="J4728">
        <v>0.99566595990038986</v>
      </c>
      <c r="K4728" t="s">
        <v>514</v>
      </c>
    </row>
    <row r="4729" spans="1:11" x14ac:dyDescent="0.3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s="8">
        <f t="shared" si="73"/>
        <v>2009</v>
      </c>
      <c r="G4729" t="s">
        <v>495</v>
      </c>
      <c r="H4729" t="s">
        <v>500</v>
      </c>
      <c r="I4729" t="s">
        <v>497</v>
      </c>
      <c r="J4729">
        <v>6.9881017737146084E-2</v>
      </c>
      <c r="K4729" t="s">
        <v>541</v>
      </c>
    </row>
    <row r="4730" spans="1:11" x14ac:dyDescent="0.3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s="8">
        <f t="shared" si="73"/>
        <v>2017</v>
      </c>
      <c r="G4730" t="s">
        <v>495</v>
      </c>
      <c r="H4730" t="s">
        <v>22</v>
      </c>
      <c r="I4730" t="s">
        <v>497</v>
      </c>
      <c r="J4730">
        <v>3.1178593943418483E-2</v>
      </c>
      <c r="K4730" t="s">
        <v>501</v>
      </c>
    </row>
    <row r="4731" spans="1:11" x14ac:dyDescent="0.3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s="8">
        <f t="shared" si="73"/>
        <v>2006</v>
      </c>
      <c r="G4731" t="s">
        <v>495</v>
      </c>
      <c r="H4731" t="s">
        <v>22</v>
      </c>
      <c r="I4731" t="s">
        <v>497</v>
      </c>
      <c r="J4731">
        <v>5.3479074022581086E-3</v>
      </c>
      <c r="K4731" t="s">
        <v>506</v>
      </c>
    </row>
    <row r="4732" spans="1:11" x14ac:dyDescent="0.3">
      <c r="A4732" t="s">
        <v>168</v>
      </c>
      <c r="B4732" t="s">
        <v>169</v>
      </c>
      <c r="C4732" t="s">
        <v>141</v>
      </c>
      <c r="E4732" s="4">
        <v>39083</v>
      </c>
      <c r="F4732" s="8">
        <f t="shared" si="73"/>
        <v>2007</v>
      </c>
      <c r="G4732" t="s">
        <v>586</v>
      </c>
      <c r="H4732" t="s">
        <v>500</v>
      </c>
      <c r="I4732" t="s">
        <v>497</v>
      </c>
      <c r="J4732">
        <v>5.9065835875456866E-3</v>
      </c>
      <c r="K4732" t="s">
        <v>546</v>
      </c>
    </row>
    <row r="4733" spans="1:11" x14ac:dyDescent="0.3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s="8">
        <f t="shared" si="73"/>
        <v>2002</v>
      </c>
      <c r="G4733" t="s">
        <v>495</v>
      </c>
      <c r="H4733" t="s">
        <v>22</v>
      </c>
      <c r="I4733" t="s">
        <v>497</v>
      </c>
      <c r="J4733">
        <v>2.3706256968598734E-2</v>
      </c>
      <c r="K4733" t="s">
        <v>504</v>
      </c>
    </row>
    <row r="4734" spans="1:11" x14ac:dyDescent="0.3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s="8">
        <f t="shared" si="73"/>
        <v>2014</v>
      </c>
      <c r="G4734" t="s">
        <v>495</v>
      </c>
      <c r="H4734" t="s">
        <v>15</v>
      </c>
      <c r="I4734" t="s">
        <v>497</v>
      </c>
      <c r="J4734">
        <v>9.0939785253978778E-2</v>
      </c>
      <c r="K4734" t="s">
        <v>550</v>
      </c>
    </row>
    <row r="4735" spans="1:11" x14ac:dyDescent="0.3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s="8">
        <f t="shared" si="73"/>
        <v>2017</v>
      </c>
      <c r="G4735" t="s">
        <v>495</v>
      </c>
      <c r="H4735" t="s">
        <v>500</v>
      </c>
      <c r="I4735" t="s">
        <v>497</v>
      </c>
      <c r="J4735">
        <v>4.5739614934296853E-2</v>
      </c>
      <c r="K4735" t="s">
        <v>501</v>
      </c>
    </row>
    <row r="4736" spans="1:11" x14ac:dyDescent="0.3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s="8">
        <f t="shared" si="73"/>
        <v>2012</v>
      </c>
      <c r="G4736" t="s">
        <v>495</v>
      </c>
      <c r="H4736" t="s">
        <v>15</v>
      </c>
      <c r="I4736" t="s">
        <v>497</v>
      </c>
      <c r="J4736">
        <v>3.6935436639220778</v>
      </c>
      <c r="K4736" t="s">
        <v>512</v>
      </c>
    </row>
    <row r="4737" spans="1:11" x14ac:dyDescent="0.3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s="8">
        <f t="shared" si="73"/>
        <v>2004</v>
      </c>
      <c r="G4737" t="s">
        <v>495</v>
      </c>
      <c r="H4737" t="s">
        <v>496</v>
      </c>
      <c r="I4737" t="s">
        <v>497</v>
      </c>
      <c r="J4737">
        <v>0.22538675805900404</v>
      </c>
      <c r="K4737" t="s">
        <v>505</v>
      </c>
    </row>
    <row r="4738" spans="1:11" x14ac:dyDescent="0.3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s="8">
        <f t="shared" si="73"/>
        <v>2000</v>
      </c>
      <c r="G4738" t="s">
        <v>2034</v>
      </c>
      <c r="H4738" t="s">
        <v>496</v>
      </c>
      <c r="I4738" t="s">
        <v>580</v>
      </c>
      <c r="J4738">
        <v>141.01514949462862</v>
      </c>
      <c r="K4738" t="s">
        <v>498</v>
      </c>
    </row>
    <row r="4739" spans="1:11" x14ac:dyDescent="0.3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s="8">
        <f t="shared" si="73"/>
        <v>2009</v>
      </c>
      <c r="G4739" t="s">
        <v>495</v>
      </c>
      <c r="H4739" t="s">
        <v>500</v>
      </c>
      <c r="I4739" t="s">
        <v>497</v>
      </c>
      <c r="J4739">
        <v>2.5169054955408297E-2</v>
      </c>
      <c r="K4739" t="s">
        <v>541</v>
      </c>
    </row>
    <row r="4740" spans="1:11" x14ac:dyDescent="0.3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s="8">
        <f t="shared" ref="F4740:F4803" si="74">YEAR($E4740)</f>
        <v>2000</v>
      </c>
      <c r="G4740" t="s">
        <v>495</v>
      </c>
      <c r="H4740" t="s">
        <v>500</v>
      </c>
      <c r="I4740" t="s">
        <v>497</v>
      </c>
      <c r="J4740">
        <v>2.9298560218522004E-2</v>
      </c>
      <c r="K4740" t="s">
        <v>498</v>
      </c>
    </row>
    <row r="4741" spans="1:11" x14ac:dyDescent="0.3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s="8">
        <f t="shared" si="74"/>
        <v>2006</v>
      </c>
      <c r="G4741" t="s">
        <v>495</v>
      </c>
      <c r="H4741" t="s">
        <v>500</v>
      </c>
      <c r="I4741" t="s">
        <v>497</v>
      </c>
      <c r="J4741">
        <v>6.7737336352994143E-3</v>
      </c>
      <c r="K4741" t="s">
        <v>506</v>
      </c>
    </row>
    <row r="4742" spans="1:11" x14ac:dyDescent="0.3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s="8">
        <f t="shared" si="74"/>
        <v>2004</v>
      </c>
      <c r="G4742" t="s">
        <v>495</v>
      </c>
      <c r="H4742" t="s">
        <v>500</v>
      </c>
      <c r="I4742" t="s">
        <v>497</v>
      </c>
      <c r="J4742">
        <v>3.076071007564498E-2</v>
      </c>
      <c r="K4742" t="s">
        <v>505</v>
      </c>
    </row>
    <row r="4743" spans="1:11" x14ac:dyDescent="0.3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s="8">
        <f t="shared" si="74"/>
        <v>2015</v>
      </c>
      <c r="G4743" t="s">
        <v>495</v>
      </c>
      <c r="H4743" t="s">
        <v>15</v>
      </c>
      <c r="I4743" t="s">
        <v>497</v>
      </c>
      <c r="J4743">
        <v>0.16014227824446794</v>
      </c>
      <c r="K4743" t="s">
        <v>509</v>
      </c>
    </row>
    <row r="4744" spans="1:11" x14ac:dyDescent="0.3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s="8">
        <f t="shared" si="74"/>
        <v>2016</v>
      </c>
      <c r="G4744" t="s">
        <v>495</v>
      </c>
      <c r="H4744" t="s">
        <v>15</v>
      </c>
      <c r="I4744" t="s">
        <v>497</v>
      </c>
      <c r="J4744">
        <v>0.111689</v>
      </c>
      <c r="K4744" t="s">
        <v>510</v>
      </c>
    </row>
    <row r="4745" spans="1:11" x14ac:dyDescent="0.3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s="8">
        <f t="shared" si="74"/>
        <v>2010</v>
      </c>
      <c r="G4745" t="s">
        <v>586</v>
      </c>
      <c r="H4745" t="s">
        <v>500</v>
      </c>
      <c r="I4745" t="s">
        <v>497</v>
      </c>
      <c r="J4745">
        <v>4.2797151276893382E-2</v>
      </c>
      <c r="K4745" t="s">
        <v>518</v>
      </c>
    </row>
    <row r="4746" spans="1:11" x14ac:dyDescent="0.3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s="8">
        <f t="shared" si="74"/>
        <v>2011</v>
      </c>
      <c r="G4746" t="s">
        <v>586</v>
      </c>
      <c r="H4746" t="s">
        <v>500</v>
      </c>
      <c r="I4746" t="s">
        <v>497</v>
      </c>
      <c r="J4746">
        <v>6.1392617629826264E-2</v>
      </c>
      <c r="K4746" t="s">
        <v>514</v>
      </c>
    </row>
    <row r="4747" spans="1:11" x14ac:dyDescent="0.3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s="8">
        <f t="shared" si="74"/>
        <v>2012</v>
      </c>
      <c r="G4747" t="s">
        <v>586</v>
      </c>
      <c r="H4747" t="s">
        <v>500</v>
      </c>
      <c r="I4747" t="s">
        <v>497</v>
      </c>
      <c r="J4747">
        <v>5.3839250935894985E-2</v>
      </c>
      <c r="K4747" t="s">
        <v>512</v>
      </c>
    </row>
    <row r="4748" spans="1:11" x14ac:dyDescent="0.3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s="8">
        <f t="shared" si="74"/>
        <v>2013</v>
      </c>
      <c r="G4748" t="s">
        <v>586</v>
      </c>
      <c r="H4748" t="s">
        <v>500</v>
      </c>
      <c r="I4748" t="s">
        <v>497</v>
      </c>
      <c r="J4748">
        <v>6.6364285530737033E-2</v>
      </c>
      <c r="K4748" t="s">
        <v>515</v>
      </c>
    </row>
    <row r="4749" spans="1:11" x14ac:dyDescent="0.3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s="8">
        <f t="shared" si="74"/>
        <v>2014</v>
      </c>
      <c r="G4749" t="s">
        <v>586</v>
      </c>
      <c r="H4749" t="s">
        <v>500</v>
      </c>
      <c r="I4749" t="s">
        <v>497</v>
      </c>
      <c r="J4749">
        <v>2.8694592684689262E-2</v>
      </c>
      <c r="K4749" t="s">
        <v>550</v>
      </c>
    </row>
    <row r="4750" spans="1:11" x14ac:dyDescent="0.3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s="8">
        <f t="shared" si="74"/>
        <v>2015</v>
      </c>
      <c r="G4750" t="s">
        <v>586</v>
      </c>
      <c r="H4750" t="s">
        <v>500</v>
      </c>
      <c r="I4750" t="s">
        <v>497</v>
      </c>
      <c r="J4750">
        <v>7.3744701109275156E-3</v>
      </c>
      <c r="K4750" t="s">
        <v>509</v>
      </c>
    </row>
    <row r="4751" spans="1:11" x14ac:dyDescent="0.3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s="8">
        <f t="shared" si="74"/>
        <v>2016</v>
      </c>
      <c r="G4751" t="s">
        <v>586</v>
      </c>
      <c r="H4751" t="s">
        <v>500</v>
      </c>
      <c r="I4751" t="s">
        <v>497</v>
      </c>
      <c r="J4751">
        <v>1.1748499999999999</v>
      </c>
      <c r="K4751" t="s">
        <v>510</v>
      </c>
    </row>
    <row r="4752" spans="1:11" x14ac:dyDescent="0.3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s="8">
        <f t="shared" si="74"/>
        <v>2014</v>
      </c>
      <c r="G4752" t="s">
        <v>495</v>
      </c>
      <c r="H4752" t="s">
        <v>15</v>
      </c>
      <c r="I4752" t="s">
        <v>497</v>
      </c>
      <c r="J4752">
        <v>4.0481193324268264E-2</v>
      </c>
      <c r="K4752" t="s">
        <v>550</v>
      </c>
    </row>
    <row r="4753" spans="1:11" x14ac:dyDescent="0.3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s="8">
        <f t="shared" si="74"/>
        <v>2010</v>
      </c>
      <c r="G4753" t="s">
        <v>495</v>
      </c>
      <c r="H4753" t="s">
        <v>15</v>
      </c>
      <c r="I4753" t="s">
        <v>497</v>
      </c>
      <c r="J4753">
        <v>4.7830535292003387E-2</v>
      </c>
      <c r="K4753" t="s">
        <v>518</v>
      </c>
    </row>
    <row r="4754" spans="1:11" x14ac:dyDescent="0.3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s="8">
        <f t="shared" si="74"/>
        <v>2010</v>
      </c>
      <c r="G4754" t="s">
        <v>495</v>
      </c>
      <c r="H4754" t="s">
        <v>15</v>
      </c>
      <c r="I4754" t="s">
        <v>497</v>
      </c>
      <c r="J4754">
        <v>4.9756160698325294E-2</v>
      </c>
      <c r="K4754" t="s">
        <v>518</v>
      </c>
    </row>
    <row r="4755" spans="1:11" x14ac:dyDescent="0.3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s="8">
        <f t="shared" si="74"/>
        <v>2012</v>
      </c>
      <c r="G4755" t="s">
        <v>495</v>
      </c>
      <c r="H4755" t="s">
        <v>500</v>
      </c>
      <c r="I4755" t="s">
        <v>497</v>
      </c>
      <c r="J4755">
        <v>9.8233389525978182E-2</v>
      </c>
      <c r="K4755" t="s">
        <v>512</v>
      </c>
    </row>
    <row r="4756" spans="1:11" x14ac:dyDescent="0.3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s="8">
        <f t="shared" si="74"/>
        <v>2008</v>
      </c>
      <c r="G4756" t="s">
        <v>586</v>
      </c>
      <c r="H4756" t="s">
        <v>500</v>
      </c>
      <c r="I4756" t="s">
        <v>497</v>
      </c>
      <c r="J4756">
        <v>0.10803420526110093</v>
      </c>
      <c r="K4756" t="s">
        <v>527</v>
      </c>
    </row>
    <row r="4757" spans="1:11" x14ac:dyDescent="0.3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s="8">
        <f t="shared" si="74"/>
        <v>2014</v>
      </c>
      <c r="G4757" t="s">
        <v>752</v>
      </c>
      <c r="H4757" t="s">
        <v>15</v>
      </c>
      <c r="I4757" t="s">
        <v>497</v>
      </c>
      <c r="J4757">
        <v>11.385420290716528</v>
      </c>
      <c r="K4757" t="s">
        <v>550</v>
      </c>
    </row>
    <row r="4758" spans="1:11" x14ac:dyDescent="0.3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s="8">
        <f t="shared" si="74"/>
        <v>2016</v>
      </c>
      <c r="G4758" t="s">
        <v>508</v>
      </c>
      <c r="H4758" t="s">
        <v>500</v>
      </c>
      <c r="I4758" t="s">
        <v>497</v>
      </c>
      <c r="J4758">
        <v>1.27102E-2</v>
      </c>
      <c r="K4758" t="s">
        <v>510</v>
      </c>
    </row>
    <row r="4759" spans="1:11" x14ac:dyDescent="0.3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s="8">
        <f t="shared" si="74"/>
        <v>2017</v>
      </c>
      <c r="G4759" t="s">
        <v>508</v>
      </c>
      <c r="H4759" t="s">
        <v>500</v>
      </c>
      <c r="I4759" t="s">
        <v>497</v>
      </c>
      <c r="J4759">
        <v>2.0400288810447829E-3</v>
      </c>
      <c r="K4759" t="s">
        <v>501</v>
      </c>
    </row>
    <row r="4760" spans="1:11" x14ac:dyDescent="0.3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s="8">
        <f t="shared" si="74"/>
        <v>2014</v>
      </c>
      <c r="G4760" t="s">
        <v>752</v>
      </c>
      <c r="H4760" t="s">
        <v>15</v>
      </c>
      <c r="I4760" t="s">
        <v>497</v>
      </c>
      <c r="J4760">
        <v>11.399782221073787</v>
      </c>
      <c r="K4760" t="s">
        <v>550</v>
      </c>
    </row>
    <row r="4761" spans="1:11" x14ac:dyDescent="0.3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s="8">
        <f t="shared" si="74"/>
        <v>2014</v>
      </c>
      <c r="G4761" t="s">
        <v>524</v>
      </c>
      <c r="H4761" t="s">
        <v>15</v>
      </c>
      <c r="I4761" t="s">
        <v>497</v>
      </c>
      <c r="J4761">
        <v>17.054792299244252</v>
      </c>
      <c r="K4761" t="s">
        <v>550</v>
      </c>
    </row>
    <row r="4762" spans="1:11" x14ac:dyDescent="0.3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s="8">
        <f t="shared" si="74"/>
        <v>2017</v>
      </c>
      <c r="G4762" t="s">
        <v>495</v>
      </c>
      <c r="H4762" t="s">
        <v>500</v>
      </c>
      <c r="I4762" t="s">
        <v>497</v>
      </c>
      <c r="J4762">
        <v>1.5167967500450874E-2</v>
      </c>
      <c r="K4762" t="s">
        <v>501</v>
      </c>
    </row>
    <row r="4763" spans="1:11" x14ac:dyDescent="0.3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s="8">
        <f t="shared" si="74"/>
        <v>2015</v>
      </c>
      <c r="G4763" t="s">
        <v>495</v>
      </c>
      <c r="H4763" t="s">
        <v>500</v>
      </c>
      <c r="I4763" t="s">
        <v>580</v>
      </c>
      <c r="J4763">
        <v>5.9738606558371057</v>
      </c>
      <c r="K4763" t="s">
        <v>509</v>
      </c>
    </row>
    <row r="4764" spans="1:11" x14ac:dyDescent="0.3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s="8">
        <f t="shared" si="74"/>
        <v>2014</v>
      </c>
      <c r="G4764" t="s">
        <v>752</v>
      </c>
      <c r="H4764" t="s">
        <v>15</v>
      </c>
      <c r="I4764" t="s">
        <v>497</v>
      </c>
      <c r="J4764">
        <v>0.35904825893145792</v>
      </c>
      <c r="K4764" t="s">
        <v>550</v>
      </c>
    </row>
    <row r="4765" spans="1:11" x14ac:dyDescent="0.3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s="8">
        <f t="shared" si="74"/>
        <v>2009</v>
      </c>
      <c r="G4765" t="s">
        <v>586</v>
      </c>
      <c r="H4765" t="s">
        <v>500</v>
      </c>
      <c r="I4765" t="s">
        <v>497</v>
      </c>
      <c r="J4765">
        <v>0.45419205000133389</v>
      </c>
      <c r="K4765" t="s">
        <v>541</v>
      </c>
    </row>
    <row r="4766" spans="1:11" x14ac:dyDescent="0.3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s="8">
        <f t="shared" si="74"/>
        <v>2010</v>
      </c>
      <c r="G4766" t="s">
        <v>586</v>
      </c>
      <c r="H4766" t="s">
        <v>500</v>
      </c>
      <c r="I4766" t="s">
        <v>497</v>
      </c>
      <c r="J4766">
        <v>0.39593451396641272</v>
      </c>
      <c r="K4766" t="s">
        <v>518</v>
      </c>
    </row>
    <row r="4767" spans="1:11" x14ac:dyDescent="0.3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s="8">
        <f t="shared" si="74"/>
        <v>2011</v>
      </c>
      <c r="G4767" t="s">
        <v>586</v>
      </c>
      <c r="H4767" t="s">
        <v>500</v>
      </c>
      <c r="I4767" t="s">
        <v>497</v>
      </c>
      <c r="J4767">
        <v>9.1597469788262317E-3</v>
      </c>
      <c r="K4767" t="s">
        <v>514</v>
      </c>
    </row>
    <row r="4768" spans="1:11" x14ac:dyDescent="0.3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s="8">
        <f t="shared" si="74"/>
        <v>2012</v>
      </c>
      <c r="G4768" t="s">
        <v>586</v>
      </c>
      <c r="H4768" t="s">
        <v>500</v>
      </c>
      <c r="I4768" t="s">
        <v>497</v>
      </c>
      <c r="J4768">
        <v>2.7463716426040577E-2</v>
      </c>
      <c r="K4768" t="s">
        <v>512</v>
      </c>
    </row>
    <row r="4769" spans="1:11" x14ac:dyDescent="0.3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s="8">
        <f t="shared" si="74"/>
        <v>2014</v>
      </c>
      <c r="G4769" t="s">
        <v>495</v>
      </c>
      <c r="H4769" t="s">
        <v>15</v>
      </c>
      <c r="I4769" t="s">
        <v>497</v>
      </c>
      <c r="J4769">
        <v>0.26676672476615992</v>
      </c>
      <c r="K4769" t="s">
        <v>550</v>
      </c>
    </row>
    <row r="4770" spans="1:11" x14ac:dyDescent="0.3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s="8">
        <f t="shared" si="74"/>
        <v>2010</v>
      </c>
      <c r="G4770" t="s">
        <v>495</v>
      </c>
      <c r="H4770" t="s">
        <v>15</v>
      </c>
      <c r="I4770" t="s">
        <v>497</v>
      </c>
      <c r="J4770">
        <v>9.3083876017629557</v>
      </c>
      <c r="K4770" t="s">
        <v>518</v>
      </c>
    </row>
    <row r="4771" spans="1:11" x14ac:dyDescent="0.3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s="8">
        <f t="shared" si="74"/>
        <v>2014</v>
      </c>
      <c r="G4771" t="s">
        <v>495</v>
      </c>
      <c r="H4771" t="s">
        <v>15</v>
      </c>
      <c r="I4771" t="s">
        <v>497</v>
      </c>
      <c r="J4771">
        <v>0.27865831551669085</v>
      </c>
      <c r="K4771" t="s">
        <v>550</v>
      </c>
    </row>
    <row r="4772" spans="1:11" x14ac:dyDescent="0.3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s="8">
        <f t="shared" si="74"/>
        <v>2000</v>
      </c>
      <c r="G4772" t="s">
        <v>495</v>
      </c>
      <c r="H4772" t="s">
        <v>500</v>
      </c>
      <c r="I4772" t="s">
        <v>497</v>
      </c>
      <c r="J4772">
        <v>4.6093198742152035</v>
      </c>
      <c r="K4772" t="s">
        <v>498</v>
      </c>
    </row>
    <row r="4773" spans="1:11" x14ac:dyDescent="0.3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s="8">
        <f t="shared" si="74"/>
        <v>2014</v>
      </c>
      <c r="G4773" t="s">
        <v>495</v>
      </c>
      <c r="H4773" t="s">
        <v>15</v>
      </c>
      <c r="I4773" t="s">
        <v>497</v>
      </c>
      <c r="J4773">
        <v>0.22873448057262802</v>
      </c>
      <c r="K4773" t="s">
        <v>550</v>
      </c>
    </row>
    <row r="4774" spans="1:11" x14ac:dyDescent="0.3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s="8">
        <f t="shared" si="74"/>
        <v>2005</v>
      </c>
      <c r="G4774" t="s">
        <v>495</v>
      </c>
      <c r="H4774" t="s">
        <v>15</v>
      </c>
      <c r="I4774" t="s">
        <v>497</v>
      </c>
      <c r="J4774">
        <v>0.37962227627480316</v>
      </c>
      <c r="K4774" t="s">
        <v>505</v>
      </c>
    </row>
    <row r="4775" spans="1:11" x14ac:dyDescent="0.3">
      <c r="A4775" t="s">
        <v>88</v>
      </c>
      <c r="B4775" t="s">
        <v>89</v>
      </c>
      <c r="C4775" t="s">
        <v>9</v>
      </c>
      <c r="E4775" s="4">
        <v>38840</v>
      </c>
      <c r="F4775" s="8">
        <f t="shared" si="74"/>
        <v>2006</v>
      </c>
      <c r="G4775" t="s">
        <v>495</v>
      </c>
      <c r="H4775" t="s">
        <v>500</v>
      </c>
      <c r="I4775" t="s">
        <v>497</v>
      </c>
      <c r="J4775">
        <v>3.0552724760737789E-2</v>
      </c>
      <c r="K4775" t="s">
        <v>506</v>
      </c>
    </row>
    <row r="4776" spans="1:11" x14ac:dyDescent="0.3">
      <c r="A4776" t="s">
        <v>88</v>
      </c>
      <c r="B4776" t="s">
        <v>89</v>
      </c>
      <c r="C4776" t="s">
        <v>9</v>
      </c>
      <c r="E4776" s="4">
        <v>38727</v>
      </c>
      <c r="F4776" s="8">
        <f t="shared" si="74"/>
        <v>2006</v>
      </c>
      <c r="G4776" t="s">
        <v>495</v>
      </c>
      <c r="H4776" t="s">
        <v>15</v>
      </c>
      <c r="I4776" t="s">
        <v>497</v>
      </c>
      <c r="J4776">
        <v>6.2626301332189351</v>
      </c>
      <c r="K4776" t="s">
        <v>506</v>
      </c>
    </row>
    <row r="4777" spans="1:11" x14ac:dyDescent="0.3">
      <c r="A4777" t="s">
        <v>88</v>
      </c>
      <c r="B4777" t="s">
        <v>89</v>
      </c>
      <c r="C4777" t="s">
        <v>9</v>
      </c>
      <c r="E4777" s="4">
        <v>42956</v>
      </c>
      <c r="F4777" s="8">
        <f t="shared" si="74"/>
        <v>2017</v>
      </c>
      <c r="G4777" t="s">
        <v>495</v>
      </c>
      <c r="H4777" t="s">
        <v>15</v>
      </c>
      <c r="I4777" t="s">
        <v>647</v>
      </c>
      <c r="J4777">
        <v>0.14109286300875909</v>
      </c>
      <c r="K4777" t="s">
        <v>501</v>
      </c>
    </row>
    <row r="4778" spans="1:11" x14ac:dyDescent="0.3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s="8">
        <f t="shared" si="74"/>
        <v>2014</v>
      </c>
      <c r="G4778" t="s">
        <v>495</v>
      </c>
      <c r="H4778" t="s">
        <v>15</v>
      </c>
      <c r="I4778" t="s">
        <v>497</v>
      </c>
      <c r="J4778">
        <v>2.0728294334816277E-2</v>
      </c>
      <c r="K4778" t="s">
        <v>550</v>
      </c>
    </row>
    <row r="4779" spans="1:11" x14ac:dyDescent="0.3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s="8">
        <f t="shared" si="74"/>
        <v>2017</v>
      </c>
      <c r="G4779" t="s">
        <v>495</v>
      </c>
      <c r="H4779" t="s">
        <v>500</v>
      </c>
      <c r="I4779" t="s">
        <v>497</v>
      </c>
      <c r="J4779">
        <v>5.7101234527556279</v>
      </c>
      <c r="K4779" t="s">
        <v>501</v>
      </c>
    </row>
    <row r="4780" spans="1:11" x14ac:dyDescent="0.3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s="8">
        <f t="shared" si="74"/>
        <v>2017</v>
      </c>
      <c r="G4780" t="s">
        <v>606</v>
      </c>
      <c r="H4780" t="s">
        <v>15</v>
      </c>
      <c r="I4780" t="s">
        <v>580</v>
      </c>
      <c r="J4780">
        <v>18.900056794936646</v>
      </c>
      <c r="K4780" t="s">
        <v>4479</v>
      </c>
    </row>
    <row r="4781" spans="1:11" x14ac:dyDescent="0.3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s="8">
        <f t="shared" si="74"/>
        <v>2011</v>
      </c>
      <c r="G4781" t="s">
        <v>495</v>
      </c>
      <c r="H4781" t="s">
        <v>15</v>
      </c>
      <c r="I4781" t="s">
        <v>497</v>
      </c>
      <c r="J4781">
        <v>4.2164186572444771E-3</v>
      </c>
      <c r="K4781" t="s">
        <v>514</v>
      </c>
    </row>
    <row r="4782" spans="1:11" x14ac:dyDescent="0.3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s="8">
        <f t="shared" si="74"/>
        <v>2017</v>
      </c>
      <c r="G4782" t="s">
        <v>495</v>
      </c>
      <c r="H4782" t="s">
        <v>15</v>
      </c>
      <c r="I4782" t="s">
        <v>497</v>
      </c>
      <c r="J4782">
        <v>1.0727715613174156E-2</v>
      </c>
      <c r="K4782" t="s">
        <v>501</v>
      </c>
    </row>
    <row r="4783" spans="1:11" x14ac:dyDescent="0.3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s="8">
        <f t="shared" si="74"/>
        <v>2002</v>
      </c>
      <c r="G4783" t="s">
        <v>495</v>
      </c>
      <c r="H4783" t="s">
        <v>15</v>
      </c>
      <c r="I4783" t="s">
        <v>497</v>
      </c>
      <c r="J4783">
        <v>3.7038593603469444E-3</v>
      </c>
      <c r="K4783" t="s">
        <v>504</v>
      </c>
    </row>
    <row r="4784" spans="1:11" x14ac:dyDescent="0.3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s="8">
        <f t="shared" si="74"/>
        <v>2002</v>
      </c>
      <c r="G4784" t="s">
        <v>495</v>
      </c>
      <c r="H4784" t="s">
        <v>15</v>
      </c>
      <c r="I4784" t="s">
        <v>497</v>
      </c>
      <c r="J4784">
        <v>7.7622955098919123E-3</v>
      </c>
      <c r="K4784" t="s">
        <v>504</v>
      </c>
    </row>
    <row r="4785" spans="1:11" x14ac:dyDescent="0.3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s="8">
        <f t="shared" si="74"/>
        <v>2002</v>
      </c>
      <c r="G4785" t="s">
        <v>495</v>
      </c>
      <c r="H4785" t="s">
        <v>15</v>
      </c>
      <c r="I4785" t="s">
        <v>497</v>
      </c>
      <c r="J4785">
        <v>8.3319514243332285E-4</v>
      </c>
      <c r="K4785" t="s">
        <v>504</v>
      </c>
    </row>
    <row r="4786" spans="1:11" x14ac:dyDescent="0.3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s="8">
        <f t="shared" si="74"/>
        <v>2011</v>
      </c>
      <c r="G4786" t="s">
        <v>495</v>
      </c>
      <c r="H4786" t="s">
        <v>500</v>
      </c>
      <c r="I4786" t="s">
        <v>497</v>
      </c>
      <c r="J4786">
        <v>5.4093193778897847E-2</v>
      </c>
      <c r="K4786" t="s">
        <v>514</v>
      </c>
    </row>
    <row r="4787" spans="1:11" x14ac:dyDescent="0.3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s="8">
        <f t="shared" si="74"/>
        <v>2011</v>
      </c>
      <c r="G4787" t="s">
        <v>495</v>
      </c>
      <c r="H4787" t="s">
        <v>500</v>
      </c>
      <c r="I4787" t="s">
        <v>497</v>
      </c>
      <c r="J4787">
        <v>8.7159554299298447E-2</v>
      </c>
      <c r="K4787" t="s">
        <v>514</v>
      </c>
    </row>
    <row r="4788" spans="1:11" x14ac:dyDescent="0.3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s="8">
        <f t="shared" si="74"/>
        <v>2017</v>
      </c>
      <c r="G4788" t="s">
        <v>508</v>
      </c>
      <c r="H4788" t="s">
        <v>500</v>
      </c>
      <c r="I4788" t="s">
        <v>497</v>
      </c>
      <c r="J4788">
        <v>0.17417111282483419</v>
      </c>
      <c r="K4788" t="s">
        <v>501</v>
      </c>
    </row>
    <row r="4789" spans="1:11" x14ac:dyDescent="0.3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s="8">
        <f t="shared" si="74"/>
        <v>2001</v>
      </c>
      <c r="G4789" t="s">
        <v>495</v>
      </c>
      <c r="H4789" t="s">
        <v>15</v>
      </c>
      <c r="I4789" t="s">
        <v>497</v>
      </c>
      <c r="J4789">
        <v>0.11076301141210822</v>
      </c>
      <c r="K4789" t="s">
        <v>498</v>
      </c>
    </row>
    <row r="4790" spans="1:11" x14ac:dyDescent="0.3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s="8">
        <f t="shared" si="74"/>
        <v>2009</v>
      </c>
      <c r="G4790" t="s">
        <v>495</v>
      </c>
      <c r="H4790" t="s">
        <v>500</v>
      </c>
      <c r="I4790" t="s">
        <v>497</v>
      </c>
      <c r="J4790">
        <v>0.56740896100931904</v>
      </c>
      <c r="K4790" t="s">
        <v>541</v>
      </c>
    </row>
    <row r="4791" spans="1:11" x14ac:dyDescent="0.3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s="8">
        <f t="shared" si="74"/>
        <v>2000</v>
      </c>
      <c r="G4791" t="s">
        <v>495</v>
      </c>
      <c r="H4791" t="s">
        <v>500</v>
      </c>
      <c r="I4791" t="s">
        <v>497</v>
      </c>
      <c r="J4791">
        <v>0.27620180985929982</v>
      </c>
      <c r="K4791" t="s">
        <v>498</v>
      </c>
    </row>
    <row r="4792" spans="1:11" x14ac:dyDescent="0.3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s="8">
        <f t="shared" si="74"/>
        <v>2016</v>
      </c>
      <c r="G4792" t="s">
        <v>931</v>
      </c>
      <c r="H4792" t="s">
        <v>500</v>
      </c>
      <c r="I4792" t="s">
        <v>497</v>
      </c>
      <c r="J4792">
        <v>0.16868813532251797</v>
      </c>
      <c r="K4792" t="s">
        <v>4490</v>
      </c>
    </row>
    <row r="4793" spans="1:11" x14ac:dyDescent="0.3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s="8">
        <f t="shared" si="74"/>
        <v>2013</v>
      </c>
      <c r="G4793" t="s">
        <v>676</v>
      </c>
      <c r="H4793" t="s">
        <v>496</v>
      </c>
      <c r="I4793" t="s">
        <v>580</v>
      </c>
      <c r="J4793">
        <v>409.2647929821016</v>
      </c>
      <c r="K4793" t="s">
        <v>677</v>
      </c>
    </row>
    <row r="4794" spans="1:11" x14ac:dyDescent="0.3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s="8">
        <f t="shared" si="74"/>
        <v>2016</v>
      </c>
      <c r="G4794" t="s">
        <v>495</v>
      </c>
      <c r="H4794" t="s">
        <v>500</v>
      </c>
      <c r="I4794" t="s">
        <v>497</v>
      </c>
      <c r="J4794">
        <v>5.5291399999999997E-2</v>
      </c>
      <c r="K4794" t="s">
        <v>510</v>
      </c>
    </row>
    <row r="4795" spans="1:11" x14ac:dyDescent="0.3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s="8">
        <f t="shared" si="74"/>
        <v>2015</v>
      </c>
      <c r="G4795" t="s">
        <v>495</v>
      </c>
      <c r="H4795" t="s">
        <v>500</v>
      </c>
      <c r="I4795" t="s">
        <v>580</v>
      </c>
      <c r="J4795">
        <v>8.9607909837556594</v>
      </c>
      <c r="K4795" t="s">
        <v>509</v>
      </c>
    </row>
    <row r="4796" spans="1:11" x14ac:dyDescent="0.3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s="8">
        <f t="shared" si="74"/>
        <v>2000</v>
      </c>
      <c r="G4796" t="s">
        <v>495</v>
      </c>
      <c r="H4796" t="s">
        <v>500</v>
      </c>
      <c r="I4796" t="s">
        <v>497</v>
      </c>
      <c r="J4796">
        <v>1.4912176532305055</v>
      </c>
      <c r="K4796" t="s">
        <v>498</v>
      </c>
    </row>
    <row r="4797" spans="1:11" x14ac:dyDescent="0.3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s="8">
        <f t="shared" si="74"/>
        <v>2001</v>
      </c>
      <c r="G4797" t="s">
        <v>495</v>
      </c>
      <c r="H4797" t="s">
        <v>500</v>
      </c>
      <c r="I4797" t="s">
        <v>497</v>
      </c>
      <c r="J4797">
        <v>0.40706671542776063</v>
      </c>
      <c r="K4797" t="s">
        <v>498</v>
      </c>
    </row>
    <row r="4798" spans="1:11" x14ac:dyDescent="0.3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s="8">
        <f t="shared" si="74"/>
        <v>2000</v>
      </c>
      <c r="G4798" t="s">
        <v>495</v>
      </c>
      <c r="H4798" t="s">
        <v>15</v>
      </c>
      <c r="I4798" t="s">
        <v>497</v>
      </c>
      <c r="J4798">
        <v>0.47641562363114359</v>
      </c>
      <c r="K4798" t="s">
        <v>498</v>
      </c>
    </row>
    <row r="4799" spans="1:11" x14ac:dyDescent="0.3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s="8">
        <f t="shared" si="74"/>
        <v>2016</v>
      </c>
      <c r="G4799" t="s">
        <v>495</v>
      </c>
      <c r="H4799" t="s">
        <v>15</v>
      </c>
      <c r="I4799" t="s">
        <v>497</v>
      </c>
      <c r="J4799">
        <v>3.9429400000000003E-2</v>
      </c>
      <c r="K4799" t="s">
        <v>510</v>
      </c>
    </row>
    <row r="4800" spans="1:11" x14ac:dyDescent="0.3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s="8">
        <f t="shared" si="74"/>
        <v>2005</v>
      </c>
      <c r="G4800" t="s">
        <v>532</v>
      </c>
      <c r="H4800" t="s">
        <v>500</v>
      </c>
      <c r="I4800" t="s">
        <v>497</v>
      </c>
      <c r="J4800">
        <v>4.7561721458317541</v>
      </c>
      <c r="K4800" t="s">
        <v>505</v>
      </c>
    </row>
    <row r="4801" spans="1:11" x14ac:dyDescent="0.3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s="8">
        <f t="shared" si="74"/>
        <v>2004</v>
      </c>
      <c r="G4801" t="s">
        <v>495</v>
      </c>
      <c r="H4801" t="s">
        <v>18</v>
      </c>
      <c r="I4801" t="s">
        <v>497</v>
      </c>
      <c r="J4801">
        <v>6.0756960892659674E-2</v>
      </c>
      <c r="K4801" t="s">
        <v>505</v>
      </c>
    </row>
    <row r="4802" spans="1:11" x14ac:dyDescent="0.3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s="8">
        <f t="shared" si="74"/>
        <v>2007</v>
      </c>
      <c r="G4802" t="s">
        <v>495</v>
      </c>
      <c r="H4802" t="s">
        <v>15</v>
      </c>
      <c r="I4802" t="s">
        <v>497</v>
      </c>
      <c r="J4802">
        <v>9.1248625466431782E-2</v>
      </c>
      <c r="K4802" t="s">
        <v>546</v>
      </c>
    </row>
    <row r="4803" spans="1:11" x14ac:dyDescent="0.3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s="8">
        <f t="shared" si="74"/>
        <v>2013</v>
      </c>
      <c r="G4803" t="s">
        <v>503</v>
      </c>
      <c r="H4803" t="s">
        <v>15</v>
      </c>
      <c r="I4803" t="s">
        <v>580</v>
      </c>
      <c r="J4803">
        <v>16.672912850522305</v>
      </c>
      <c r="K4803" t="s">
        <v>515</v>
      </c>
    </row>
    <row r="4804" spans="1:11" x14ac:dyDescent="0.3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s="8">
        <f t="shared" ref="F4804:F4867" si="75">YEAR($E4804)</f>
        <v>2005</v>
      </c>
      <c r="G4804" t="s">
        <v>495</v>
      </c>
      <c r="H4804" t="s">
        <v>496</v>
      </c>
      <c r="I4804" t="s">
        <v>497</v>
      </c>
      <c r="J4804">
        <v>0.33065974941005399</v>
      </c>
      <c r="K4804" t="s">
        <v>505</v>
      </c>
    </row>
    <row r="4805" spans="1:11" x14ac:dyDescent="0.3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s="8">
        <f t="shared" si="75"/>
        <v>2016</v>
      </c>
      <c r="G4805" t="s">
        <v>503</v>
      </c>
      <c r="H4805" t="s">
        <v>15</v>
      </c>
      <c r="I4805" t="s">
        <v>609</v>
      </c>
      <c r="J4805">
        <v>2.21014</v>
      </c>
      <c r="K4805" t="s">
        <v>510</v>
      </c>
    </row>
    <row r="4806" spans="1:11" x14ac:dyDescent="0.3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s="8">
        <f t="shared" si="75"/>
        <v>2000</v>
      </c>
      <c r="G4806" t="s">
        <v>495</v>
      </c>
      <c r="H4806" t="s">
        <v>15</v>
      </c>
      <c r="I4806" t="s">
        <v>497</v>
      </c>
      <c r="J4806">
        <v>1.0940949564535607</v>
      </c>
      <c r="K4806" t="s">
        <v>498</v>
      </c>
    </row>
    <row r="4807" spans="1:11" x14ac:dyDescent="0.3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s="8">
        <f t="shared" si="75"/>
        <v>2008</v>
      </c>
      <c r="G4807" t="s">
        <v>495</v>
      </c>
      <c r="H4807" t="s">
        <v>15</v>
      </c>
      <c r="I4807" t="s">
        <v>497</v>
      </c>
      <c r="J4807">
        <v>2.1129255996158773E-2</v>
      </c>
      <c r="K4807" t="s">
        <v>527</v>
      </c>
    </row>
    <row r="4808" spans="1:11" x14ac:dyDescent="0.3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s="8">
        <f t="shared" si="75"/>
        <v>2009</v>
      </c>
      <c r="G4808" t="s">
        <v>495</v>
      </c>
      <c r="H4808" t="s">
        <v>15</v>
      </c>
      <c r="I4808" t="s">
        <v>497</v>
      </c>
      <c r="J4808">
        <v>3.7148892834351174E-2</v>
      </c>
      <c r="K4808" t="s">
        <v>541</v>
      </c>
    </row>
    <row r="4809" spans="1:11" x14ac:dyDescent="0.3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s="8">
        <f t="shared" si="75"/>
        <v>2010</v>
      </c>
      <c r="G4809" t="s">
        <v>495</v>
      </c>
      <c r="H4809" t="s">
        <v>15</v>
      </c>
      <c r="I4809" t="s">
        <v>497</v>
      </c>
      <c r="J4809">
        <v>1.7494570317148204E-2</v>
      </c>
      <c r="K4809" t="s">
        <v>518</v>
      </c>
    </row>
    <row r="4810" spans="1:11" x14ac:dyDescent="0.3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s="8">
        <f t="shared" si="75"/>
        <v>2016</v>
      </c>
      <c r="G4810" t="s">
        <v>508</v>
      </c>
      <c r="H4810" t="s">
        <v>500</v>
      </c>
      <c r="I4810" t="s">
        <v>497</v>
      </c>
      <c r="J4810">
        <v>0.33587499999999998</v>
      </c>
      <c r="K4810" t="s">
        <v>510</v>
      </c>
    </row>
    <row r="4811" spans="1:11" x14ac:dyDescent="0.3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s="8">
        <f t="shared" si="75"/>
        <v>2017</v>
      </c>
      <c r="G4811" t="s">
        <v>508</v>
      </c>
      <c r="H4811" t="s">
        <v>500</v>
      </c>
      <c r="I4811" t="s">
        <v>497</v>
      </c>
      <c r="J4811">
        <v>1.6328806110345293E-2</v>
      </c>
      <c r="K4811" t="s">
        <v>501</v>
      </c>
    </row>
    <row r="4812" spans="1:11" x14ac:dyDescent="0.3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s="8">
        <f t="shared" si="75"/>
        <v>2017</v>
      </c>
      <c r="G4812" t="s">
        <v>508</v>
      </c>
      <c r="H4812" t="s">
        <v>500</v>
      </c>
      <c r="I4812" t="s">
        <v>497</v>
      </c>
      <c r="J4812">
        <v>5.6517722199597407E-2</v>
      </c>
      <c r="K4812" t="s">
        <v>501</v>
      </c>
    </row>
    <row r="4813" spans="1:11" x14ac:dyDescent="0.3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s="8">
        <f t="shared" si="75"/>
        <v>2015</v>
      </c>
      <c r="G4813" t="s">
        <v>508</v>
      </c>
      <c r="H4813" t="s">
        <v>500</v>
      </c>
      <c r="I4813" t="s">
        <v>497</v>
      </c>
      <c r="J4813">
        <v>0.11888978348558481</v>
      </c>
      <c r="K4813" t="s">
        <v>509</v>
      </c>
    </row>
    <row r="4814" spans="1:11" x14ac:dyDescent="0.3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s="8">
        <f t="shared" si="75"/>
        <v>2016</v>
      </c>
      <c r="G4814" t="s">
        <v>495</v>
      </c>
      <c r="H4814" t="s">
        <v>15</v>
      </c>
      <c r="I4814" t="s">
        <v>497</v>
      </c>
      <c r="J4814">
        <v>3.4280680000000001E-2</v>
      </c>
      <c r="K4814" t="s">
        <v>510</v>
      </c>
    </row>
    <row r="4815" spans="1:11" x14ac:dyDescent="0.3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s="8">
        <f t="shared" si="75"/>
        <v>2017</v>
      </c>
      <c r="G4815" t="s">
        <v>495</v>
      </c>
      <c r="H4815" t="s">
        <v>15</v>
      </c>
      <c r="I4815" t="s">
        <v>497</v>
      </c>
      <c r="J4815">
        <v>5.3747394485385097E-2</v>
      </c>
      <c r="K4815" t="s">
        <v>501</v>
      </c>
    </row>
    <row r="4816" spans="1:11" x14ac:dyDescent="0.3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s="8">
        <f t="shared" si="75"/>
        <v>2012</v>
      </c>
      <c r="G4816" t="s">
        <v>495</v>
      </c>
      <c r="H4816" t="s">
        <v>15</v>
      </c>
      <c r="I4816" t="s">
        <v>497</v>
      </c>
      <c r="J4816">
        <v>1.6030172497703749E-2</v>
      </c>
      <c r="K4816" t="s">
        <v>512</v>
      </c>
    </row>
    <row r="4817" spans="1:11" x14ac:dyDescent="0.3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s="8">
        <f t="shared" si="75"/>
        <v>2013</v>
      </c>
      <c r="G4817" t="s">
        <v>495</v>
      </c>
      <c r="H4817" t="s">
        <v>15</v>
      </c>
      <c r="I4817" t="s">
        <v>497</v>
      </c>
      <c r="J4817">
        <v>4.3689344695449987E-2</v>
      </c>
      <c r="K4817" t="s">
        <v>515</v>
      </c>
    </row>
    <row r="4818" spans="1:11" x14ac:dyDescent="0.3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s="8">
        <f t="shared" si="75"/>
        <v>2001</v>
      </c>
      <c r="G4818" t="s">
        <v>495</v>
      </c>
      <c r="H4818" t="s">
        <v>15</v>
      </c>
      <c r="I4818" t="s">
        <v>497</v>
      </c>
      <c r="J4818">
        <v>9.1098230678180236</v>
      </c>
      <c r="K4818" t="s">
        <v>498</v>
      </c>
    </row>
    <row r="4819" spans="1:11" x14ac:dyDescent="0.3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s="8">
        <f t="shared" si="75"/>
        <v>2016</v>
      </c>
      <c r="G4819" t="s">
        <v>931</v>
      </c>
      <c r="H4819" t="s">
        <v>500</v>
      </c>
      <c r="I4819" t="s">
        <v>497</v>
      </c>
      <c r="J4819">
        <v>0.44233099999999997</v>
      </c>
      <c r="K4819" t="s">
        <v>510</v>
      </c>
    </row>
    <row r="4820" spans="1:11" x14ac:dyDescent="0.3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s="8">
        <f t="shared" si="75"/>
        <v>2016</v>
      </c>
      <c r="G4820" t="s">
        <v>931</v>
      </c>
      <c r="H4820" t="s">
        <v>15</v>
      </c>
      <c r="I4820" t="s">
        <v>497</v>
      </c>
      <c r="J4820">
        <v>4.9776826816480719</v>
      </c>
      <c r="K4820" t="s">
        <v>4510</v>
      </c>
    </row>
    <row r="4821" spans="1:11" x14ac:dyDescent="0.3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s="8">
        <f t="shared" si="75"/>
        <v>2016</v>
      </c>
      <c r="G4821" t="s">
        <v>931</v>
      </c>
      <c r="H4821" t="s">
        <v>15</v>
      </c>
      <c r="I4821" t="s">
        <v>580</v>
      </c>
      <c r="J4821">
        <v>5.5307585351645239</v>
      </c>
      <c r="K4821" t="s">
        <v>4510</v>
      </c>
    </row>
    <row r="4822" spans="1:11" x14ac:dyDescent="0.3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s="8">
        <f t="shared" si="75"/>
        <v>2006</v>
      </c>
      <c r="G4822" t="s">
        <v>495</v>
      </c>
      <c r="H4822" t="s">
        <v>500</v>
      </c>
      <c r="I4822" t="s">
        <v>497</v>
      </c>
      <c r="J4822">
        <v>0.41002956374249977</v>
      </c>
      <c r="K4822" t="s">
        <v>506</v>
      </c>
    </row>
    <row r="4823" spans="1:11" x14ac:dyDescent="0.3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s="8">
        <f t="shared" si="75"/>
        <v>2012</v>
      </c>
      <c r="G4823" t="s">
        <v>495</v>
      </c>
      <c r="H4823" t="s">
        <v>15</v>
      </c>
      <c r="I4823" t="s">
        <v>497</v>
      </c>
      <c r="J4823">
        <v>6.1170518553883356E-2</v>
      </c>
      <c r="K4823" t="s">
        <v>512</v>
      </c>
    </row>
    <row r="4824" spans="1:11" x14ac:dyDescent="0.3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s="8">
        <f t="shared" si="75"/>
        <v>2014</v>
      </c>
      <c r="G4824" t="s">
        <v>495</v>
      </c>
      <c r="H4824" t="s">
        <v>15</v>
      </c>
      <c r="I4824" t="s">
        <v>497</v>
      </c>
      <c r="J4824">
        <v>7.6446845824884133E-2</v>
      </c>
      <c r="K4824" t="s">
        <v>550</v>
      </c>
    </row>
    <row r="4825" spans="1:11" x14ac:dyDescent="0.3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s="8">
        <f t="shared" si="75"/>
        <v>2011</v>
      </c>
      <c r="G4825" t="s">
        <v>495</v>
      </c>
      <c r="H4825" t="s">
        <v>15</v>
      </c>
      <c r="I4825" t="s">
        <v>497</v>
      </c>
      <c r="J4825">
        <v>1.1643281013835912E-2</v>
      </c>
      <c r="K4825" t="s">
        <v>514</v>
      </c>
    </row>
    <row r="4826" spans="1:11" x14ac:dyDescent="0.3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s="8">
        <f t="shared" si="75"/>
        <v>2013</v>
      </c>
      <c r="G4826" t="s">
        <v>752</v>
      </c>
      <c r="H4826" t="s">
        <v>15</v>
      </c>
      <c r="I4826" t="s">
        <v>497</v>
      </c>
      <c r="J4826">
        <v>13.879073399894246</v>
      </c>
      <c r="K4826" t="s">
        <v>515</v>
      </c>
    </row>
    <row r="4827" spans="1:11" x14ac:dyDescent="0.3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s="8">
        <f t="shared" si="75"/>
        <v>2014</v>
      </c>
      <c r="G4827" t="s">
        <v>495</v>
      </c>
      <c r="H4827" t="s">
        <v>500</v>
      </c>
      <c r="I4827" t="s">
        <v>497</v>
      </c>
      <c r="J4827">
        <v>0.6344065441915967</v>
      </c>
      <c r="K4827" t="s">
        <v>550</v>
      </c>
    </row>
    <row r="4828" spans="1:11" x14ac:dyDescent="0.3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s="8">
        <f t="shared" si="75"/>
        <v>2011</v>
      </c>
      <c r="G4828" t="s">
        <v>495</v>
      </c>
      <c r="H4828" t="s">
        <v>15</v>
      </c>
      <c r="I4828" t="s">
        <v>497</v>
      </c>
      <c r="J4828">
        <v>5.2642295400267505E-2</v>
      </c>
      <c r="K4828" t="s">
        <v>514</v>
      </c>
    </row>
    <row r="4829" spans="1:11" x14ac:dyDescent="0.3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s="8">
        <f t="shared" si="75"/>
        <v>2016</v>
      </c>
      <c r="G4829" t="s">
        <v>752</v>
      </c>
      <c r="H4829" t="s">
        <v>15</v>
      </c>
      <c r="I4829" t="s">
        <v>580</v>
      </c>
      <c r="J4829">
        <v>25</v>
      </c>
      <c r="K4829" t="s">
        <v>510</v>
      </c>
    </row>
    <row r="4830" spans="1:11" x14ac:dyDescent="0.3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s="8">
        <f t="shared" si="75"/>
        <v>2014</v>
      </c>
      <c r="G4830" t="s">
        <v>503</v>
      </c>
      <c r="H4830" t="s">
        <v>15</v>
      </c>
      <c r="I4830" t="s">
        <v>609</v>
      </c>
      <c r="J4830">
        <v>1.2566689062601026</v>
      </c>
      <c r="K4830" t="s">
        <v>550</v>
      </c>
    </row>
    <row r="4831" spans="1:11" x14ac:dyDescent="0.3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s="8">
        <f t="shared" si="75"/>
        <v>2012</v>
      </c>
      <c r="G4831" t="s">
        <v>495</v>
      </c>
      <c r="H4831" t="s">
        <v>15</v>
      </c>
      <c r="I4831" t="s">
        <v>497</v>
      </c>
      <c r="J4831">
        <v>7.3404813891760248E-2</v>
      </c>
      <c r="K4831" t="s">
        <v>512</v>
      </c>
    </row>
    <row r="4832" spans="1:11" x14ac:dyDescent="0.3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s="8">
        <f t="shared" si="75"/>
        <v>2008</v>
      </c>
      <c r="G4832" t="s">
        <v>495</v>
      </c>
      <c r="H4832" t="s">
        <v>15</v>
      </c>
      <c r="I4832" t="s">
        <v>497</v>
      </c>
      <c r="J4832">
        <v>2.4409976820659332E-2</v>
      </c>
      <c r="K4832" t="s">
        <v>527</v>
      </c>
    </row>
    <row r="4833" spans="1:11" x14ac:dyDescent="0.3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s="8">
        <f t="shared" si="75"/>
        <v>2003</v>
      </c>
      <c r="G4833" t="s">
        <v>495</v>
      </c>
      <c r="H4833" t="s">
        <v>15</v>
      </c>
      <c r="I4833" t="s">
        <v>497</v>
      </c>
      <c r="J4833">
        <v>1.8673998510420602E-3</v>
      </c>
      <c r="K4833" t="s">
        <v>504</v>
      </c>
    </row>
    <row r="4834" spans="1:11" x14ac:dyDescent="0.3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s="8">
        <f t="shared" si="75"/>
        <v>2003</v>
      </c>
      <c r="G4834" t="s">
        <v>495</v>
      </c>
      <c r="H4834" t="s">
        <v>15</v>
      </c>
      <c r="I4834" t="s">
        <v>497</v>
      </c>
      <c r="J4834">
        <v>3.2017089509406198E-3</v>
      </c>
      <c r="K4834" t="s">
        <v>504</v>
      </c>
    </row>
    <row r="4835" spans="1:11" x14ac:dyDescent="0.3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s="8">
        <f t="shared" si="75"/>
        <v>2003</v>
      </c>
      <c r="G4835" t="s">
        <v>495</v>
      </c>
      <c r="H4835" t="s">
        <v>15</v>
      </c>
      <c r="I4835" t="s">
        <v>497</v>
      </c>
      <c r="J4835">
        <v>1.6035229992090896E-4</v>
      </c>
      <c r="K4835" t="s">
        <v>504</v>
      </c>
    </row>
    <row r="4836" spans="1:11" x14ac:dyDescent="0.3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s="8">
        <f t="shared" si="75"/>
        <v>2003</v>
      </c>
      <c r="G4836" t="s">
        <v>495</v>
      </c>
      <c r="H4836" t="s">
        <v>15</v>
      </c>
      <c r="I4836" t="s">
        <v>497</v>
      </c>
      <c r="J4836">
        <v>9.6051150451946965E-4</v>
      </c>
      <c r="K4836" t="s">
        <v>504</v>
      </c>
    </row>
    <row r="4837" spans="1:11" x14ac:dyDescent="0.3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s="8">
        <f t="shared" si="75"/>
        <v>2003</v>
      </c>
      <c r="G4837" t="s">
        <v>495</v>
      </c>
      <c r="H4837" t="s">
        <v>15</v>
      </c>
      <c r="I4837" t="s">
        <v>497</v>
      </c>
      <c r="J4837">
        <v>6.5101352361781068E-3</v>
      </c>
      <c r="K4837" t="s">
        <v>504</v>
      </c>
    </row>
    <row r="4838" spans="1:11" x14ac:dyDescent="0.3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s="8">
        <f t="shared" si="75"/>
        <v>2013</v>
      </c>
      <c r="G4838" t="s">
        <v>495</v>
      </c>
      <c r="H4838" t="s">
        <v>15</v>
      </c>
      <c r="I4838" t="s">
        <v>497</v>
      </c>
      <c r="J4838">
        <v>6.1963766630994954E-2</v>
      </c>
      <c r="K4838" t="s">
        <v>515</v>
      </c>
    </row>
    <row r="4839" spans="1:11" x14ac:dyDescent="0.3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s="8">
        <f t="shared" si="75"/>
        <v>2016</v>
      </c>
      <c r="G4839" t="s">
        <v>829</v>
      </c>
      <c r="H4839" t="s">
        <v>15</v>
      </c>
      <c r="I4839" t="s">
        <v>580</v>
      </c>
      <c r="J4839">
        <v>20</v>
      </c>
      <c r="K4839" t="s">
        <v>510</v>
      </c>
    </row>
    <row r="4840" spans="1:11" x14ac:dyDescent="0.3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s="8">
        <f t="shared" si="75"/>
        <v>2017</v>
      </c>
      <c r="G4840" t="s">
        <v>495</v>
      </c>
      <c r="H4840" t="s">
        <v>15</v>
      </c>
      <c r="I4840" t="s">
        <v>497</v>
      </c>
      <c r="J4840">
        <v>3.659769979362423E-3</v>
      </c>
      <c r="K4840" t="s">
        <v>501</v>
      </c>
    </row>
    <row r="4841" spans="1:11" x14ac:dyDescent="0.3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s="8">
        <f t="shared" si="75"/>
        <v>2000</v>
      </c>
      <c r="G4841" t="s">
        <v>495</v>
      </c>
      <c r="H4841" t="s">
        <v>15</v>
      </c>
      <c r="I4841" t="s">
        <v>497</v>
      </c>
      <c r="J4841">
        <v>2.3767520291480625E-2</v>
      </c>
      <c r="K4841" t="s">
        <v>498</v>
      </c>
    </row>
    <row r="4842" spans="1:11" x14ac:dyDescent="0.3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s="8">
        <f t="shared" si="75"/>
        <v>2009</v>
      </c>
      <c r="G4842" t="s">
        <v>495</v>
      </c>
      <c r="H4842" t="s">
        <v>500</v>
      </c>
      <c r="I4842" t="s">
        <v>497</v>
      </c>
      <c r="J4842">
        <v>2.1334210461563621E-3</v>
      </c>
      <c r="K4842" t="s">
        <v>541</v>
      </c>
    </row>
    <row r="4843" spans="1:11" x14ac:dyDescent="0.3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s="8">
        <f t="shared" si="75"/>
        <v>2014</v>
      </c>
      <c r="G4843" t="s">
        <v>676</v>
      </c>
      <c r="H4843" t="s">
        <v>496</v>
      </c>
      <c r="I4843" t="s">
        <v>580</v>
      </c>
      <c r="J4843">
        <v>92.662734780309549</v>
      </c>
      <c r="K4843" t="s">
        <v>677</v>
      </c>
    </row>
    <row r="4844" spans="1:11" x14ac:dyDescent="0.3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s="8">
        <f t="shared" si="75"/>
        <v>2011</v>
      </c>
      <c r="G4844" t="s">
        <v>586</v>
      </c>
      <c r="H4844" t="s">
        <v>500</v>
      </c>
      <c r="I4844" t="s">
        <v>497</v>
      </c>
      <c r="J4844">
        <v>1.1346212214213863E-2</v>
      </c>
      <c r="K4844" t="s">
        <v>514</v>
      </c>
    </row>
    <row r="4845" spans="1:11" x14ac:dyDescent="0.3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s="8">
        <f t="shared" si="75"/>
        <v>2012</v>
      </c>
      <c r="G4845" t="s">
        <v>586</v>
      </c>
      <c r="H4845" t="s">
        <v>500</v>
      </c>
      <c r="I4845" t="s">
        <v>497</v>
      </c>
      <c r="J4845">
        <v>1.6110400749728644E-2</v>
      </c>
      <c r="K4845" t="s">
        <v>512</v>
      </c>
    </row>
    <row r="4846" spans="1:11" x14ac:dyDescent="0.3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s="8">
        <f t="shared" si="75"/>
        <v>2017</v>
      </c>
      <c r="G4846" t="s">
        <v>586</v>
      </c>
      <c r="H4846" t="s">
        <v>500</v>
      </c>
      <c r="I4846" t="s">
        <v>497</v>
      </c>
      <c r="J4846">
        <v>1.289318245674196E-2</v>
      </c>
      <c r="K4846" t="s">
        <v>501</v>
      </c>
    </row>
    <row r="4847" spans="1:11" x14ac:dyDescent="0.3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s="8">
        <f t="shared" si="75"/>
        <v>2003</v>
      </c>
      <c r="G4847" t="s">
        <v>495</v>
      </c>
      <c r="H4847" t="s">
        <v>15</v>
      </c>
      <c r="I4847" t="s">
        <v>497</v>
      </c>
      <c r="J4847">
        <v>4.0021361886757745E-3</v>
      </c>
      <c r="K4847" t="s">
        <v>504</v>
      </c>
    </row>
    <row r="4848" spans="1:11" x14ac:dyDescent="0.3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s="8">
        <f t="shared" si="75"/>
        <v>2006</v>
      </c>
      <c r="G4848" t="s">
        <v>503</v>
      </c>
      <c r="H4848" t="s">
        <v>496</v>
      </c>
      <c r="I4848" t="s">
        <v>580</v>
      </c>
      <c r="J4848">
        <v>23.350775463167047</v>
      </c>
      <c r="K4848" t="s">
        <v>506</v>
      </c>
    </row>
    <row r="4849" spans="1:11" x14ac:dyDescent="0.3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s="8">
        <f t="shared" si="75"/>
        <v>2009</v>
      </c>
      <c r="G4849" t="s">
        <v>503</v>
      </c>
      <c r="H4849" t="s">
        <v>496</v>
      </c>
      <c r="I4849" t="s">
        <v>580</v>
      </c>
      <c r="J4849">
        <v>36.235162281282079</v>
      </c>
      <c r="K4849" t="s">
        <v>541</v>
      </c>
    </row>
    <row r="4850" spans="1:11" x14ac:dyDescent="0.3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s="8">
        <f t="shared" si="75"/>
        <v>2005</v>
      </c>
      <c r="G4850" t="s">
        <v>495</v>
      </c>
      <c r="H4850" t="s">
        <v>18</v>
      </c>
      <c r="I4850" t="s">
        <v>497</v>
      </c>
      <c r="J4850">
        <v>9.9933901527534758E-2</v>
      </c>
      <c r="K4850" t="s">
        <v>505</v>
      </c>
    </row>
    <row r="4851" spans="1:11" x14ac:dyDescent="0.3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s="8">
        <f t="shared" si="75"/>
        <v>2016</v>
      </c>
      <c r="G4851" t="s">
        <v>790</v>
      </c>
      <c r="H4851" t="s">
        <v>583</v>
      </c>
      <c r="I4851" t="s">
        <v>580</v>
      </c>
      <c r="J4851">
        <v>3.9973500000000004</v>
      </c>
      <c r="K4851" t="s">
        <v>4532</v>
      </c>
    </row>
    <row r="4852" spans="1:11" x14ac:dyDescent="0.3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s="8">
        <f t="shared" si="75"/>
        <v>2017</v>
      </c>
      <c r="G4852" t="s">
        <v>503</v>
      </c>
      <c r="H4852" t="s">
        <v>500</v>
      </c>
      <c r="I4852" t="s">
        <v>580</v>
      </c>
      <c r="J4852">
        <v>6.0182774496117499</v>
      </c>
      <c r="K4852" t="s">
        <v>501</v>
      </c>
    </row>
    <row r="4853" spans="1:11" x14ac:dyDescent="0.3">
      <c r="A4853" t="s">
        <v>4533</v>
      </c>
      <c r="B4853" t="s">
        <v>425</v>
      </c>
      <c r="C4853" t="s">
        <v>409</v>
      </c>
      <c r="E4853" s="4">
        <v>43051</v>
      </c>
      <c r="F4853" s="8">
        <f t="shared" si="75"/>
        <v>2017</v>
      </c>
      <c r="G4853" t="s">
        <v>503</v>
      </c>
      <c r="H4853" t="s">
        <v>15</v>
      </c>
      <c r="I4853" t="s">
        <v>580</v>
      </c>
      <c r="J4853">
        <v>24.073109798447</v>
      </c>
      <c r="K4853" t="s">
        <v>501</v>
      </c>
    </row>
    <row r="4854" spans="1:11" x14ac:dyDescent="0.3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s="8">
        <f t="shared" si="75"/>
        <v>2015</v>
      </c>
      <c r="G4854" t="s">
        <v>495</v>
      </c>
      <c r="H4854" t="s">
        <v>15</v>
      </c>
      <c r="I4854" t="s">
        <v>497</v>
      </c>
      <c r="J4854">
        <v>3.9825737705580706</v>
      </c>
      <c r="K4854" t="s">
        <v>509</v>
      </c>
    </row>
    <row r="4855" spans="1:11" x14ac:dyDescent="0.3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s="8">
        <f t="shared" si="75"/>
        <v>2011</v>
      </c>
      <c r="G4855" t="s">
        <v>508</v>
      </c>
      <c r="H4855" t="s">
        <v>500</v>
      </c>
      <c r="I4855" t="s">
        <v>497</v>
      </c>
      <c r="J4855">
        <v>3.4867215654978672E-3</v>
      </c>
      <c r="K4855" t="s">
        <v>514</v>
      </c>
    </row>
    <row r="4856" spans="1:11" x14ac:dyDescent="0.3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s="8">
        <f t="shared" si="75"/>
        <v>2009</v>
      </c>
      <c r="G4856" t="s">
        <v>495</v>
      </c>
      <c r="H4856" t="s">
        <v>15</v>
      </c>
      <c r="I4856" t="s">
        <v>497</v>
      </c>
      <c r="J4856">
        <v>5.3471200347019172</v>
      </c>
      <c r="K4856" t="s">
        <v>541</v>
      </c>
    </row>
    <row r="4857" spans="1:11" x14ac:dyDescent="0.3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s="8">
        <f t="shared" si="75"/>
        <v>2013</v>
      </c>
      <c r="G4857" t="s">
        <v>495</v>
      </c>
      <c r="H4857" t="s">
        <v>15</v>
      </c>
      <c r="I4857" t="s">
        <v>497</v>
      </c>
      <c r="J4857">
        <v>1.1972435392348315</v>
      </c>
      <c r="K4857" t="s">
        <v>515</v>
      </c>
    </row>
    <row r="4858" spans="1:11" x14ac:dyDescent="0.3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s="8">
        <f t="shared" si="75"/>
        <v>2011</v>
      </c>
      <c r="G4858" t="s">
        <v>495</v>
      </c>
      <c r="H4858" t="s">
        <v>15</v>
      </c>
      <c r="I4858" t="s">
        <v>497</v>
      </c>
      <c r="J4858">
        <v>7.8910935122133138E-2</v>
      </c>
      <c r="K4858" t="s">
        <v>514</v>
      </c>
    </row>
    <row r="4859" spans="1:11" x14ac:dyDescent="0.3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s="8">
        <f t="shared" si="75"/>
        <v>2005</v>
      </c>
      <c r="G4859" t="s">
        <v>495</v>
      </c>
      <c r="H4859" t="s">
        <v>500</v>
      </c>
      <c r="I4859" t="s">
        <v>497</v>
      </c>
      <c r="J4859">
        <v>2.9361358810028468</v>
      </c>
      <c r="K4859" t="s">
        <v>505</v>
      </c>
    </row>
    <row r="4860" spans="1:11" x14ac:dyDescent="0.3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s="8">
        <f t="shared" si="75"/>
        <v>2007</v>
      </c>
      <c r="G4860" t="s">
        <v>495</v>
      </c>
      <c r="H4860" t="s">
        <v>500</v>
      </c>
      <c r="I4860" t="s">
        <v>497</v>
      </c>
      <c r="J4860">
        <v>0.85635886727788801</v>
      </c>
      <c r="K4860" t="s">
        <v>546</v>
      </c>
    </row>
    <row r="4861" spans="1:11" x14ac:dyDescent="0.3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s="8">
        <f t="shared" si="75"/>
        <v>2011</v>
      </c>
      <c r="G4861" t="s">
        <v>586</v>
      </c>
      <c r="H4861" t="s">
        <v>500</v>
      </c>
      <c r="I4861" t="s">
        <v>497</v>
      </c>
      <c r="J4861">
        <v>9.1597469788262317E-3</v>
      </c>
      <c r="K4861" t="s">
        <v>514</v>
      </c>
    </row>
    <row r="4862" spans="1:11" x14ac:dyDescent="0.3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s="8">
        <f t="shared" si="75"/>
        <v>2012</v>
      </c>
      <c r="G4862" t="s">
        <v>586</v>
      </c>
      <c r="H4862" t="s">
        <v>500</v>
      </c>
      <c r="I4862" t="s">
        <v>497</v>
      </c>
      <c r="J4862">
        <v>2.4854062478945269E-2</v>
      </c>
      <c r="K4862" t="s">
        <v>512</v>
      </c>
    </row>
    <row r="4863" spans="1:11" x14ac:dyDescent="0.3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s="8">
        <f t="shared" si="75"/>
        <v>2013</v>
      </c>
      <c r="G4863" t="s">
        <v>586</v>
      </c>
      <c r="H4863" t="s">
        <v>500</v>
      </c>
      <c r="I4863" t="s">
        <v>497</v>
      </c>
      <c r="J4863">
        <v>1.3560805679185228E-2</v>
      </c>
      <c r="K4863" t="s">
        <v>515</v>
      </c>
    </row>
    <row r="4864" spans="1:11" x14ac:dyDescent="0.3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s="8">
        <f t="shared" si="75"/>
        <v>2014</v>
      </c>
      <c r="G4864" t="s">
        <v>586</v>
      </c>
      <c r="H4864" t="s">
        <v>500</v>
      </c>
      <c r="I4864" t="s">
        <v>497</v>
      </c>
      <c r="J4864">
        <v>6.9591345478879534E-3</v>
      </c>
      <c r="K4864" t="s">
        <v>550</v>
      </c>
    </row>
    <row r="4865" spans="1:11" x14ac:dyDescent="0.3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s="8">
        <f t="shared" si="75"/>
        <v>2016</v>
      </c>
      <c r="G4865" t="s">
        <v>586</v>
      </c>
      <c r="H4865" t="s">
        <v>500</v>
      </c>
      <c r="I4865" t="s">
        <v>497</v>
      </c>
      <c r="J4865">
        <v>0.26024202000000002</v>
      </c>
      <c r="K4865" t="s">
        <v>510</v>
      </c>
    </row>
    <row r="4866" spans="1:11" x14ac:dyDescent="0.3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s="8">
        <f t="shared" si="75"/>
        <v>2017</v>
      </c>
      <c r="G4866" t="s">
        <v>586</v>
      </c>
      <c r="H4866" t="s">
        <v>500</v>
      </c>
      <c r="I4866" t="s">
        <v>497</v>
      </c>
      <c r="J4866">
        <v>0.45550870851288677</v>
      </c>
      <c r="K4866" t="s">
        <v>501</v>
      </c>
    </row>
    <row r="4867" spans="1:11" x14ac:dyDescent="0.3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s="8">
        <f t="shared" si="75"/>
        <v>2009</v>
      </c>
      <c r="G4867" t="s">
        <v>495</v>
      </c>
      <c r="H4867" t="s">
        <v>15</v>
      </c>
      <c r="I4867" t="s">
        <v>497</v>
      </c>
      <c r="J4867">
        <v>4.8399404207950223</v>
      </c>
      <c r="K4867" t="s">
        <v>541</v>
      </c>
    </row>
    <row r="4868" spans="1:11" x14ac:dyDescent="0.3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s="8">
        <f t="shared" ref="F4868:F4931" si="76">YEAR($E4868)</f>
        <v>2011</v>
      </c>
      <c r="G4868" t="s">
        <v>495</v>
      </c>
      <c r="H4868" t="s">
        <v>15</v>
      </c>
      <c r="I4868" t="s">
        <v>497</v>
      </c>
      <c r="J4868">
        <v>6.5167545029423762E-2</v>
      </c>
      <c r="K4868" t="s">
        <v>514</v>
      </c>
    </row>
    <row r="4869" spans="1:11" x14ac:dyDescent="0.3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s="8">
        <f t="shared" si="76"/>
        <v>2017</v>
      </c>
      <c r="G4869" t="s">
        <v>495</v>
      </c>
      <c r="H4869" t="s">
        <v>15</v>
      </c>
      <c r="I4869" t="s">
        <v>497</v>
      </c>
      <c r="J4869">
        <v>9.8610998418498763</v>
      </c>
      <c r="K4869" t="s">
        <v>501</v>
      </c>
    </row>
    <row r="4870" spans="1:11" x14ac:dyDescent="0.3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s="8">
        <f t="shared" si="76"/>
        <v>2012</v>
      </c>
      <c r="G4870" t="s">
        <v>495</v>
      </c>
      <c r="H4870" t="s">
        <v>15</v>
      </c>
      <c r="I4870" t="s">
        <v>580</v>
      </c>
      <c r="J4870">
        <v>10.81324562223077</v>
      </c>
      <c r="K4870" t="s">
        <v>512</v>
      </c>
    </row>
    <row r="4871" spans="1:11" x14ac:dyDescent="0.3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s="8">
        <f t="shared" si="76"/>
        <v>2017</v>
      </c>
      <c r="G4871" t="s">
        <v>495</v>
      </c>
      <c r="H4871" t="s">
        <v>18</v>
      </c>
      <c r="I4871" t="s">
        <v>580</v>
      </c>
      <c r="J4871">
        <v>17.700816028269852</v>
      </c>
      <c r="K4871" t="s">
        <v>501</v>
      </c>
    </row>
    <row r="4872" spans="1:11" x14ac:dyDescent="0.3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s="8">
        <f t="shared" si="76"/>
        <v>2012</v>
      </c>
      <c r="G4872" t="s">
        <v>495</v>
      </c>
      <c r="H4872" t="s">
        <v>15</v>
      </c>
      <c r="I4872" t="s">
        <v>497</v>
      </c>
      <c r="J4872">
        <v>40.555381347189368</v>
      </c>
      <c r="K4872" t="s">
        <v>512</v>
      </c>
    </row>
    <row r="4873" spans="1:11" x14ac:dyDescent="0.3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s="8">
        <f t="shared" si="76"/>
        <v>2001</v>
      </c>
      <c r="G4873" t="s">
        <v>495</v>
      </c>
      <c r="H4873" t="s">
        <v>15</v>
      </c>
      <c r="I4873" t="s">
        <v>497</v>
      </c>
      <c r="J4873">
        <v>7.7271107502309172E-2</v>
      </c>
      <c r="K4873" t="s">
        <v>498</v>
      </c>
    </row>
    <row r="4874" spans="1:11" x14ac:dyDescent="0.3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s="8">
        <f t="shared" si="76"/>
        <v>2001</v>
      </c>
      <c r="G4874" t="s">
        <v>495</v>
      </c>
      <c r="H4874" t="s">
        <v>15</v>
      </c>
      <c r="I4874" t="s">
        <v>497</v>
      </c>
      <c r="J4874">
        <v>0.10828495575292572</v>
      </c>
      <c r="K4874" t="s">
        <v>498</v>
      </c>
    </row>
    <row r="4875" spans="1:11" x14ac:dyDescent="0.3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s="8">
        <f t="shared" si="76"/>
        <v>2016</v>
      </c>
      <c r="G4875" t="s">
        <v>495</v>
      </c>
      <c r="H4875" t="s">
        <v>18</v>
      </c>
      <c r="I4875" t="s">
        <v>580</v>
      </c>
      <c r="J4875">
        <v>115.82900000000001</v>
      </c>
      <c r="K4875" t="s">
        <v>510</v>
      </c>
    </row>
    <row r="4876" spans="1:11" x14ac:dyDescent="0.3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s="8">
        <f t="shared" si="76"/>
        <v>2013</v>
      </c>
      <c r="G4876" t="s">
        <v>495</v>
      </c>
      <c r="H4876" t="s">
        <v>18</v>
      </c>
      <c r="I4876" t="s">
        <v>580</v>
      </c>
      <c r="J4876">
        <v>44.427274448474463</v>
      </c>
      <c r="K4876" t="s">
        <v>515</v>
      </c>
    </row>
    <row r="4877" spans="1:11" x14ac:dyDescent="0.3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s="8">
        <f t="shared" si="76"/>
        <v>2013</v>
      </c>
      <c r="G4877" t="s">
        <v>931</v>
      </c>
      <c r="H4877" t="s">
        <v>15</v>
      </c>
      <c r="I4877" t="s">
        <v>580</v>
      </c>
      <c r="J4877">
        <v>21.445111487214064</v>
      </c>
      <c r="K4877" t="s">
        <v>515</v>
      </c>
    </row>
    <row r="4878" spans="1:11" x14ac:dyDescent="0.3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s="8">
        <f t="shared" si="76"/>
        <v>2016</v>
      </c>
      <c r="G4878" t="s">
        <v>503</v>
      </c>
      <c r="H4878" t="s">
        <v>496</v>
      </c>
      <c r="I4878" t="s">
        <v>580</v>
      </c>
      <c r="J4878">
        <v>0.26</v>
      </c>
      <c r="K4878" t="s">
        <v>510</v>
      </c>
    </row>
    <row r="4879" spans="1:11" x14ac:dyDescent="0.3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s="8">
        <f t="shared" si="76"/>
        <v>2016</v>
      </c>
      <c r="G4879" t="s">
        <v>503</v>
      </c>
      <c r="H4879" t="s">
        <v>15</v>
      </c>
      <c r="I4879" t="s">
        <v>580</v>
      </c>
      <c r="J4879">
        <v>4.9400000000000004</v>
      </c>
      <c r="K4879" t="s">
        <v>510</v>
      </c>
    </row>
    <row r="4880" spans="1:11" x14ac:dyDescent="0.3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s="8">
        <f t="shared" si="76"/>
        <v>2012</v>
      </c>
      <c r="G4880" t="s">
        <v>508</v>
      </c>
      <c r="H4880" t="s">
        <v>15</v>
      </c>
      <c r="I4880" t="s">
        <v>497</v>
      </c>
      <c r="J4880">
        <v>3.6927279119472233E-3</v>
      </c>
      <c r="K4880" t="s">
        <v>512</v>
      </c>
    </row>
    <row r="4881" spans="1:11" x14ac:dyDescent="0.3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s="8">
        <f t="shared" si="76"/>
        <v>2013</v>
      </c>
      <c r="G4881" t="s">
        <v>508</v>
      </c>
      <c r="H4881" t="s">
        <v>15</v>
      </c>
      <c r="I4881" t="s">
        <v>497</v>
      </c>
      <c r="J4881">
        <v>0.13789219918207918</v>
      </c>
      <c r="K4881" t="s">
        <v>515</v>
      </c>
    </row>
    <row r="4882" spans="1:11" x14ac:dyDescent="0.3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s="8">
        <f t="shared" si="76"/>
        <v>2014</v>
      </c>
      <c r="G4882" t="s">
        <v>508</v>
      </c>
      <c r="H4882" t="s">
        <v>15</v>
      </c>
      <c r="I4882" t="s">
        <v>497</v>
      </c>
      <c r="J4882">
        <v>0.11525090063440868</v>
      </c>
      <c r="K4882" t="s">
        <v>550</v>
      </c>
    </row>
    <row r="4883" spans="1:11" x14ac:dyDescent="0.3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s="8">
        <f t="shared" si="76"/>
        <v>2015</v>
      </c>
      <c r="G4883" t="s">
        <v>508</v>
      </c>
      <c r="H4883" t="s">
        <v>15</v>
      </c>
      <c r="I4883" t="s">
        <v>497</v>
      </c>
      <c r="J4883">
        <v>0.11637080557570682</v>
      </c>
      <c r="K4883" t="s">
        <v>509</v>
      </c>
    </row>
    <row r="4884" spans="1:11" x14ac:dyDescent="0.3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s="8">
        <f t="shared" si="76"/>
        <v>2016</v>
      </c>
      <c r="G4884" t="s">
        <v>508</v>
      </c>
      <c r="H4884" t="s">
        <v>500</v>
      </c>
      <c r="I4884" t="s">
        <v>497</v>
      </c>
      <c r="J4884">
        <v>1.6330000000000001E-4</v>
      </c>
      <c r="K4884" t="s">
        <v>510</v>
      </c>
    </row>
    <row r="4885" spans="1:11" x14ac:dyDescent="0.3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s="8">
        <f t="shared" si="76"/>
        <v>2017</v>
      </c>
      <c r="G4885" t="s">
        <v>508</v>
      </c>
      <c r="H4885" t="s">
        <v>500</v>
      </c>
      <c r="I4885" t="s">
        <v>497</v>
      </c>
      <c r="J4885">
        <v>1.2587246953436341E-6</v>
      </c>
      <c r="K4885" t="s">
        <v>501</v>
      </c>
    </row>
    <row r="4886" spans="1:11" x14ac:dyDescent="0.3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s="8">
        <f t="shared" si="76"/>
        <v>2016</v>
      </c>
      <c r="G4886" t="s">
        <v>495</v>
      </c>
      <c r="H4886" t="s">
        <v>15</v>
      </c>
      <c r="I4886" t="s">
        <v>497</v>
      </c>
      <c r="J4886">
        <v>2.2116599999999998E-3</v>
      </c>
      <c r="K4886" t="s">
        <v>510</v>
      </c>
    </row>
    <row r="4887" spans="1:11" x14ac:dyDescent="0.3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s="8">
        <f t="shared" si="76"/>
        <v>2014</v>
      </c>
      <c r="G4887" t="s">
        <v>931</v>
      </c>
      <c r="H4887" t="s">
        <v>15</v>
      </c>
      <c r="I4887" t="s">
        <v>497</v>
      </c>
      <c r="J4887">
        <v>1.346632161314036</v>
      </c>
      <c r="K4887" t="s">
        <v>4552</v>
      </c>
    </row>
    <row r="4888" spans="1:11" x14ac:dyDescent="0.3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s="8">
        <f t="shared" si="76"/>
        <v>2014</v>
      </c>
      <c r="G4888" t="s">
        <v>931</v>
      </c>
      <c r="H4888" t="s">
        <v>15</v>
      </c>
      <c r="I4888" t="s">
        <v>580</v>
      </c>
      <c r="J4888">
        <v>5.3304189718680597</v>
      </c>
      <c r="K4888" t="s">
        <v>4552</v>
      </c>
    </row>
    <row r="4889" spans="1:11" x14ac:dyDescent="0.3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s="8">
        <f t="shared" si="76"/>
        <v>2014</v>
      </c>
      <c r="G4889" t="s">
        <v>495</v>
      </c>
      <c r="H4889" t="s">
        <v>500</v>
      </c>
      <c r="I4889" t="s">
        <v>497</v>
      </c>
      <c r="J4889">
        <v>1.2010164261257268</v>
      </c>
      <c r="K4889" t="s">
        <v>550</v>
      </c>
    </row>
    <row r="4890" spans="1:11" x14ac:dyDescent="0.3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s="8">
        <f t="shared" si="76"/>
        <v>2007</v>
      </c>
      <c r="G4890" t="s">
        <v>495</v>
      </c>
      <c r="H4890" t="s">
        <v>15</v>
      </c>
      <c r="I4890" t="s">
        <v>497</v>
      </c>
      <c r="J4890">
        <v>6.5801000650649408E-2</v>
      </c>
      <c r="K4890" t="s">
        <v>546</v>
      </c>
    </row>
    <row r="4891" spans="1:11" x14ac:dyDescent="0.3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s="8">
        <f t="shared" si="76"/>
        <v>2012</v>
      </c>
      <c r="G4891" t="s">
        <v>829</v>
      </c>
      <c r="H4891" t="s">
        <v>15</v>
      </c>
      <c r="I4891" t="s">
        <v>580</v>
      </c>
      <c r="J4891">
        <v>6.2540984738803278</v>
      </c>
      <c r="K4891" t="s">
        <v>512</v>
      </c>
    </row>
    <row r="4892" spans="1:11" x14ac:dyDescent="0.3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s="8">
        <f t="shared" si="76"/>
        <v>2012</v>
      </c>
      <c r="G4892" t="s">
        <v>829</v>
      </c>
      <c r="H4892" t="s">
        <v>15</v>
      </c>
      <c r="I4892" t="s">
        <v>609</v>
      </c>
      <c r="J4892">
        <v>7.2511286653684959</v>
      </c>
      <c r="K4892" t="s">
        <v>512</v>
      </c>
    </row>
    <row r="4893" spans="1:11" x14ac:dyDescent="0.3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s="8">
        <f t="shared" si="76"/>
        <v>2011</v>
      </c>
      <c r="G4893" t="s">
        <v>495</v>
      </c>
      <c r="H4893" t="s">
        <v>15</v>
      </c>
      <c r="I4893" t="s">
        <v>497</v>
      </c>
      <c r="J4893">
        <v>8.2191940349869031E-3</v>
      </c>
      <c r="K4893" t="s">
        <v>514</v>
      </c>
    </row>
    <row r="4894" spans="1:11" x14ac:dyDescent="0.3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s="8">
        <f t="shared" si="76"/>
        <v>2016</v>
      </c>
      <c r="G4894" t="s">
        <v>495</v>
      </c>
      <c r="H4894" t="s">
        <v>500</v>
      </c>
      <c r="I4894" t="s">
        <v>580</v>
      </c>
      <c r="J4894">
        <v>50</v>
      </c>
      <c r="K4894" t="s">
        <v>510</v>
      </c>
    </row>
    <row r="4895" spans="1:11" x14ac:dyDescent="0.3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s="8">
        <f t="shared" si="76"/>
        <v>2006</v>
      </c>
      <c r="G4895" t="s">
        <v>503</v>
      </c>
      <c r="H4895" t="s">
        <v>496</v>
      </c>
      <c r="I4895" t="s">
        <v>580</v>
      </c>
      <c r="J4895">
        <v>23.350775463167047</v>
      </c>
      <c r="K4895" t="s">
        <v>506</v>
      </c>
    </row>
    <row r="4896" spans="1:11" x14ac:dyDescent="0.3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s="8">
        <f t="shared" si="76"/>
        <v>2014</v>
      </c>
      <c r="G4896" t="s">
        <v>495</v>
      </c>
      <c r="H4896" t="s">
        <v>18</v>
      </c>
      <c r="I4896" t="s">
        <v>580</v>
      </c>
      <c r="J4896">
        <v>4.488103236643223</v>
      </c>
      <c r="K4896" t="s">
        <v>550</v>
      </c>
    </row>
    <row r="4897" spans="1:11" x14ac:dyDescent="0.3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s="8">
        <f t="shared" si="76"/>
        <v>2016</v>
      </c>
      <c r="G4897" t="s">
        <v>495</v>
      </c>
      <c r="H4897" t="s">
        <v>500</v>
      </c>
      <c r="I4897" t="s">
        <v>497</v>
      </c>
      <c r="J4897">
        <v>28.21</v>
      </c>
      <c r="K4897" t="s">
        <v>510</v>
      </c>
    </row>
    <row r="4898" spans="1:11" x14ac:dyDescent="0.3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s="8">
        <f t="shared" si="76"/>
        <v>2013</v>
      </c>
      <c r="G4898" t="s">
        <v>931</v>
      </c>
      <c r="H4898" t="s">
        <v>500</v>
      </c>
      <c r="I4898" t="s">
        <v>580</v>
      </c>
      <c r="J4898">
        <v>56.434486016258255</v>
      </c>
      <c r="K4898" t="s">
        <v>515</v>
      </c>
    </row>
    <row r="4899" spans="1:11" x14ac:dyDescent="0.3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s="8">
        <f t="shared" si="76"/>
        <v>2011</v>
      </c>
      <c r="G4899" t="s">
        <v>676</v>
      </c>
      <c r="H4899" t="s">
        <v>496</v>
      </c>
      <c r="I4899" t="s">
        <v>580</v>
      </c>
      <c r="J4899">
        <v>116.36340680975562</v>
      </c>
      <c r="K4899" t="s">
        <v>677</v>
      </c>
    </row>
    <row r="4900" spans="1:11" x14ac:dyDescent="0.3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s="8">
        <f t="shared" si="76"/>
        <v>2017</v>
      </c>
      <c r="G4900" t="s">
        <v>931</v>
      </c>
      <c r="H4900" t="s">
        <v>500</v>
      </c>
      <c r="I4900" t="s">
        <v>497</v>
      </c>
      <c r="J4900">
        <v>0.32906585924560383</v>
      </c>
      <c r="K4900" t="s">
        <v>501</v>
      </c>
    </row>
    <row r="4901" spans="1:11" x14ac:dyDescent="0.3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s="8">
        <f t="shared" si="76"/>
        <v>2014</v>
      </c>
      <c r="G4901" t="s">
        <v>931</v>
      </c>
      <c r="H4901" t="s">
        <v>500</v>
      </c>
      <c r="I4901" t="s">
        <v>580</v>
      </c>
      <c r="J4901">
        <v>50.5007205301998</v>
      </c>
      <c r="K4901" t="s">
        <v>550</v>
      </c>
    </row>
    <row r="4902" spans="1:11" x14ac:dyDescent="0.3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s="8">
        <f t="shared" si="76"/>
        <v>2015</v>
      </c>
      <c r="G4902" t="s">
        <v>790</v>
      </c>
      <c r="H4902" t="s">
        <v>22</v>
      </c>
      <c r="I4902" t="s">
        <v>580</v>
      </c>
      <c r="J4902">
        <v>8.9160084494755765</v>
      </c>
      <c r="K4902" t="s">
        <v>509</v>
      </c>
    </row>
    <row r="4903" spans="1:11" x14ac:dyDescent="0.3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s="8">
        <f t="shared" si="76"/>
        <v>2014</v>
      </c>
      <c r="G4903" t="s">
        <v>508</v>
      </c>
      <c r="H4903" t="s">
        <v>15</v>
      </c>
      <c r="I4903" t="s">
        <v>497</v>
      </c>
      <c r="J4903">
        <v>3.1812752886103963E-3</v>
      </c>
      <c r="K4903" t="s">
        <v>550</v>
      </c>
    </row>
    <row r="4904" spans="1:11" x14ac:dyDescent="0.3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s="8">
        <f t="shared" si="76"/>
        <v>2015</v>
      </c>
      <c r="G4904" t="s">
        <v>508</v>
      </c>
      <c r="H4904" t="s">
        <v>15</v>
      </c>
      <c r="I4904" t="s">
        <v>497</v>
      </c>
      <c r="J4904">
        <v>1.83453278166987E-2</v>
      </c>
      <c r="K4904" t="s">
        <v>509</v>
      </c>
    </row>
    <row r="4905" spans="1:11" x14ac:dyDescent="0.3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s="8">
        <f t="shared" si="76"/>
        <v>2010</v>
      </c>
      <c r="G4905" t="s">
        <v>495</v>
      </c>
      <c r="H4905" t="s">
        <v>15</v>
      </c>
      <c r="I4905" t="s">
        <v>497</v>
      </c>
      <c r="J4905">
        <v>1.957030279294502</v>
      </c>
      <c r="K4905" t="s">
        <v>518</v>
      </c>
    </row>
    <row r="4906" spans="1:11" x14ac:dyDescent="0.3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s="8">
        <f t="shared" si="76"/>
        <v>2003</v>
      </c>
      <c r="G4906" t="s">
        <v>586</v>
      </c>
      <c r="H4906" t="s">
        <v>500</v>
      </c>
      <c r="I4906" t="s">
        <v>497</v>
      </c>
      <c r="J4906">
        <v>0.12668623458773437</v>
      </c>
      <c r="K4906" t="s">
        <v>504</v>
      </c>
    </row>
    <row r="4907" spans="1:11" x14ac:dyDescent="0.3">
      <c r="A4907" t="s">
        <v>403</v>
      </c>
      <c r="B4907" t="s">
        <v>404</v>
      </c>
      <c r="C4907" t="s">
        <v>398</v>
      </c>
      <c r="E4907" s="4">
        <v>38325</v>
      </c>
      <c r="F4907" s="8">
        <f t="shared" si="76"/>
        <v>2004</v>
      </c>
      <c r="G4907" t="s">
        <v>586</v>
      </c>
      <c r="H4907" t="s">
        <v>500</v>
      </c>
      <c r="I4907" t="s">
        <v>497</v>
      </c>
      <c r="J4907">
        <v>0.14835272547889264</v>
      </c>
      <c r="K4907" t="s">
        <v>505</v>
      </c>
    </row>
    <row r="4908" spans="1:11" x14ac:dyDescent="0.3">
      <c r="A4908" t="s">
        <v>403</v>
      </c>
      <c r="B4908" t="s">
        <v>404</v>
      </c>
      <c r="C4908" t="s">
        <v>398</v>
      </c>
      <c r="E4908" s="4">
        <v>38376</v>
      </c>
      <c r="F4908" s="8">
        <f t="shared" si="76"/>
        <v>2005</v>
      </c>
      <c r="G4908" t="s">
        <v>586</v>
      </c>
      <c r="H4908" t="s">
        <v>500</v>
      </c>
      <c r="I4908" t="s">
        <v>497</v>
      </c>
      <c r="J4908">
        <v>7.596427215633042E-2</v>
      </c>
      <c r="K4908" t="s">
        <v>505</v>
      </c>
    </row>
    <row r="4909" spans="1:11" x14ac:dyDescent="0.3">
      <c r="A4909" t="s">
        <v>403</v>
      </c>
      <c r="B4909" t="s">
        <v>404</v>
      </c>
      <c r="C4909" t="s">
        <v>398</v>
      </c>
      <c r="E4909" s="4">
        <v>39016</v>
      </c>
      <c r="F4909" s="8">
        <f t="shared" si="76"/>
        <v>2006</v>
      </c>
      <c r="G4909" t="s">
        <v>586</v>
      </c>
      <c r="H4909" t="s">
        <v>500</v>
      </c>
      <c r="I4909" t="s">
        <v>497</v>
      </c>
      <c r="J4909">
        <v>0.1215503833592772</v>
      </c>
      <c r="K4909" t="s">
        <v>506</v>
      </c>
    </row>
    <row r="4910" spans="1:11" x14ac:dyDescent="0.3">
      <c r="A4910" t="s">
        <v>403</v>
      </c>
      <c r="B4910" t="s">
        <v>404</v>
      </c>
      <c r="C4910" t="s">
        <v>398</v>
      </c>
      <c r="E4910" s="4">
        <v>39716</v>
      </c>
      <c r="F4910" s="8">
        <f t="shared" si="76"/>
        <v>2008</v>
      </c>
      <c r="G4910" t="s">
        <v>586</v>
      </c>
      <c r="H4910" t="s">
        <v>500</v>
      </c>
      <c r="I4910" t="s">
        <v>497</v>
      </c>
      <c r="J4910">
        <v>1.8978060390486655E-2</v>
      </c>
      <c r="K4910" t="s">
        <v>527</v>
      </c>
    </row>
    <row r="4911" spans="1:11" x14ac:dyDescent="0.3">
      <c r="A4911" t="s">
        <v>403</v>
      </c>
      <c r="B4911" t="s">
        <v>404</v>
      </c>
      <c r="C4911" t="s">
        <v>398</v>
      </c>
      <c r="E4911" s="4">
        <v>39896</v>
      </c>
      <c r="F4911" s="8">
        <f t="shared" si="76"/>
        <v>2009</v>
      </c>
      <c r="G4911" t="s">
        <v>495</v>
      </c>
      <c r="H4911" t="s">
        <v>18</v>
      </c>
      <c r="I4911" t="s">
        <v>497</v>
      </c>
      <c r="J4911">
        <v>5.2607960829522162E-2</v>
      </c>
      <c r="K4911" t="s">
        <v>541</v>
      </c>
    </row>
    <row r="4912" spans="1:11" x14ac:dyDescent="0.3">
      <c r="A4912" t="s">
        <v>403</v>
      </c>
      <c r="B4912" t="s">
        <v>404</v>
      </c>
      <c r="C4912" t="s">
        <v>398</v>
      </c>
      <c r="E4912" s="4">
        <v>42902</v>
      </c>
      <c r="F4912" s="8">
        <f t="shared" si="76"/>
        <v>2017</v>
      </c>
      <c r="G4912" t="s">
        <v>666</v>
      </c>
      <c r="H4912" t="s">
        <v>500</v>
      </c>
      <c r="I4912" t="s">
        <v>609</v>
      </c>
      <c r="J4912">
        <v>246.23900190526666</v>
      </c>
      <c r="K4912" t="s">
        <v>501</v>
      </c>
    </row>
    <row r="4913" spans="1:11" x14ac:dyDescent="0.3">
      <c r="A4913" t="s">
        <v>403</v>
      </c>
      <c r="B4913" t="s">
        <v>404</v>
      </c>
      <c r="C4913" t="s">
        <v>398</v>
      </c>
      <c r="E4913" s="4">
        <v>43074</v>
      </c>
      <c r="F4913" s="8">
        <f t="shared" si="76"/>
        <v>2017</v>
      </c>
      <c r="G4913" t="s">
        <v>666</v>
      </c>
      <c r="H4913" t="s">
        <v>15</v>
      </c>
      <c r="I4913" t="s">
        <v>609</v>
      </c>
      <c r="J4913">
        <v>88.995769475467881</v>
      </c>
      <c r="K4913" t="s">
        <v>501</v>
      </c>
    </row>
    <row r="4914" spans="1:11" x14ac:dyDescent="0.3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s="8">
        <f t="shared" si="76"/>
        <v>2009</v>
      </c>
      <c r="G4914" t="s">
        <v>495</v>
      </c>
      <c r="H4914" t="s">
        <v>15</v>
      </c>
      <c r="I4914" t="s">
        <v>497</v>
      </c>
      <c r="J4914">
        <v>3.8033553524344685</v>
      </c>
      <c r="K4914" t="s">
        <v>541</v>
      </c>
    </row>
    <row r="4915" spans="1:11" x14ac:dyDescent="0.3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s="8">
        <f t="shared" si="76"/>
        <v>2017</v>
      </c>
      <c r="G4915" t="s">
        <v>495</v>
      </c>
      <c r="H4915" t="s">
        <v>500</v>
      </c>
      <c r="I4915" t="s">
        <v>1462</v>
      </c>
      <c r="J4915">
        <v>0.51349329436809288</v>
      </c>
      <c r="K4915" t="s">
        <v>501</v>
      </c>
    </row>
    <row r="4916" spans="1:11" x14ac:dyDescent="0.3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s="8">
        <f t="shared" si="76"/>
        <v>2016</v>
      </c>
      <c r="G4916" t="s">
        <v>495</v>
      </c>
      <c r="H4916" t="s">
        <v>500</v>
      </c>
      <c r="I4916" t="s">
        <v>497</v>
      </c>
      <c r="J4916">
        <v>0.132907</v>
      </c>
      <c r="K4916" t="s">
        <v>510</v>
      </c>
    </row>
    <row r="4917" spans="1:11" x14ac:dyDescent="0.3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s="8">
        <f t="shared" si="76"/>
        <v>2017</v>
      </c>
      <c r="G4917" t="s">
        <v>495</v>
      </c>
      <c r="H4917" t="s">
        <v>500</v>
      </c>
      <c r="I4917" t="s">
        <v>497</v>
      </c>
      <c r="J4917">
        <v>1.7345289990459811E-2</v>
      </c>
      <c r="K4917" t="s">
        <v>501</v>
      </c>
    </row>
    <row r="4918" spans="1:11" x14ac:dyDescent="0.3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s="8">
        <f t="shared" si="76"/>
        <v>2016</v>
      </c>
      <c r="G4918" t="s">
        <v>495</v>
      </c>
      <c r="H4918" t="s">
        <v>500</v>
      </c>
      <c r="I4918" t="s">
        <v>497</v>
      </c>
      <c r="J4918">
        <v>6.982659999999999E-3</v>
      </c>
      <c r="K4918" t="s">
        <v>510</v>
      </c>
    </row>
    <row r="4919" spans="1:11" x14ac:dyDescent="0.3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s="8">
        <f t="shared" si="76"/>
        <v>2017</v>
      </c>
      <c r="G4919" t="s">
        <v>495</v>
      </c>
      <c r="H4919" t="s">
        <v>500</v>
      </c>
      <c r="I4919" t="s">
        <v>497</v>
      </c>
      <c r="J4919">
        <v>5.3576878312310222E-3</v>
      </c>
      <c r="K4919" t="s">
        <v>501</v>
      </c>
    </row>
    <row r="4920" spans="1:11" x14ac:dyDescent="0.3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s="8">
        <f t="shared" si="76"/>
        <v>2014</v>
      </c>
      <c r="G4920" t="s">
        <v>532</v>
      </c>
      <c r="H4920" t="s">
        <v>500</v>
      </c>
      <c r="I4920" t="s">
        <v>580</v>
      </c>
      <c r="J4920">
        <v>56.046350971513029</v>
      </c>
      <c r="K4920" t="s">
        <v>550</v>
      </c>
    </row>
    <row r="4921" spans="1:11" x14ac:dyDescent="0.3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s="8">
        <f t="shared" si="76"/>
        <v>2010</v>
      </c>
      <c r="G4921" t="s">
        <v>495</v>
      </c>
      <c r="H4921" t="s">
        <v>500</v>
      </c>
      <c r="I4921" t="s">
        <v>497</v>
      </c>
      <c r="J4921">
        <v>1.569479629600071E-2</v>
      </c>
      <c r="K4921" t="s">
        <v>518</v>
      </c>
    </row>
    <row r="4922" spans="1:11" x14ac:dyDescent="0.3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s="8">
        <f t="shared" si="76"/>
        <v>2012</v>
      </c>
      <c r="G4922" t="s">
        <v>666</v>
      </c>
      <c r="H4922" t="s">
        <v>500</v>
      </c>
      <c r="I4922" t="s">
        <v>609</v>
      </c>
      <c r="J4922">
        <v>68.885722321000713</v>
      </c>
      <c r="K4922" t="s">
        <v>512</v>
      </c>
    </row>
    <row r="4923" spans="1:11" x14ac:dyDescent="0.3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s="8">
        <f t="shared" si="76"/>
        <v>2015</v>
      </c>
      <c r="G4923" t="s">
        <v>666</v>
      </c>
      <c r="H4923" t="s">
        <v>15</v>
      </c>
      <c r="I4923" t="s">
        <v>609</v>
      </c>
      <c r="J4923">
        <v>9.9564344263951767</v>
      </c>
      <c r="K4923" t="s">
        <v>509</v>
      </c>
    </row>
    <row r="4924" spans="1:11" x14ac:dyDescent="0.3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s="8">
        <f t="shared" si="76"/>
        <v>2009</v>
      </c>
      <c r="G4924" t="s">
        <v>495</v>
      </c>
      <c r="H4924" t="s">
        <v>500</v>
      </c>
      <c r="I4924" t="s">
        <v>497</v>
      </c>
      <c r="J4924">
        <v>1.2514267703548933E-2</v>
      </c>
      <c r="K4924" t="s">
        <v>541</v>
      </c>
    </row>
    <row r="4925" spans="1:11" x14ac:dyDescent="0.3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s="8">
        <f t="shared" si="76"/>
        <v>2010</v>
      </c>
      <c r="G4925" t="s">
        <v>495</v>
      </c>
      <c r="H4925" t="s">
        <v>500</v>
      </c>
      <c r="I4925" t="s">
        <v>497</v>
      </c>
      <c r="J4925">
        <v>3.0503677508532785E-2</v>
      </c>
      <c r="K4925" t="s">
        <v>518</v>
      </c>
    </row>
    <row r="4926" spans="1:11" x14ac:dyDescent="0.3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s="8">
        <f t="shared" si="76"/>
        <v>2000</v>
      </c>
      <c r="G4926" t="s">
        <v>495</v>
      </c>
      <c r="H4926" t="s">
        <v>500</v>
      </c>
      <c r="I4926" t="s">
        <v>497</v>
      </c>
      <c r="J4926">
        <v>2.3143806826141331</v>
      </c>
      <c r="K4926" t="s">
        <v>498</v>
      </c>
    </row>
    <row r="4927" spans="1:11" x14ac:dyDescent="0.3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s="8">
        <f t="shared" si="76"/>
        <v>2001</v>
      </c>
      <c r="G4927" t="s">
        <v>495</v>
      </c>
      <c r="H4927" t="s">
        <v>500</v>
      </c>
      <c r="I4927" t="s">
        <v>497</v>
      </c>
      <c r="J4927">
        <v>0.63188460728165452</v>
      </c>
      <c r="K4927" t="s">
        <v>498</v>
      </c>
    </row>
    <row r="4928" spans="1:11" x14ac:dyDescent="0.3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s="8">
        <f t="shared" si="76"/>
        <v>2012</v>
      </c>
      <c r="G4928" t="s">
        <v>495</v>
      </c>
      <c r="H4928" t="s">
        <v>500</v>
      </c>
      <c r="I4928" t="s">
        <v>497</v>
      </c>
      <c r="J4928">
        <v>5.028735482285159E-4</v>
      </c>
      <c r="K4928" t="s">
        <v>512</v>
      </c>
    </row>
    <row r="4929" spans="1:11" x14ac:dyDescent="0.3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s="8">
        <f t="shared" si="76"/>
        <v>2014</v>
      </c>
      <c r="G4929" t="s">
        <v>495</v>
      </c>
      <c r="H4929" t="s">
        <v>18</v>
      </c>
      <c r="I4929" t="s">
        <v>497</v>
      </c>
      <c r="J4929">
        <v>2.0506761967628306E-2</v>
      </c>
      <c r="K4929" t="s">
        <v>550</v>
      </c>
    </row>
    <row r="4930" spans="1:11" x14ac:dyDescent="0.3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s="8">
        <f t="shared" si="76"/>
        <v>2015</v>
      </c>
      <c r="G4930" t="s">
        <v>495</v>
      </c>
      <c r="H4930" t="s">
        <v>18</v>
      </c>
      <c r="I4930" t="s">
        <v>497</v>
      </c>
      <c r="J4930">
        <v>5.0271881231447966E-3</v>
      </c>
      <c r="K4930" t="s">
        <v>509</v>
      </c>
    </row>
    <row r="4931" spans="1:11" x14ac:dyDescent="0.3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s="8">
        <f t="shared" si="76"/>
        <v>2016</v>
      </c>
      <c r="G4931" t="s">
        <v>503</v>
      </c>
      <c r="H4931" t="s">
        <v>15</v>
      </c>
      <c r="I4931" t="s">
        <v>609</v>
      </c>
      <c r="J4931">
        <v>60</v>
      </c>
      <c r="K4931" t="s">
        <v>510</v>
      </c>
    </row>
    <row r="4932" spans="1:11" x14ac:dyDescent="0.3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s="8">
        <f t="shared" ref="F4932:F4995" si="77">YEAR($E4932)</f>
        <v>2006</v>
      </c>
      <c r="G4932" t="s">
        <v>495</v>
      </c>
      <c r="H4932" t="s">
        <v>500</v>
      </c>
      <c r="I4932" t="s">
        <v>497</v>
      </c>
      <c r="J4932">
        <v>1.5196981075852223E-3</v>
      </c>
      <c r="K4932" t="s">
        <v>506</v>
      </c>
    </row>
    <row r="4933" spans="1:11" x14ac:dyDescent="0.3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s="8">
        <f t="shared" si="77"/>
        <v>2007</v>
      </c>
      <c r="G4933" t="s">
        <v>495</v>
      </c>
      <c r="H4933" t="s">
        <v>500</v>
      </c>
      <c r="I4933" t="s">
        <v>497</v>
      </c>
      <c r="J4933">
        <v>8.1945616115252029E-2</v>
      </c>
      <c r="K4933" t="s">
        <v>546</v>
      </c>
    </row>
    <row r="4934" spans="1:11" x14ac:dyDescent="0.3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s="8">
        <f t="shared" si="77"/>
        <v>2000</v>
      </c>
      <c r="G4934" t="s">
        <v>495</v>
      </c>
      <c r="H4934" t="s">
        <v>496</v>
      </c>
      <c r="I4934" t="s">
        <v>497</v>
      </c>
      <c r="J4934">
        <v>5.3611522708042038E-3</v>
      </c>
      <c r="K4934" t="s">
        <v>498</v>
      </c>
    </row>
    <row r="4935" spans="1:11" x14ac:dyDescent="0.3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s="8">
        <f t="shared" si="77"/>
        <v>2007</v>
      </c>
      <c r="G4935" t="s">
        <v>495</v>
      </c>
      <c r="H4935" t="s">
        <v>496</v>
      </c>
      <c r="I4935" t="s">
        <v>497</v>
      </c>
      <c r="J4935">
        <v>6.1919652244053769E-4</v>
      </c>
      <c r="K4935" t="s">
        <v>546</v>
      </c>
    </row>
    <row r="4936" spans="1:11" x14ac:dyDescent="0.3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s="8">
        <f t="shared" si="77"/>
        <v>2016</v>
      </c>
      <c r="G4936" t="s">
        <v>503</v>
      </c>
      <c r="H4936" t="s">
        <v>15</v>
      </c>
      <c r="I4936" t="s">
        <v>609</v>
      </c>
      <c r="J4936">
        <v>20</v>
      </c>
      <c r="K4936" t="s">
        <v>510</v>
      </c>
    </row>
    <row r="4937" spans="1:11" x14ac:dyDescent="0.3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s="8">
        <f t="shared" si="77"/>
        <v>2015</v>
      </c>
      <c r="G4937" t="s">
        <v>495</v>
      </c>
      <c r="H4937" t="s">
        <v>500</v>
      </c>
      <c r="I4937" t="s">
        <v>497</v>
      </c>
      <c r="J4937">
        <v>7.9845843643041356E-2</v>
      </c>
      <c r="K4937" t="s">
        <v>509</v>
      </c>
    </row>
    <row r="4938" spans="1:11" x14ac:dyDescent="0.3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s="8">
        <f t="shared" si="77"/>
        <v>2010</v>
      </c>
      <c r="G4938" t="s">
        <v>495</v>
      </c>
      <c r="H4938" t="s">
        <v>500</v>
      </c>
      <c r="I4938" t="s">
        <v>497</v>
      </c>
      <c r="J4938">
        <v>3.7369280577947681E-2</v>
      </c>
      <c r="K4938" t="s">
        <v>518</v>
      </c>
    </row>
    <row r="4939" spans="1:11" x14ac:dyDescent="0.3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s="8">
        <f t="shared" si="77"/>
        <v>2008</v>
      </c>
      <c r="G4939" t="s">
        <v>495</v>
      </c>
      <c r="H4939" t="s">
        <v>22</v>
      </c>
      <c r="I4939" t="s">
        <v>497</v>
      </c>
      <c r="J4939">
        <v>6.9049813332271587E-2</v>
      </c>
      <c r="K4939" t="s">
        <v>527</v>
      </c>
    </row>
    <row r="4940" spans="1:11" x14ac:dyDescent="0.3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s="8">
        <f t="shared" si="77"/>
        <v>2009</v>
      </c>
      <c r="G4940" t="s">
        <v>495</v>
      </c>
      <c r="H4940" t="s">
        <v>22</v>
      </c>
      <c r="I4940" t="s">
        <v>497</v>
      </c>
      <c r="J4940">
        <v>1.5176594424544217E-2</v>
      </c>
      <c r="K4940" t="s">
        <v>541</v>
      </c>
    </row>
    <row r="4941" spans="1:11" x14ac:dyDescent="0.3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s="8">
        <f t="shared" si="77"/>
        <v>2016</v>
      </c>
      <c r="G4941" t="s">
        <v>532</v>
      </c>
      <c r="H4941" t="s">
        <v>500</v>
      </c>
      <c r="I4941" t="s">
        <v>580</v>
      </c>
      <c r="J4941">
        <v>39.585799999999999</v>
      </c>
      <c r="K4941" t="s">
        <v>510</v>
      </c>
    </row>
    <row r="4942" spans="1:11" x14ac:dyDescent="0.3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s="8">
        <f t="shared" si="77"/>
        <v>2014</v>
      </c>
      <c r="G4942" t="s">
        <v>495</v>
      </c>
      <c r="H4942" t="s">
        <v>22</v>
      </c>
      <c r="I4942" t="s">
        <v>497</v>
      </c>
      <c r="J4942">
        <v>5.7153769109349017</v>
      </c>
      <c r="K4942" t="s">
        <v>550</v>
      </c>
    </row>
    <row r="4943" spans="1:11" x14ac:dyDescent="0.3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s="8">
        <f t="shared" si="77"/>
        <v>2015</v>
      </c>
      <c r="G4943" t="s">
        <v>931</v>
      </c>
      <c r="H4943" t="s">
        <v>64</v>
      </c>
      <c r="I4943" t="s">
        <v>580</v>
      </c>
      <c r="J4943">
        <v>96.415135358608367</v>
      </c>
      <c r="K4943" t="s">
        <v>509</v>
      </c>
    </row>
    <row r="4944" spans="1:11" x14ac:dyDescent="0.3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s="8">
        <f t="shared" si="77"/>
        <v>2015</v>
      </c>
      <c r="G4944" t="s">
        <v>495</v>
      </c>
      <c r="H4944" t="s">
        <v>15</v>
      </c>
      <c r="I4944" t="s">
        <v>497</v>
      </c>
      <c r="J4944">
        <v>7.8442513570556667</v>
      </c>
      <c r="K4944" t="s">
        <v>509</v>
      </c>
    </row>
    <row r="4945" spans="1:11" x14ac:dyDescent="0.3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s="8">
        <f t="shared" si="77"/>
        <v>2009</v>
      </c>
      <c r="G4945" t="s">
        <v>495</v>
      </c>
      <c r="H4945" t="s">
        <v>500</v>
      </c>
      <c r="I4945" t="s">
        <v>497</v>
      </c>
      <c r="J4945">
        <v>0.25727878093868717</v>
      </c>
      <c r="K4945" t="s">
        <v>541</v>
      </c>
    </row>
    <row r="4946" spans="1:11" x14ac:dyDescent="0.3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s="8">
        <f t="shared" si="77"/>
        <v>2002</v>
      </c>
      <c r="G4946" t="s">
        <v>495</v>
      </c>
      <c r="H4946" t="s">
        <v>18</v>
      </c>
      <c r="I4946" t="s">
        <v>497</v>
      </c>
      <c r="J4946">
        <v>6.5508502545070834E-3</v>
      </c>
      <c r="K4946" t="s">
        <v>504</v>
      </c>
    </row>
    <row r="4947" spans="1:11" x14ac:dyDescent="0.3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s="8">
        <f t="shared" si="77"/>
        <v>2001</v>
      </c>
      <c r="G4947" t="s">
        <v>495</v>
      </c>
      <c r="H4947" t="s">
        <v>500</v>
      </c>
      <c r="I4947" t="s">
        <v>497</v>
      </c>
      <c r="J4947">
        <v>2.0553382747672666</v>
      </c>
      <c r="K4947" t="s">
        <v>498</v>
      </c>
    </row>
    <row r="4948" spans="1:11" x14ac:dyDescent="0.3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s="8">
        <f t="shared" si="77"/>
        <v>2012</v>
      </c>
      <c r="G4948" t="s">
        <v>495</v>
      </c>
      <c r="H4948" t="s">
        <v>15</v>
      </c>
      <c r="I4948" t="s">
        <v>497</v>
      </c>
      <c r="J4948">
        <v>0.70630881106307231</v>
      </c>
      <c r="K4948" t="s">
        <v>512</v>
      </c>
    </row>
    <row r="4949" spans="1:11" x14ac:dyDescent="0.3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s="8">
        <f t="shared" si="77"/>
        <v>2011</v>
      </c>
      <c r="G4949" t="s">
        <v>495</v>
      </c>
      <c r="H4949" t="s">
        <v>18</v>
      </c>
      <c r="I4949" t="s">
        <v>497</v>
      </c>
      <c r="J4949">
        <v>0.40334010035209544</v>
      </c>
      <c r="K4949" t="s">
        <v>514</v>
      </c>
    </row>
    <row r="4950" spans="1:11" x14ac:dyDescent="0.3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s="8">
        <f t="shared" si="77"/>
        <v>2011</v>
      </c>
      <c r="G4950" t="s">
        <v>495</v>
      </c>
      <c r="H4950" t="s">
        <v>18</v>
      </c>
      <c r="I4950" t="s">
        <v>497</v>
      </c>
      <c r="J4950">
        <v>0.54030318255721865</v>
      </c>
      <c r="K4950" t="s">
        <v>514</v>
      </c>
    </row>
    <row r="4951" spans="1:11" x14ac:dyDescent="0.3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s="8">
        <f t="shared" si="77"/>
        <v>2017</v>
      </c>
      <c r="G4951" t="s">
        <v>495</v>
      </c>
      <c r="H4951" t="s">
        <v>15</v>
      </c>
      <c r="I4951" t="s">
        <v>497</v>
      </c>
      <c r="J4951">
        <v>2.8367416088025427E-2</v>
      </c>
      <c r="K4951" t="s">
        <v>501</v>
      </c>
    </row>
    <row r="4952" spans="1:11" x14ac:dyDescent="0.3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s="8">
        <f t="shared" si="77"/>
        <v>2016</v>
      </c>
      <c r="G4952" t="s">
        <v>495</v>
      </c>
      <c r="H4952" t="s">
        <v>500</v>
      </c>
      <c r="I4952" t="s">
        <v>497</v>
      </c>
      <c r="J4952">
        <v>4.1335799999999999E-2</v>
      </c>
      <c r="K4952" t="s">
        <v>510</v>
      </c>
    </row>
    <row r="4953" spans="1:11" x14ac:dyDescent="0.3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s="8">
        <f t="shared" si="77"/>
        <v>2004</v>
      </c>
      <c r="G4953" t="s">
        <v>495</v>
      </c>
      <c r="H4953" t="s">
        <v>18</v>
      </c>
      <c r="I4953" t="s">
        <v>497</v>
      </c>
      <c r="J4953">
        <v>0.325973214897881</v>
      </c>
      <c r="K4953" t="s">
        <v>505</v>
      </c>
    </row>
    <row r="4954" spans="1:11" x14ac:dyDescent="0.3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s="8">
        <f t="shared" si="77"/>
        <v>2014</v>
      </c>
      <c r="G4954" t="s">
        <v>752</v>
      </c>
      <c r="H4954" t="s">
        <v>64</v>
      </c>
      <c r="I4954" t="s">
        <v>497</v>
      </c>
      <c r="J4954">
        <v>2.5133378125202053</v>
      </c>
      <c r="K4954" t="s">
        <v>550</v>
      </c>
    </row>
    <row r="4955" spans="1:11" x14ac:dyDescent="0.3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s="8">
        <f t="shared" si="77"/>
        <v>2014</v>
      </c>
      <c r="G4955" t="s">
        <v>752</v>
      </c>
      <c r="H4955" t="s">
        <v>64</v>
      </c>
      <c r="I4955" t="s">
        <v>580</v>
      </c>
      <c r="J4955">
        <v>28.275050390852307</v>
      </c>
      <c r="K4955" t="s">
        <v>550</v>
      </c>
    </row>
    <row r="4956" spans="1:11" x14ac:dyDescent="0.3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s="8">
        <f t="shared" si="77"/>
        <v>2003</v>
      </c>
      <c r="G4956" t="s">
        <v>495</v>
      </c>
      <c r="H4956" t="s">
        <v>496</v>
      </c>
      <c r="I4956" t="s">
        <v>497</v>
      </c>
      <c r="J4956">
        <v>0.12717102618578602</v>
      </c>
      <c r="K4956" t="s">
        <v>504</v>
      </c>
    </row>
    <row r="4957" spans="1:11" x14ac:dyDescent="0.3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s="8">
        <f t="shared" si="77"/>
        <v>2004</v>
      </c>
      <c r="G4957" t="s">
        <v>495</v>
      </c>
      <c r="H4957" t="s">
        <v>496</v>
      </c>
      <c r="I4957" t="s">
        <v>497</v>
      </c>
      <c r="J4957">
        <v>3.0004316495981901E-2</v>
      </c>
      <c r="K4957" t="s">
        <v>505</v>
      </c>
    </row>
    <row r="4958" spans="1:11" x14ac:dyDescent="0.3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s="8">
        <f t="shared" si="77"/>
        <v>2015</v>
      </c>
      <c r="G4958" t="s">
        <v>666</v>
      </c>
      <c r="H4958" t="s">
        <v>500</v>
      </c>
      <c r="I4958" t="s">
        <v>497</v>
      </c>
      <c r="J4958">
        <v>0.23761030758592089</v>
      </c>
      <c r="K4958" t="s">
        <v>509</v>
      </c>
    </row>
    <row r="4959" spans="1:11" x14ac:dyDescent="0.3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s="8">
        <f t="shared" si="77"/>
        <v>2006</v>
      </c>
      <c r="G4959" t="s">
        <v>495</v>
      </c>
      <c r="H4959" t="s">
        <v>22</v>
      </c>
      <c r="I4959" t="s">
        <v>497</v>
      </c>
      <c r="J4959">
        <v>0.11239646406435672</v>
      </c>
      <c r="K4959" t="s">
        <v>506</v>
      </c>
    </row>
    <row r="4960" spans="1:11" x14ac:dyDescent="0.3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s="8">
        <f t="shared" si="77"/>
        <v>2015</v>
      </c>
      <c r="G4960" t="s">
        <v>579</v>
      </c>
      <c r="H4960" t="s">
        <v>15</v>
      </c>
      <c r="I4960" t="s">
        <v>580</v>
      </c>
      <c r="J4960">
        <v>15.697749574672008</v>
      </c>
      <c r="K4960" t="s">
        <v>4602</v>
      </c>
    </row>
    <row r="4961" spans="1:11" x14ac:dyDescent="0.3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s="8">
        <f t="shared" si="77"/>
        <v>2001</v>
      </c>
      <c r="G4961" t="s">
        <v>495</v>
      </c>
      <c r="H4961" t="s">
        <v>500</v>
      </c>
      <c r="I4961" t="s">
        <v>497</v>
      </c>
      <c r="J4961">
        <v>0.53610420365159328</v>
      </c>
      <c r="K4961" t="s">
        <v>498</v>
      </c>
    </row>
    <row r="4962" spans="1:11" x14ac:dyDescent="0.3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s="8">
        <f t="shared" si="77"/>
        <v>2010</v>
      </c>
      <c r="G4962" t="s">
        <v>503</v>
      </c>
      <c r="H4962" t="s">
        <v>500</v>
      </c>
      <c r="I4962" t="s">
        <v>609</v>
      </c>
      <c r="J4962">
        <v>45.16685091066438</v>
      </c>
      <c r="K4962" t="s">
        <v>518</v>
      </c>
    </row>
    <row r="4963" spans="1:11" x14ac:dyDescent="0.3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s="8">
        <f t="shared" si="77"/>
        <v>2012</v>
      </c>
      <c r="G4963" t="s">
        <v>495</v>
      </c>
      <c r="H4963" t="s">
        <v>15</v>
      </c>
      <c r="I4963" t="s">
        <v>497</v>
      </c>
      <c r="J4963">
        <v>9.2770829146559083E-2</v>
      </c>
      <c r="K4963" t="s">
        <v>512</v>
      </c>
    </row>
    <row r="4964" spans="1:11" x14ac:dyDescent="0.3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s="8">
        <f t="shared" si="77"/>
        <v>2008</v>
      </c>
      <c r="G4964" t="s">
        <v>503</v>
      </c>
      <c r="H4964" t="s">
        <v>500</v>
      </c>
      <c r="I4964" t="s">
        <v>609</v>
      </c>
      <c r="J4964">
        <v>6.3174575137706386</v>
      </c>
      <c r="K4964" t="s">
        <v>527</v>
      </c>
    </row>
    <row r="4965" spans="1:11" x14ac:dyDescent="0.3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s="8">
        <f t="shared" si="77"/>
        <v>2017</v>
      </c>
      <c r="G4965" t="s">
        <v>790</v>
      </c>
      <c r="H4965" t="s">
        <v>500</v>
      </c>
      <c r="I4965" t="s">
        <v>580</v>
      </c>
      <c r="J4965">
        <v>92.681428557991879</v>
      </c>
      <c r="K4965" t="s">
        <v>501</v>
      </c>
    </row>
    <row r="4966" spans="1:11" x14ac:dyDescent="0.3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s="8">
        <f t="shared" si="77"/>
        <v>2012</v>
      </c>
      <c r="G4966" t="s">
        <v>931</v>
      </c>
      <c r="H4966" t="s">
        <v>500</v>
      </c>
      <c r="I4966" t="s">
        <v>580</v>
      </c>
      <c r="J4966">
        <v>281.1038295658268</v>
      </c>
      <c r="K4966" t="s">
        <v>512</v>
      </c>
    </row>
    <row r="4967" spans="1:11" x14ac:dyDescent="0.3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s="8">
        <f t="shared" si="77"/>
        <v>2006</v>
      </c>
      <c r="G4967" t="s">
        <v>503</v>
      </c>
      <c r="H4967" t="s">
        <v>500</v>
      </c>
      <c r="I4967" t="s">
        <v>609</v>
      </c>
      <c r="J4967">
        <v>31.21324101467609</v>
      </c>
      <c r="K4967" t="s">
        <v>506</v>
      </c>
    </row>
    <row r="4968" spans="1:11" x14ac:dyDescent="0.3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s="8">
        <f t="shared" si="77"/>
        <v>2016</v>
      </c>
      <c r="G4968" t="s">
        <v>666</v>
      </c>
      <c r="H4968" t="s">
        <v>500</v>
      </c>
      <c r="I4968" t="s">
        <v>609</v>
      </c>
      <c r="J4968">
        <v>74.219399999999993</v>
      </c>
      <c r="K4968" t="s">
        <v>510</v>
      </c>
    </row>
    <row r="4969" spans="1:11" x14ac:dyDescent="0.3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s="8">
        <f t="shared" si="77"/>
        <v>2015</v>
      </c>
      <c r="G4969" t="s">
        <v>666</v>
      </c>
      <c r="H4969" t="s">
        <v>500</v>
      </c>
      <c r="I4969" t="s">
        <v>609</v>
      </c>
      <c r="J4969">
        <v>9.2206539222845727</v>
      </c>
      <c r="K4969" t="s">
        <v>509</v>
      </c>
    </row>
    <row r="4970" spans="1:11" x14ac:dyDescent="0.3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s="8">
        <f t="shared" si="77"/>
        <v>2016</v>
      </c>
      <c r="G4970" t="s">
        <v>495</v>
      </c>
      <c r="H4970" t="s">
        <v>15</v>
      </c>
      <c r="I4970" t="s">
        <v>497</v>
      </c>
      <c r="J4970">
        <v>1.10583E-2</v>
      </c>
      <c r="K4970" t="s">
        <v>510</v>
      </c>
    </row>
    <row r="4971" spans="1:11" x14ac:dyDescent="0.3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s="8">
        <f t="shared" si="77"/>
        <v>2014</v>
      </c>
      <c r="G4971" t="s">
        <v>495</v>
      </c>
      <c r="H4971" t="s">
        <v>500</v>
      </c>
      <c r="I4971" t="s">
        <v>497</v>
      </c>
      <c r="J4971">
        <v>1.1121796147204495E-2</v>
      </c>
      <c r="K4971" t="s">
        <v>550</v>
      </c>
    </row>
    <row r="4972" spans="1:11" x14ac:dyDescent="0.3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s="8">
        <f t="shared" si="77"/>
        <v>2009</v>
      </c>
      <c r="G4972" t="s">
        <v>495</v>
      </c>
      <c r="H4972" t="s">
        <v>500</v>
      </c>
      <c r="I4972" t="s">
        <v>497</v>
      </c>
      <c r="J4972">
        <v>2.2628946216253906E-3</v>
      </c>
      <c r="K4972" t="s">
        <v>541</v>
      </c>
    </row>
    <row r="4973" spans="1:11" x14ac:dyDescent="0.3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s="8">
        <f t="shared" si="77"/>
        <v>2012</v>
      </c>
      <c r="G4973" t="s">
        <v>495</v>
      </c>
      <c r="H4973" t="s">
        <v>22</v>
      </c>
      <c r="I4973" t="s">
        <v>497</v>
      </c>
      <c r="J4973">
        <v>0.36751282451874906</v>
      </c>
      <c r="K4973" t="s">
        <v>512</v>
      </c>
    </row>
    <row r="4974" spans="1:11" x14ac:dyDescent="0.3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s="8">
        <f t="shared" si="77"/>
        <v>2016</v>
      </c>
      <c r="G4974" t="s">
        <v>532</v>
      </c>
      <c r="H4974" t="s">
        <v>500</v>
      </c>
      <c r="I4974" t="s">
        <v>580</v>
      </c>
      <c r="J4974">
        <v>87.767200000000003</v>
      </c>
      <c r="K4974" t="s">
        <v>510</v>
      </c>
    </row>
    <row r="4975" spans="1:11" x14ac:dyDescent="0.3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s="8">
        <f t="shared" si="77"/>
        <v>2015</v>
      </c>
      <c r="G4975" t="s">
        <v>532</v>
      </c>
      <c r="H4975" t="s">
        <v>500</v>
      </c>
      <c r="I4975" t="s">
        <v>580</v>
      </c>
      <c r="J4975">
        <v>56.019716156709606</v>
      </c>
      <c r="K4975" t="s">
        <v>509</v>
      </c>
    </row>
    <row r="4976" spans="1:11" x14ac:dyDescent="0.3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s="8">
        <f t="shared" si="77"/>
        <v>2002</v>
      </c>
      <c r="G4976" t="s">
        <v>503</v>
      </c>
      <c r="H4976" t="s">
        <v>500</v>
      </c>
      <c r="I4976" t="s">
        <v>609</v>
      </c>
      <c r="J4976">
        <v>13.633329201898754</v>
      </c>
      <c r="K4976" t="s">
        <v>504</v>
      </c>
    </row>
    <row r="4977" spans="1:11" x14ac:dyDescent="0.3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s="8">
        <f t="shared" si="77"/>
        <v>2016</v>
      </c>
      <c r="G4977" t="s">
        <v>532</v>
      </c>
      <c r="H4977" t="s">
        <v>500</v>
      </c>
      <c r="I4977" t="s">
        <v>580</v>
      </c>
      <c r="J4977">
        <v>97.087599999999995</v>
      </c>
      <c r="K4977" t="s">
        <v>510</v>
      </c>
    </row>
    <row r="4978" spans="1:11" x14ac:dyDescent="0.3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s="8">
        <f t="shared" si="77"/>
        <v>2016</v>
      </c>
      <c r="G4978" t="s">
        <v>532</v>
      </c>
      <c r="H4978" t="s">
        <v>500</v>
      </c>
      <c r="I4978" t="s">
        <v>580</v>
      </c>
      <c r="J4978">
        <v>51.517699999999998</v>
      </c>
      <c r="K4978" t="s">
        <v>510</v>
      </c>
    </row>
    <row r="4979" spans="1:11" x14ac:dyDescent="0.3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s="8">
        <f t="shared" si="77"/>
        <v>2013</v>
      </c>
      <c r="G4979" t="s">
        <v>40</v>
      </c>
      <c r="H4979" t="s">
        <v>583</v>
      </c>
      <c r="I4979" t="s">
        <v>682</v>
      </c>
      <c r="J4979">
        <v>18.024770649213306</v>
      </c>
      <c r="K4979" t="s">
        <v>731</v>
      </c>
    </row>
    <row r="4980" spans="1:11" x14ac:dyDescent="0.3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s="8">
        <f t="shared" si="77"/>
        <v>2013</v>
      </c>
      <c r="G4980" t="s">
        <v>495</v>
      </c>
      <c r="H4980" t="s">
        <v>15</v>
      </c>
      <c r="I4980" t="s">
        <v>497</v>
      </c>
      <c r="J4980">
        <v>0.23556976035015681</v>
      </c>
      <c r="K4980" t="s">
        <v>515</v>
      </c>
    </row>
    <row r="4981" spans="1:11" x14ac:dyDescent="0.3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s="8">
        <f t="shared" si="77"/>
        <v>2013</v>
      </c>
      <c r="G4981" t="s">
        <v>495</v>
      </c>
      <c r="H4981" t="s">
        <v>500</v>
      </c>
      <c r="I4981" t="s">
        <v>497</v>
      </c>
      <c r="J4981">
        <v>2.4028357628827412E-3</v>
      </c>
      <c r="K4981" t="s">
        <v>515</v>
      </c>
    </row>
    <row r="4982" spans="1:11" x14ac:dyDescent="0.3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s="8">
        <f t="shared" si="77"/>
        <v>2014</v>
      </c>
      <c r="G4982" t="s">
        <v>495</v>
      </c>
      <c r="H4982" t="s">
        <v>22</v>
      </c>
      <c r="I4982" t="s">
        <v>497</v>
      </c>
      <c r="J4982">
        <v>0.10605678201640477</v>
      </c>
      <c r="K4982" t="s">
        <v>550</v>
      </c>
    </row>
    <row r="4983" spans="1:11" x14ac:dyDescent="0.3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s="8">
        <f t="shared" si="77"/>
        <v>2014</v>
      </c>
      <c r="G4983" t="s">
        <v>495</v>
      </c>
      <c r="H4983" t="s">
        <v>15</v>
      </c>
      <c r="I4983" t="s">
        <v>497</v>
      </c>
      <c r="J4983">
        <v>6.1484106581112724E-2</v>
      </c>
      <c r="K4983" t="s">
        <v>550</v>
      </c>
    </row>
    <row r="4984" spans="1:11" x14ac:dyDescent="0.3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s="8">
        <f t="shared" si="77"/>
        <v>2017</v>
      </c>
      <c r="G4984" t="s">
        <v>495</v>
      </c>
      <c r="H4984" t="s">
        <v>500</v>
      </c>
      <c r="I4984" t="s">
        <v>497</v>
      </c>
      <c r="J4984">
        <v>0.32670987909814858</v>
      </c>
      <c r="K4984" t="s">
        <v>501</v>
      </c>
    </row>
    <row r="4985" spans="1:11" x14ac:dyDescent="0.3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s="8">
        <f t="shared" si="77"/>
        <v>2005</v>
      </c>
      <c r="G4985" t="s">
        <v>503</v>
      </c>
      <c r="H4985" t="s">
        <v>500</v>
      </c>
      <c r="I4985" t="s">
        <v>609</v>
      </c>
      <c r="J4985">
        <v>32.221603641139239</v>
      </c>
      <c r="K4985" t="s">
        <v>505</v>
      </c>
    </row>
    <row r="4986" spans="1:11" x14ac:dyDescent="0.3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s="8">
        <f t="shared" si="77"/>
        <v>2013</v>
      </c>
      <c r="G4986" t="s">
        <v>503</v>
      </c>
      <c r="H4986" t="s">
        <v>15</v>
      </c>
      <c r="I4986" t="s">
        <v>609</v>
      </c>
      <c r="J4986">
        <v>13.803369363167551</v>
      </c>
      <c r="K4986" t="s">
        <v>515</v>
      </c>
    </row>
    <row r="4987" spans="1:11" x14ac:dyDescent="0.3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s="8">
        <f t="shared" si="77"/>
        <v>2013</v>
      </c>
      <c r="G4987" t="s">
        <v>503</v>
      </c>
      <c r="H4987" t="s">
        <v>15</v>
      </c>
      <c r="I4987" t="s">
        <v>609</v>
      </c>
      <c r="J4987">
        <v>9.0123853246066528</v>
      </c>
      <c r="K4987" t="s">
        <v>515</v>
      </c>
    </row>
    <row r="4988" spans="1:11" x14ac:dyDescent="0.3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s="8">
        <f t="shared" si="77"/>
        <v>2011</v>
      </c>
      <c r="G4988" t="s">
        <v>495</v>
      </c>
      <c r="H4988" t="s">
        <v>500</v>
      </c>
      <c r="I4988" t="s">
        <v>497</v>
      </c>
      <c r="J4988">
        <v>1.7200673403058281E-2</v>
      </c>
      <c r="K4988" t="s">
        <v>514</v>
      </c>
    </row>
    <row r="4989" spans="1:11" x14ac:dyDescent="0.3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s="8">
        <f t="shared" si="77"/>
        <v>2012</v>
      </c>
      <c r="G4989" t="s">
        <v>495</v>
      </c>
      <c r="H4989" t="s">
        <v>500</v>
      </c>
      <c r="I4989" t="s">
        <v>497</v>
      </c>
      <c r="J4989">
        <v>1.0827846930838055E-2</v>
      </c>
      <c r="K4989" t="s">
        <v>512</v>
      </c>
    </row>
    <row r="4990" spans="1:11" x14ac:dyDescent="0.3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s="8">
        <f t="shared" si="77"/>
        <v>2016</v>
      </c>
      <c r="G4990" t="s">
        <v>495</v>
      </c>
      <c r="H4990" t="s">
        <v>500</v>
      </c>
      <c r="I4990" t="s">
        <v>497</v>
      </c>
      <c r="J4990">
        <v>0.12314299999999999</v>
      </c>
      <c r="K4990" t="s">
        <v>510</v>
      </c>
    </row>
    <row r="4991" spans="1:11" x14ac:dyDescent="0.3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s="8">
        <f t="shared" si="77"/>
        <v>2009</v>
      </c>
      <c r="G4991" t="s">
        <v>586</v>
      </c>
      <c r="H4991" t="s">
        <v>500</v>
      </c>
      <c r="I4991" t="s">
        <v>497</v>
      </c>
      <c r="J4991">
        <v>1.0062980670193044E-2</v>
      </c>
      <c r="K4991" t="s">
        <v>541</v>
      </c>
    </row>
    <row r="4992" spans="1:11" x14ac:dyDescent="0.3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s="8">
        <f t="shared" si="77"/>
        <v>2010</v>
      </c>
      <c r="G4992" t="s">
        <v>586</v>
      </c>
      <c r="H4992" t="s">
        <v>500</v>
      </c>
      <c r="I4992" t="s">
        <v>497</v>
      </c>
      <c r="J4992">
        <v>5.6158301504936866E-3</v>
      </c>
      <c r="K4992" t="s">
        <v>518</v>
      </c>
    </row>
    <row r="4993" spans="1:11" x14ac:dyDescent="0.3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s="8">
        <f t="shared" si="77"/>
        <v>2015</v>
      </c>
      <c r="G4993" t="s">
        <v>586</v>
      </c>
      <c r="H4993" t="s">
        <v>500</v>
      </c>
      <c r="I4993" t="s">
        <v>497</v>
      </c>
      <c r="J4993">
        <v>1.3025806140083527E-2</v>
      </c>
      <c r="K4993" t="s">
        <v>509</v>
      </c>
    </row>
    <row r="4994" spans="1:11" x14ac:dyDescent="0.3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s="8">
        <f t="shared" si="77"/>
        <v>2007</v>
      </c>
      <c r="G4994" t="s">
        <v>495</v>
      </c>
      <c r="H4994" t="s">
        <v>22</v>
      </c>
      <c r="I4994" t="s">
        <v>497</v>
      </c>
      <c r="J4994">
        <v>6.789276994651687E-2</v>
      </c>
      <c r="K4994" t="s">
        <v>546</v>
      </c>
    </row>
    <row r="4995" spans="1:11" x14ac:dyDescent="0.3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s="8">
        <f t="shared" si="77"/>
        <v>2014</v>
      </c>
      <c r="G4995" t="s">
        <v>579</v>
      </c>
      <c r="H4995" t="s">
        <v>18</v>
      </c>
      <c r="I4995" t="s">
        <v>2856</v>
      </c>
      <c r="J4995">
        <v>92.136664922792605</v>
      </c>
      <c r="K4995" t="s">
        <v>4625</v>
      </c>
    </row>
    <row r="4996" spans="1:11" x14ac:dyDescent="0.3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s="8">
        <f t="shared" ref="F4996:F5059" si="78">YEAR($E4996)</f>
        <v>2014</v>
      </c>
      <c r="G4996" t="s">
        <v>579</v>
      </c>
      <c r="H4996" t="s">
        <v>18</v>
      </c>
      <c r="I4996" t="s">
        <v>2856</v>
      </c>
      <c r="J4996">
        <v>163.79851541829794</v>
      </c>
      <c r="K4996" t="s">
        <v>4625</v>
      </c>
    </row>
    <row r="4997" spans="1:11" x14ac:dyDescent="0.3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s="8">
        <f t="shared" si="78"/>
        <v>2016</v>
      </c>
      <c r="G4997" t="s">
        <v>503</v>
      </c>
      <c r="H4997" t="s">
        <v>15</v>
      </c>
      <c r="I4997" t="s">
        <v>609</v>
      </c>
      <c r="J4997">
        <v>9.38026E-2</v>
      </c>
      <c r="K4997" t="s">
        <v>510</v>
      </c>
    </row>
    <row r="4998" spans="1:11" x14ac:dyDescent="0.3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s="8">
        <f t="shared" si="78"/>
        <v>2014</v>
      </c>
      <c r="G4998" t="s">
        <v>752</v>
      </c>
      <c r="H4998" t="s">
        <v>64</v>
      </c>
      <c r="I4998" t="s">
        <v>580</v>
      </c>
      <c r="J4998">
        <v>17.952412946572892</v>
      </c>
      <c r="K4998" t="s">
        <v>550</v>
      </c>
    </row>
    <row r="4999" spans="1:11" x14ac:dyDescent="0.3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s="8">
        <f t="shared" si="78"/>
        <v>2012</v>
      </c>
      <c r="G4999" t="s">
        <v>666</v>
      </c>
      <c r="H4999" t="s">
        <v>500</v>
      </c>
      <c r="I4999" t="s">
        <v>497</v>
      </c>
      <c r="J4999">
        <v>0.1359586624756593</v>
      </c>
      <c r="K4999" t="s">
        <v>512</v>
      </c>
    </row>
    <row r="5000" spans="1:11" x14ac:dyDescent="0.3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s="8">
        <f t="shared" si="78"/>
        <v>2013</v>
      </c>
      <c r="G5000" t="s">
        <v>666</v>
      </c>
      <c r="H5000" t="s">
        <v>500</v>
      </c>
      <c r="I5000" t="s">
        <v>497</v>
      </c>
      <c r="J5000">
        <v>0.13518577986909977</v>
      </c>
      <c r="K5000" t="s">
        <v>515</v>
      </c>
    </row>
    <row r="5001" spans="1:11" x14ac:dyDescent="0.3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s="8">
        <f t="shared" si="78"/>
        <v>2007</v>
      </c>
      <c r="G5001" t="s">
        <v>495</v>
      </c>
      <c r="H5001" t="s">
        <v>18</v>
      </c>
      <c r="I5001" t="s">
        <v>497</v>
      </c>
      <c r="J5001">
        <v>4.5157311838393607E-3</v>
      </c>
      <c r="K5001" t="s">
        <v>546</v>
      </c>
    </row>
    <row r="5002" spans="1:11" x14ac:dyDescent="0.3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s="8">
        <f t="shared" si="78"/>
        <v>2017</v>
      </c>
      <c r="G5002" t="s">
        <v>495</v>
      </c>
      <c r="H5002" t="s">
        <v>15</v>
      </c>
      <c r="I5002" t="s">
        <v>497</v>
      </c>
      <c r="J5002">
        <v>1.1724756150211721</v>
      </c>
      <c r="K5002" t="s">
        <v>501</v>
      </c>
    </row>
    <row r="5003" spans="1:11" x14ac:dyDescent="0.3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s="8">
        <f t="shared" si="78"/>
        <v>2014</v>
      </c>
      <c r="G5003" t="s">
        <v>503</v>
      </c>
      <c r="H5003" t="s">
        <v>500</v>
      </c>
      <c r="I5003" t="s">
        <v>497</v>
      </c>
      <c r="J5003">
        <v>0.77554423929194904</v>
      </c>
      <c r="K5003" t="s">
        <v>550</v>
      </c>
    </row>
    <row r="5004" spans="1:11" x14ac:dyDescent="0.3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s="8">
        <f t="shared" si="78"/>
        <v>2015</v>
      </c>
      <c r="G5004" t="s">
        <v>495</v>
      </c>
      <c r="H5004" t="s">
        <v>15</v>
      </c>
      <c r="I5004" t="s">
        <v>497</v>
      </c>
      <c r="J5004">
        <v>3.9029222951469094</v>
      </c>
      <c r="K5004" t="s">
        <v>509</v>
      </c>
    </row>
    <row r="5005" spans="1:11" x14ac:dyDescent="0.3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s="8">
        <f t="shared" si="78"/>
        <v>2009</v>
      </c>
      <c r="G5005" t="s">
        <v>495</v>
      </c>
      <c r="H5005" t="s">
        <v>15</v>
      </c>
      <c r="I5005" t="s">
        <v>497</v>
      </c>
      <c r="J5005">
        <v>8.8762564606603789</v>
      </c>
      <c r="K5005" t="s">
        <v>541</v>
      </c>
    </row>
    <row r="5006" spans="1:11" x14ac:dyDescent="0.3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s="8">
        <f t="shared" si="78"/>
        <v>2005</v>
      </c>
      <c r="G5006" t="s">
        <v>495</v>
      </c>
      <c r="H5006" t="s">
        <v>500</v>
      </c>
      <c r="I5006" t="s">
        <v>497</v>
      </c>
      <c r="J5006">
        <v>5.2097368747466302</v>
      </c>
      <c r="K5006" t="s">
        <v>505</v>
      </c>
    </row>
    <row r="5007" spans="1:11" x14ac:dyDescent="0.3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s="8">
        <f t="shared" si="78"/>
        <v>2012</v>
      </c>
      <c r="G5007" t="s">
        <v>586</v>
      </c>
      <c r="H5007" t="s">
        <v>500</v>
      </c>
      <c r="I5007" t="s">
        <v>497</v>
      </c>
      <c r="J5007">
        <v>2.3554070312856126E-2</v>
      </c>
      <c r="K5007" t="s">
        <v>512</v>
      </c>
    </row>
    <row r="5008" spans="1:11" x14ac:dyDescent="0.3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s="8">
        <f t="shared" si="78"/>
        <v>2015</v>
      </c>
      <c r="G5008" t="s">
        <v>586</v>
      </c>
      <c r="H5008" t="s">
        <v>500</v>
      </c>
      <c r="I5008" t="s">
        <v>497</v>
      </c>
      <c r="J5008">
        <v>1.0755983440551779E-2</v>
      </c>
      <c r="K5008" t="s">
        <v>509</v>
      </c>
    </row>
    <row r="5009" spans="1:11" x14ac:dyDescent="0.3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s="8">
        <f t="shared" si="78"/>
        <v>2016</v>
      </c>
      <c r="G5009" t="s">
        <v>586</v>
      </c>
      <c r="H5009" t="s">
        <v>500</v>
      </c>
      <c r="I5009" t="s">
        <v>497</v>
      </c>
      <c r="J5009">
        <v>6.3601300000000003E-3</v>
      </c>
      <c r="K5009" t="s">
        <v>510</v>
      </c>
    </row>
    <row r="5010" spans="1:11" x14ac:dyDescent="0.3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s="8">
        <f t="shared" si="78"/>
        <v>2009</v>
      </c>
      <c r="G5010" t="s">
        <v>495</v>
      </c>
      <c r="H5010" t="s">
        <v>15</v>
      </c>
      <c r="I5010" t="s">
        <v>497</v>
      </c>
      <c r="J5010">
        <v>4.8399404207950223</v>
      </c>
      <c r="K5010" t="s">
        <v>541</v>
      </c>
    </row>
    <row r="5011" spans="1:11" x14ac:dyDescent="0.3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s="8">
        <f t="shared" si="78"/>
        <v>2013</v>
      </c>
      <c r="G5011" t="s">
        <v>524</v>
      </c>
      <c r="H5011" t="s">
        <v>15</v>
      </c>
      <c r="I5011" t="s">
        <v>580</v>
      </c>
      <c r="J5011">
        <v>0.58400256903451109</v>
      </c>
      <c r="K5011" t="s">
        <v>515</v>
      </c>
    </row>
    <row r="5012" spans="1:11" x14ac:dyDescent="0.3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s="8">
        <f t="shared" si="78"/>
        <v>2013</v>
      </c>
      <c r="G5012" t="s">
        <v>524</v>
      </c>
      <c r="H5012" t="s">
        <v>15</v>
      </c>
      <c r="I5012" t="s">
        <v>609</v>
      </c>
      <c r="J5012">
        <v>0.62636078006016227</v>
      </c>
      <c r="K5012" t="s">
        <v>515</v>
      </c>
    </row>
    <row r="5013" spans="1:11" x14ac:dyDescent="0.3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s="8">
        <f t="shared" si="78"/>
        <v>2013</v>
      </c>
      <c r="G5013" t="s">
        <v>524</v>
      </c>
      <c r="H5013" t="s">
        <v>18</v>
      </c>
      <c r="I5013" t="s">
        <v>580</v>
      </c>
      <c r="J5013">
        <v>2.0773548173218335</v>
      </c>
      <c r="K5013" t="s">
        <v>515</v>
      </c>
    </row>
    <row r="5014" spans="1:11" x14ac:dyDescent="0.3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s="8">
        <f t="shared" si="78"/>
        <v>2013</v>
      </c>
      <c r="G5014" t="s">
        <v>524</v>
      </c>
      <c r="H5014" t="s">
        <v>18</v>
      </c>
      <c r="I5014" t="s">
        <v>609</v>
      </c>
      <c r="J5014">
        <v>2.229664129307686</v>
      </c>
      <c r="K5014" t="s">
        <v>515</v>
      </c>
    </row>
    <row r="5015" spans="1:11" x14ac:dyDescent="0.3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s="8">
        <f t="shared" si="78"/>
        <v>2014</v>
      </c>
      <c r="G5015" t="s">
        <v>495</v>
      </c>
      <c r="H5015" t="s">
        <v>500</v>
      </c>
      <c r="I5015" t="s">
        <v>497</v>
      </c>
      <c r="J5015">
        <v>0.19143840638731435</v>
      </c>
      <c r="K5015" t="s">
        <v>550</v>
      </c>
    </row>
    <row r="5016" spans="1:11" x14ac:dyDescent="0.3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s="8">
        <f t="shared" si="78"/>
        <v>2015</v>
      </c>
      <c r="G5016" t="s">
        <v>495</v>
      </c>
      <c r="H5016" t="s">
        <v>500</v>
      </c>
      <c r="I5016" t="s">
        <v>497</v>
      </c>
      <c r="J5016">
        <v>0.19691138247715034</v>
      </c>
      <c r="K5016" t="s">
        <v>509</v>
      </c>
    </row>
    <row r="5017" spans="1:11" x14ac:dyDescent="0.3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s="8">
        <f t="shared" si="78"/>
        <v>2010</v>
      </c>
      <c r="G5017" t="s">
        <v>495</v>
      </c>
      <c r="H5017" t="s">
        <v>22</v>
      </c>
      <c r="I5017" t="s">
        <v>497</v>
      </c>
      <c r="J5017">
        <v>0.91985116245017362</v>
      </c>
      <c r="K5017" t="s">
        <v>518</v>
      </c>
    </row>
    <row r="5018" spans="1:11" x14ac:dyDescent="0.3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s="8">
        <f t="shared" si="78"/>
        <v>2012</v>
      </c>
      <c r="G5018" t="s">
        <v>508</v>
      </c>
      <c r="H5018" t="s">
        <v>22</v>
      </c>
      <c r="I5018" t="s">
        <v>497</v>
      </c>
      <c r="J5018">
        <v>3.6291264496411103E-2</v>
      </c>
      <c r="K5018" t="s">
        <v>512</v>
      </c>
    </row>
    <row r="5019" spans="1:11" x14ac:dyDescent="0.3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s="8">
        <f t="shared" si="78"/>
        <v>2013</v>
      </c>
      <c r="G5019" t="s">
        <v>508</v>
      </c>
      <c r="H5019" t="s">
        <v>22</v>
      </c>
      <c r="I5019" t="s">
        <v>497</v>
      </c>
      <c r="J5019">
        <v>0.50714224327066826</v>
      </c>
      <c r="K5019" t="s">
        <v>515</v>
      </c>
    </row>
    <row r="5020" spans="1:11" x14ac:dyDescent="0.3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s="8">
        <f t="shared" si="78"/>
        <v>2014</v>
      </c>
      <c r="G5020" t="s">
        <v>508</v>
      </c>
      <c r="H5020" t="s">
        <v>22</v>
      </c>
      <c r="I5020" t="s">
        <v>497</v>
      </c>
      <c r="J5020">
        <v>2.5642777842561058E-2</v>
      </c>
      <c r="K5020" t="s">
        <v>550</v>
      </c>
    </row>
    <row r="5021" spans="1:11" x14ac:dyDescent="0.3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s="8">
        <f t="shared" si="78"/>
        <v>2017</v>
      </c>
      <c r="G5021" t="s">
        <v>495</v>
      </c>
      <c r="H5021" t="s">
        <v>15</v>
      </c>
      <c r="I5021" t="s">
        <v>497</v>
      </c>
      <c r="J5021">
        <v>1.0643852669220328E-3</v>
      </c>
      <c r="K5021" t="s">
        <v>501</v>
      </c>
    </row>
    <row r="5022" spans="1:11" x14ac:dyDescent="0.3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s="8">
        <f t="shared" si="78"/>
        <v>2015</v>
      </c>
      <c r="G5022" t="s">
        <v>495</v>
      </c>
      <c r="H5022" t="s">
        <v>22</v>
      </c>
      <c r="I5022" t="s">
        <v>497</v>
      </c>
      <c r="J5022">
        <v>1.3786401048030118E-2</v>
      </c>
      <c r="K5022" t="s">
        <v>509</v>
      </c>
    </row>
    <row r="5023" spans="1:11" x14ac:dyDescent="0.3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s="8">
        <f t="shared" si="78"/>
        <v>2013</v>
      </c>
      <c r="G5023" t="s">
        <v>495</v>
      </c>
      <c r="H5023" t="s">
        <v>22</v>
      </c>
      <c r="I5023" t="s">
        <v>497</v>
      </c>
      <c r="J5023">
        <v>10.786571270562542</v>
      </c>
      <c r="K5023" t="s">
        <v>515</v>
      </c>
    </row>
    <row r="5024" spans="1:11" x14ac:dyDescent="0.3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s="8">
        <f t="shared" si="78"/>
        <v>2017</v>
      </c>
      <c r="G5024" t="s">
        <v>495</v>
      </c>
      <c r="H5024" t="s">
        <v>15</v>
      </c>
      <c r="I5024" t="s">
        <v>497</v>
      </c>
      <c r="J5024">
        <v>1.5965731793079432E-2</v>
      </c>
      <c r="K5024" t="s">
        <v>501</v>
      </c>
    </row>
    <row r="5025" spans="1:11" x14ac:dyDescent="0.3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s="8">
        <f t="shared" si="78"/>
        <v>2014</v>
      </c>
      <c r="G5025" t="s">
        <v>508</v>
      </c>
      <c r="H5025" t="s">
        <v>500</v>
      </c>
      <c r="I5025" t="s">
        <v>497</v>
      </c>
      <c r="J5025">
        <v>4.4689121072033367E-3</v>
      </c>
      <c r="K5025" t="s">
        <v>550</v>
      </c>
    </row>
    <row r="5026" spans="1:11" x14ac:dyDescent="0.3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s="8">
        <f t="shared" si="78"/>
        <v>2015</v>
      </c>
      <c r="G5026" t="s">
        <v>508</v>
      </c>
      <c r="H5026" t="s">
        <v>500</v>
      </c>
      <c r="I5026" t="s">
        <v>497</v>
      </c>
      <c r="J5026">
        <v>6.8616360879010588E-2</v>
      </c>
      <c r="K5026" t="s">
        <v>509</v>
      </c>
    </row>
    <row r="5027" spans="1:11" x14ac:dyDescent="0.3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s="8">
        <f t="shared" si="78"/>
        <v>2016</v>
      </c>
      <c r="G5027" t="s">
        <v>508</v>
      </c>
      <c r="H5027" t="s">
        <v>500</v>
      </c>
      <c r="I5027" t="s">
        <v>497</v>
      </c>
      <c r="J5027">
        <v>1.4219900000000001E-2</v>
      </c>
      <c r="K5027" t="s">
        <v>510</v>
      </c>
    </row>
    <row r="5028" spans="1:11" x14ac:dyDescent="0.3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s="8">
        <f t="shared" si="78"/>
        <v>2017</v>
      </c>
      <c r="G5028" t="s">
        <v>508</v>
      </c>
      <c r="H5028" t="s">
        <v>500</v>
      </c>
      <c r="I5028" t="s">
        <v>497</v>
      </c>
      <c r="J5028">
        <v>2.4608559483302164E-2</v>
      </c>
      <c r="K5028" t="s">
        <v>501</v>
      </c>
    </row>
    <row r="5029" spans="1:11" x14ac:dyDescent="0.3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s="8">
        <f t="shared" si="78"/>
        <v>2017</v>
      </c>
      <c r="G5029" t="s">
        <v>508</v>
      </c>
      <c r="H5029" t="s">
        <v>500</v>
      </c>
      <c r="I5029" t="s">
        <v>497</v>
      </c>
      <c r="J5029">
        <v>1.4317993409533838E-2</v>
      </c>
      <c r="K5029" t="s">
        <v>501</v>
      </c>
    </row>
    <row r="5030" spans="1:11" x14ac:dyDescent="0.3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s="8">
        <f t="shared" si="78"/>
        <v>2017</v>
      </c>
      <c r="G5030" t="s">
        <v>495</v>
      </c>
      <c r="H5030" t="s">
        <v>15</v>
      </c>
      <c r="I5030" t="s">
        <v>497</v>
      </c>
      <c r="J5030">
        <v>2.3025351494317874E-2</v>
      </c>
      <c r="K5030" t="s">
        <v>501</v>
      </c>
    </row>
    <row r="5031" spans="1:11" x14ac:dyDescent="0.3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s="8">
        <f t="shared" si="78"/>
        <v>2017</v>
      </c>
      <c r="G5031" t="s">
        <v>508</v>
      </c>
      <c r="H5031" t="s">
        <v>500</v>
      </c>
      <c r="I5031" t="s">
        <v>497</v>
      </c>
      <c r="J5031">
        <v>0.12921595700636992</v>
      </c>
      <c r="K5031" t="s">
        <v>501</v>
      </c>
    </row>
    <row r="5032" spans="1:11" x14ac:dyDescent="0.3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s="8">
        <f t="shared" si="78"/>
        <v>2014</v>
      </c>
      <c r="G5032" t="s">
        <v>495</v>
      </c>
      <c r="H5032" t="s">
        <v>15</v>
      </c>
      <c r="I5032" t="s">
        <v>497</v>
      </c>
      <c r="J5032">
        <v>2.1804498769779392E-2</v>
      </c>
      <c r="K5032" t="s">
        <v>550</v>
      </c>
    </row>
    <row r="5033" spans="1:11" x14ac:dyDescent="0.3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s="8">
        <f t="shared" si="78"/>
        <v>2015</v>
      </c>
      <c r="G5033" t="s">
        <v>495</v>
      </c>
      <c r="H5033" t="s">
        <v>15</v>
      </c>
      <c r="I5033" t="s">
        <v>497</v>
      </c>
      <c r="J5033">
        <v>2.5459871924283128E-2</v>
      </c>
      <c r="K5033" t="s">
        <v>509</v>
      </c>
    </row>
    <row r="5034" spans="1:11" x14ac:dyDescent="0.3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s="8">
        <f t="shared" si="78"/>
        <v>2015</v>
      </c>
      <c r="G5034" t="s">
        <v>495</v>
      </c>
      <c r="H5034" t="s">
        <v>15</v>
      </c>
      <c r="I5034" t="s">
        <v>497</v>
      </c>
      <c r="J5034">
        <v>4.2590701453653117E-2</v>
      </c>
      <c r="K5034" t="s">
        <v>509</v>
      </c>
    </row>
    <row r="5035" spans="1:11" x14ac:dyDescent="0.3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s="8">
        <f t="shared" si="78"/>
        <v>2016</v>
      </c>
      <c r="G5035" t="s">
        <v>495</v>
      </c>
      <c r="H5035" t="s">
        <v>15</v>
      </c>
      <c r="I5035" t="s">
        <v>497</v>
      </c>
      <c r="J5035">
        <v>7.7018600000000007E-2</v>
      </c>
      <c r="K5035" t="s">
        <v>510</v>
      </c>
    </row>
    <row r="5036" spans="1:11" x14ac:dyDescent="0.3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s="8">
        <f t="shared" si="78"/>
        <v>2011</v>
      </c>
      <c r="G5036" t="s">
        <v>508</v>
      </c>
      <c r="H5036" t="s">
        <v>22</v>
      </c>
      <c r="I5036" t="s">
        <v>497</v>
      </c>
      <c r="J5036">
        <v>1.6764160261056048E-2</v>
      </c>
      <c r="K5036" t="s">
        <v>514</v>
      </c>
    </row>
    <row r="5037" spans="1:11" x14ac:dyDescent="0.3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s="8">
        <f t="shared" si="78"/>
        <v>2012</v>
      </c>
      <c r="G5037" t="s">
        <v>508</v>
      </c>
      <c r="H5037" t="s">
        <v>22</v>
      </c>
      <c r="I5037" t="s">
        <v>497</v>
      </c>
      <c r="J5037">
        <v>5.5666461568492365E-2</v>
      </c>
      <c r="K5037" t="s">
        <v>512</v>
      </c>
    </row>
    <row r="5038" spans="1:11" x14ac:dyDescent="0.3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s="8">
        <f t="shared" si="78"/>
        <v>2009</v>
      </c>
      <c r="G5038" t="s">
        <v>495</v>
      </c>
      <c r="H5038" t="s">
        <v>500</v>
      </c>
      <c r="I5038" t="s">
        <v>497</v>
      </c>
      <c r="J5038">
        <v>0.10505761556511227</v>
      </c>
      <c r="K5038" t="s">
        <v>541</v>
      </c>
    </row>
    <row r="5039" spans="1:11" x14ac:dyDescent="0.3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s="8">
        <f t="shared" si="78"/>
        <v>2016</v>
      </c>
      <c r="G5039" t="s">
        <v>495</v>
      </c>
      <c r="H5039" t="s">
        <v>15</v>
      </c>
      <c r="I5039" t="s">
        <v>497</v>
      </c>
      <c r="J5039">
        <v>0.11058299999999999</v>
      </c>
      <c r="K5039" t="s">
        <v>510</v>
      </c>
    </row>
    <row r="5040" spans="1:11" x14ac:dyDescent="0.3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s="8">
        <f t="shared" si="78"/>
        <v>2010</v>
      </c>
      <c r="G5040" t="s">
        <v>495</v>
      </c>
      <c r="H5040" t="s">
        <v>22</v>
      </c>
      <c r="I5040" t="s">
        <v>497</v>
      </c>
      <c r="J5040">
        <v>16.527677040473556</v>
      </c>
      <c r="K5040" t="s">
        <v>518</v>
      </c>
    </row>
    <row r="5041" spans="1:11" x14ac:dyDescent="0.3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s="8">
        <f t="shared" si="78"/>
        <v>2013</v>
      </c>
      <c r="G5041" t="s">
        <v>495</v>
      </c>
      <c r="H5041" t="s">
        <v>500</v>
      </c>
      <c r="I5041" t="s">
        <v>497</v>
      </c>
      <c r="J5041">
        <v>0.1248199117826701</v>
      </c>
      <c r="K5041" t="s">
        <v>515</v>
      </c>
    </row>
    <row r="5042" spans="1:11" x14ac:dyDescent="0.3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s="8">
        <f t="shared" si="78"/>
        <v>2012</v>
      </c>
      <c r="G5042" t="s">
        <v>586</v>
      </c>
      <c r="H5042" t="s">
        <v>500</v>
      </c>
      <c r="I5042" t="s">
        <v>497</v>
      </c>
      <c r="J5042">
        <v>0.38421263139055617</v>
      </c>
      <c r="K5042" t="s">
        <v>512</v>
      </c>
    </row>
    <row r="5043" spans="1:11" x14ac:dyDescent="0.3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s="8">
        <f t="shared" si="78"/>
        <v>2013</v>
      </c>
      <c r="G5043" t="s">
        <v>586</v>
      </c>
      <c r="H5043" t="s">
        <v>500</v>
      </c>
      <c r="I5043" t="s">
        <v>497</v>
      </c>
      <c r="J5043">
        <v>0.88646265436573457</v>
      </c>
      <c r="K5043" t="s">
        <v>515</v>
      </c>
    </row>
    <row r="5044" spans="1:11" x14ac:dyDescent="0.3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s="8">
        <f t="shared" si="78"/>
        <v>2014</v>
      </c>
      <c r="G5044" t="s">
        <v>586</v>
      </c>
      <c r="H5044" t="s">
        <v>500</v>
      </c>
      <c r="I5044" t="s">
        <v>497</v>
      </c>
      <c r="J5044">
        <v>1.2079458567897607E-2</v>
      </c>
      <c r="K5044" t="s">
        <v>550</v>
      </c>
    </row>
    <row r="5045" spans="1:11" x14ac:dyDescent="0.3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s="8">
        <f t="shared" si="78"/>
        <v>2016</v>
      </c>
      <c r="G5045" t="s">
        <v>586</v>
      </c>
      <c r="H5045" t="s">
        <v>500</v>
      </c>
      <c r="I5045" t="s">
        <v>497</v>
      </c>
      <c r="J5045">
        <v>6.8012999999999997E-3</v>
      </c>
      <c r="K5045" t="s">
        <v>510</v>
      </c>
    </row>
    <row r="5046" spans="1:11" x14ac:dyDescent="0.3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s="8">
        <f t="shared" si="78"/>
        <v>2017</v>
      </c>
      <c r="G5046" t="s">
        <v>586</v>
      </c>
      <c r="H5046" t="s">
        <v>500</v>
      </c>
      <c r="I5046" t="s">
        <v>497</v>
      </c>
      <c r="J5046">
        <v>2.9030340655913185E-3</v>
      </c>
      <c r="K5046" t="s">
        <v>501</v>
      </c>
    </row>
    <row r="5047" spans="1:11" x14ac:dyDescent="0.3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s="8">
        <f t="shared" si="78"/>
        <v>2015</v>
      </c>
      <c r="G5047" t="s">
        <v>495</v>
      </c>
      <c r="H5047" t="s">
        <v>500</v>
      </c>
      <c r="I5047" t="s">
        <v>497</v>
      </c>
      <c r="J5047">
        <v>0.11870932373476255</v>
      </c>
      <c r="K5047" t="s">
        <v>509</v>
      </c>
    </row>
    <row r="5048" spans="1:11" x14ac:dyDescent="0.3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s="8">
        <f t="shared" si="78"/>
        <v>2013</v>
      </c>
      <c r="G5048" t="s">
        <v>495</v>
      </c>
      <c r="H5048" t="s">
        <v>22</v>
      </c>
      <c r="I5048" t="s">
        <v>497</v>
      </c>
      <c r="J5048">
        <v>1.7540681992448078E-2</v>
      </c>
      <c r="K5048" t="s">
        <v>515</v>
      </c>
    </row>
    <row r="5049" spans="1:11" x14ac:dyDescent="0.3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s="8">
        <f t="shared" si="78"/>
        <v>2013</v>
      </c>
      <c r="G5049" t="s">
        <v>495</v>
      </c>
      <c r="H5049" t="s">
        <v>22</v>
      </c>
      <c r="I5049" t="s">
        <v>497</v>
      </c>
      <c r="J5049">
        <v>11.045521280668078</v>
      </c>
      <c r="K5049" t="s">
        <v>515</v>
      </c>
    </row>
    <row r="5050" spans="1:11" x14ac:dyDescent="0.3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s="8">
        <f t="shared" si="78"/>
        <v>2011</v>
      </c>
      <c r="G5050" t="s">
        <v>495</v>
      </c>
      <c r="H5050" t="s">
        <v>15</v>
      </c>
      <c r="I5050" t="s">
        <v>497</v>
      </c>
      <c r="J5050">
        <v>3.9477031260423798</v>
      </c>
      <c r="K5050" t="s">
        <v>514</v>
      </c>
    </row>
    <row r="5051" spans="1:11" x14ac:dyDescent="0.3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s="8">
        <f t="shared" si="78"/>
        <v>2012</v>
      </c>
      <c r="G5051" t="s">
        <v>503</v>
      </c>
      <c r="H5051" t="s">
        <v>18</v>
      </c>
      <c r="I5051" t="s">
        <v>609</v>
      </c>
      <c r="J5051">
        <v>2.7191732495131857</v>
      </c>
      <c r="K5051" t="s">
        <v>512</v>
      </c>
    </row>
    <row r="5052" spans="1:11" x14ac:dyDescent="0.3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s="8">
        <f t="shared" si="78"/>
        <v>2006</v>
      </c>
      <c r="G5052" t="s">
        <v>495</v>
      </c>
      <c r="H5052" t="s">
        <v>500</v>
      </c>
      <c r="I5052" t="s">
        <v>497</v>
      </c>
      <c r="J5052">
        <v>2.1763300818559377</v>
      </c>
      <c r="K5052" t="s">
        <v>506</v>
      </c>
    </row>
    <row r="5053" spans="1:11" x14ac:dyDescent="0.3">
      <c r="A5053" t="s">
        <v>172</v>
      </c>
      <c r="B5053" t="s">
        <v>173</v>
      </c>
      <c r="C5053" t="s">
        <v>141</v>
      </c>
      <c r="E5053" s="4">
        <v>38975</v>
      </c>
      <c r="F5053" s="8">
        <f t="shared" si="78"/>
        <v>2006</v>
      </c>
      <c r="G5053" t="s">
        <v>495</v>
      </c>
      <c r="H5053" t="s">
        <v>15</v>
      </c>
      <c r="I5053" t="s">
        <v>497</v>
      </c>
      <c r="J5053">
        <v>1.2263455125958292E-2</v>
      </c>
      <c r="K5053" t="s">
        <v>506</v>
      </c>
    </row>
    <row r="5054" spans="1:11" x14ac:dyDescent="0.3">
      <c r="A5054" t="s">
        <v>172</v>
      </c>
      <c r="B5054" t="s">
        <v>173</v>
      </c>
      <c r="C5054" t="s">
        <v>141</v>
      </c>
      <c r="E5054" s="4">
        <v>42653</v>
      </c>
      <c r="F5054" s="8">
        <f t="shared" si="78"/>
        <v>2016</v>
      </c>
      <c r="G5054" t="s">
        <v>2715</v>
      </c>
      <c r="H5054" t="s">
        <v>500</v>
      </c>
      <c r="I5054" t="s">
        <v>609</v>
      </c>
      <c r="J5054">
        <v>26.178400000000003</v>
      </c>
      <c r="K5054" t="s">
        <v>510</v>
      </c>
    </row>
    <row r="5055" spans="1:11" x14ac:dyDescent="0.3">
      <c r="A5055" t="s">
        <v>172</v>
      </c>
      <c r="B5055" t="s">
        <v>173</v>
      </c>
      <c r="C5055" t="s">
        <v>141</v>
      </c>
      <c r="E5055" s="4">
        <v>42914</v>
      </c>
      <c r="F5055" s="8">
        <f t="shared" si="78"/>
        <v>2017</v>
      </c>
      <c r="G5055" t="s">
        <v>2715</v>
      </c>
      <c r="H5055" t="s">
        <v>500</v>
      </c>
      <c r="I5055" t="s">
        <v>609</v>
      </c>
      <c r="J5055">
        <v>30.370560895400857</v>
      </c>
      <c r="K5055" t="s">
        <v>501</v>
      </c>
    </row>
    <row r="5056" spans="1:11" x14ac:dyDescent="0.3">
      <c r="A5056" t="s">
        <v>172</v>
      </c>
      <c r="B5056" t="s">
        <v>173</v>
      </c>
      <c r="C5056" t="s">
        <v>141</v>
      </c>
      <c r="E5056" s="4">
        <v>42737</v>
      </c>
      <c r="F5056" s="8">
        <f t="shared" si="78"/>
        <v>2017</v>
      </c>
      <c r="G5056" t="s">
        <v>495</v>
      </c>
      <c r="H5056" t="s">
        <v>18</v>
      </c>
      <c r="I5056" t="s">
        <v>647</v>
      </c>
      <c r="J5056">
        <v>6.8442299334894594</v>
      </c>
      <c r="K5056" t="s">
        <v>501</v>
      </c>
    </row>
    <row r="5057" spans="1:11" x14ac:dyDescent="0.3">
      <c r="A5057" t="s">
        <v>172</v>
      </c>
      <c r="B5057" t="s">
        <v>173</v>
      </c>
      <c r="C5057" t="s">
        <v>141</v>
      </c>
      <c r="E5057" s="4">
        <v>42755</v>
      </c>
      <c r="F5057" s="8">
        <f t="shared" si="78"/>
        <v>2017</v>
      </c>
      <c r="G5057" t="s">
        <v>503</v>
      </c>
      <c r="H5057" t="s">
        <v>15</v>
      </c>
      <c r="I5057" t="s">
        <v>580</v>
      </c>
      <c r="J5057">
        <v>12.390571219788898</v>
      </c>
      <c r="K5057" t="s">
        <v>501</v>
      </c>
    </row>
    <row r="5058" spans="1:11" x14ac:dyDescent="0.3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s="8">
        <f t="shared" si="78"/>
        <v>2008</v>
      </c>
      <c r="G5058" t="s">
        <v>495</v>
      </c>
      <c r="H5058" t="s">
        <v>500</v>
      </c>
      <c r="I5058" t="s">
        <v>497</v>
      </c>
      <c r="J5058">
        <v>4.1965087798600589</v>
      </c>
      <c r="K5058" t="s">
        <v>527</v>
      </c>
    </row>
    <row r="5059" spans="1:11" x14ac:dyDescent="0.3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s="8">
        <f t="shared" si="78"/>
        <v>2013</v>
      </c>
      <c r="G5059" t="s">
        <v>508</v>
      </c>
      <c r="H5059" t="s">
        <v>500</v>
      </c>
      <c r="I5059" t="s">
        <v>497</v>
      </c>
      <c r="J5059">
        <v>9.1908305540338645E-3</v>
      </c>
      <c r="K5059" t="s">
        <v>515</v>
      </c>
    </row>
    <row r="5060" spans="1:11" x14ac:dyDescent="0.3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s="8">
        <f t="shared" ref="F5060:F5123" si="79">YEAR($E5060)</f>
        <v>2014</v>
      </c>
      <c r="G5060" t="s">
        <v>508</v>
      </c>
      <c r="H5060" t="s">
        <v>500</v>
      </c>
      <c r="I5060" t="s">
        <v>497</v>
      </c>
      <c r="J5060">
        <v>3.0873662164868734E-3</v>
      </c>
      <c r="K5060" t="s">
        <v>550</v>
      </c>
    </row>
    <row r="5061" spans="1:11" x14ac:dyDescent="0.3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s="8">
        <f t="shared" si="79"/>
        <v>2009</v>
      </c>
      <c r="G5061" t="s">
        <v>508</v>
      </c>
      <c r="H5061" t="s">
        <v>500</v>
      </c>
      <c r="I5061" t="s">
        <v>497</v>
      </c>
      <c r="J5061">
        <v>0.2726210457858132</v>
      </c>
      <c r="K5061" t="s">
        <v>541</v>
      </c>
    </row>
    <row r="5062" spans="1:11" x14ac:dyDescent="0.3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s="8">
        <f t="shared" si="79"/>
        <v>2012</v>
      </c>
      <c r="G5062" t="s">
        <v>606</v>
      </c>
      <c r="H5062" t="s">
        <v>18</v>
      </c>
      <c r="I5062" t="s">
        <v>580</v>
      </c>
      <c r="J5062">
        <v>19.127839079402609</v>
      </c>
      <c r="K5062" t="s">
        <v>4661</v>
      </c>
    </row>
    <row r="5063" spans="1:11" x14ac:dyDescent="0.3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s="8">
        <f t="shared" si="79"/>
        <v>2012</v>
      </c>
      <c r="G5063" t="s">
        <v>606</v>
      </c>
      <c r="H5063" t="s">
        <v>18</v>
      </c>
      <c r="I5063" t="s">
        <v>580</v>
      </c>
      <c r="J5063">
        <v>3.9318335885438698</v>
      </c>
      <c r="K5063" t="s">
        <v>4663</v>
      </c>
    </row>
    <row r="5064" spans="1:11" x14ac:dyDescent="0.3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s="8">
        <f t="shared" si="79"/>
        <v>2005</v>
      </c>
      <c r="G5064" t="s">
        <v>495</v>
      </c>
      <c r="H5064" t="s">
        <v>500</v>
      </c>
      <c r="I5064" t="s">
        <v>497</v>
      </c>
      <c r="J5064">
        <v>9.4771521142707985E-3</v>
      </c>
      <c r="K5064" t="s">
        <v>505</v>
      </c>
    </row>
    <row r="5065" spans="1:11" x14ac:dyDescent="0.3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s="8">
        <f t="shared" si="79"/>
        <v>2015</v>
      </c>
      <c r="G5065" t="s">
        <v>495</v>
      </c>
      <c r="H5065" t="s">
        <v>500</v>
      </c>
      <c r="I5065" t="s">
        <v>497</v>
      </c>
      <c r="J5065">
        <v>7.0537958341172366E-2</v>
      </c>
      <c r="K5065" t="s">
        <v>509</v>
      </c>
    </row>
    <row r="5066" spans="1:11" x14ac:dyDescent="0.3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s="8">
        <f t="shared" si="79"/>
        <v>2000</v>
      </c>
      <c r="G5066" t="s">
        <v>495</v>
      </c>
      <c r="H5066" t="s">
        <v>500</v>
      </c>
      <c r="I5066" t="s">
        <v>497</v>
      </c>
      <c r="J5066">
        <v>4.8566182881729185</v>
      </c>
      <c r="K5066" t="s">
        <v>498</v>
      </c>
    </row>
    <row r="5067" spans="1:11" x14ac:dyDescent="0.3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s="8">
        <f t="shared" si="79"/>
        <v>2017</v>
      </c>
      <c r="G5067" t="s">
        <v>495</v>
      </c>
      <c r="H5067" t="s">
        <v>500</v>
      </c>
      <c r="I5067" t="s">
        <v>497</v>
      </c>
      <c r="J5067">
        <v>2.0196542454324229E-2</v>
      </c>
      <c r="K5067" t="s">
        <v>501</v>
      </c>
    </row>
    <row r="5068" spans="1:11" x14ac:dyDescent="0.3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s="8">
        <f t="shared" si="79"/>
        <v>2016</v>
      </c>
      <c r="G5068" t="s">
        <v>503</v>
      </c>
      <c r="H5068" t="s">
        <v>15</v>
      </c>
      <c r="I5068" t="s">
        <v>609</v>
      </c>
      <c r="J5068">
        <v>40</v>
      </c>
      <c r="K5068" t="s">
        <v>510</v>
      </c>
    </row>
    <row r="5069" spans="1:11" x14ac:dyDescent="0.3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s="8">
        <f t="shared" si="79"/>
        <v>2010</v>
      </c>
      <c r="G5069" t="s">
        <v>495</v>
      </c>
      <c r="H5069" t="s">
        <v>18</v>
      </c>
      <c r="I5069" t="s">
        <v>497</v>
      </c>
      <c r="J5069">
        <v>11.447437938458199</v>
      </c>
      <c r="K5069" t="s">
        <v>518</v>
      </c>
    </row>
    <row r="5070" spans="1:11" x14ac:dyDescent="0.3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s="8">
        <f t="shared" si="79"/>
        <v>2016</v>
      </c>
      <c r="G5070" t="s">
        <v>503</v>
      </c>
      <c r="H5070" t="s">
        <v>15</v>
      </c>
      <c r="I5070" t="s">
        <v>609</v>
      </c>
      <c r="J5070">
        <v>15</v>
      </c>
      <c r="K5070" t="s">
        <v>510</v>
      </c>
    </row>
    <row r="5071" spans="1:11" x14ac:dyDescent="0.3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s="8">
        <f t="shared" si="79"/>
        <v>2017</v>
      </c>
      <c r="G5071" t="s">
        <v>495</v>
      </c>
      <c r="H5071" t="s">
        <v>500</v>
      </c>
      <c r="I5071" t="s">
        <v>497</v>
      </c>
      <c r="J5071">
        <v>1.6848302085335987</v>
      </c>
      <c r="K5071" t="s">
        <v>501</v>
      </c>
    </row>
    <row r="5072" spans="1:11" x14ac:dyDescent="0.3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s="8">
        <f t="shared" si="79"/>
        <v>2012</v>
      </c>
      <c r="G5072" t="s">
        <v>495</v>
      </c>
      <c r="H5072" t="s">
        <v>500</v>
      </c>
      <c r="I5072" t="s">
        <v>647</v>
      </c>
      <c r="J5072">
        <v>2.9659730651914069</v>
      </c>
      <c r="K5072" t="s">
        <v>512</v>
      </c>
    </row>
    <row r="5073" spans="1:11" x14ac:dyDescent="0.3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s="8">
        <f t="shared" si="79"/>
        <v>2016</v>
      </c>
      <c r="G5073" t="s">
        <v>495</v>
      </c>
      <c r="H5073" t="s">
        <v>500</v>
      </c>
      <c r="I5073" t="s">
        <v>609</v>
      </c>
      <c r="J5073">
        <v>19.5</v>
      </c>
      <c r="K5073" t="s">
        <v>510</v>
      </c>
    </row>
    <row r="5074" spans="1:11" x14ac:dyDescent="0.3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s="8">
        <f t="shared" si="79"/>
        <v>2017</v>
      </c>
      <c r="G5074" t="s">
        <v>508</v>
      </c>
      <c r="H5074" t="s">
        <v>500</v>
      </c>
      <c r="I5074" t="s">
        <v>497</v>
      </c>
      <c r="J5074">
        <v>1.4750680023558211E-2</v>
      </c>
      <c r="K5074" t="s">
        <v>501</v>
      </c>
    </row>
    <row r="5075" spans="1:11" x14ac:dyDescent="0.3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s="8">
        <f t="shared" si="79"/>
        <v>2009</v>
      </c>
      <c r="G5075" t="s">
        <v>495</v>
      </c>
      <c r="H5075" t="s">
        <v>500</v>
      </c>
      <c r="I5075" t="s">
        <v>497</v>
      </c>
      <c r="J5075">
        <v>2.2628946216253906E-3</v>
      </c>
      <c r="K5075" t="s">
        <v>541</v>
      </c>
    </row>
    <row r="5076" spans="1:11" x14ac:dyDescent="0.3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s="8">
        <f t="shared" si="79"/>
        <v>2007</v>
      </c>
      <c r="G5076" t="s">
        <v>495</v>
      </c>
      <c r="H5076" t="s">
        <v>500</v>
      </c>
      <c r="I5076" t="s">
        <v>497</v>
      </c>
      <c r="J5076">
        <v>7.1996869831652637</v>
      </c>
      <c r="K5076" t="s">
        <v>546</v>
      </c>
    </row>
    <row r="5077" spans="1:11" x14ac:dyDescent="0.3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s="8">
        <f t="shared" si="79"/>
        <v>2008</v>
      </c>
      <c r="G5077" t="s">
        <v>495</v>
      </c>
      <c r="H5077" t="s">
        <v>500</v>
      </c>
      <c r="I5077" t="s">
        <v>497</v>
      </c>
      <c r="J5077">
        <v>0.10268683380675581</v>
      </c>
      <c r="K5077" t="s">
        <v>527</v>
      </c>
    </row>
    <row r="5078" spans="1:11" x14ac:dyDescent="0.3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s="8">
        <f t="shared" si="79"/>
        <v>2006</v>
      </c>
      <c r="G5078" t="s">
        <v>495</v>
      </c>
      <c r="H5078" t="s">
        <v>500</v>
      </c>
      <c r="I5078" t="s">
        <v>497</v>
      </c>
      <c r="J5078">
        <v>8.4195354886684629E-2</v>
      </c>
      <c r="K5078" t="s">
        <v>506</v>
      </c>
    </row>
    <row r="5079" spans="1:11" x14ac:dyDescent="0.3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s="8">
        <f t="shared" si="79"/>
        <v>2007</v>
      </c>
      <c r="G5079" t="s">
        <v>495</v>
      </c>
      <c r="H5079" t="s">
        <v>500</v>
      </c>
      <c r="I5079" t="s">
        <v>497</v>
      </c>
      <c r="J5079">
        <v>8.2440176248062685E-2</v>
      </c>
      <c r="K5079" t="s">
        <v>546</v>
      </c>
    </row>
    <row r="5080" spans="1:11" x14ac:dyDescent="0.3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s="8">
        <f t="shared" si="79"/>
        <v>2009</v>
      </c>
      <c r="G5080" t="s">
        <v>495</v>
      </c>
      <c r="H5080" t="s">
        <v>500</v>
      </c>
      <c r="I5080" t="s">
        <v>497</v>
      </c>
      <c r="J5080">
        <v>1.4445781404971511E-2</v>
      </c>
      <c r="K5080" t="s">
        <v>541</v>
      </c>
    </row>
    <row r="5081" spans="1:11" x14ac:dyDescent="0.3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s="8">
        <f t="shared" si="79"/>
        <v>2001</v>
      </c>
      <c r="G5081" t="s">
        <v>495</v>
      </c>
      <c r="H5081" t="s">
        <v>496</v>
      </c>
      <c r="I5081" t="s">
        <v>497</v>
      </c>
      <c r="J5081">
        <v>1.5947486105005009</v>
      </c>
      <c r="K5081" t="s">
        <v>498</v>
      </c>
    </row>
    <row r="5082" spans="1:11" x14ac:dyDescent="0.3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s="8">
        <f t="shared" si="79"/>
        <v>2007</v>
      </c>
      <c r="G5082" t="s">
        <v>495</v>
      </c>
      <c r="H5082" t="s">
        <v>500</v>
      </c>
      <c r="I5082" t="s">
        <v>497</v>
      </c>
      <c r="J5082">
        <v>4.7806808632299509</v>
      </c>
      <c r="K5082" t="s">
        <v>546</v>
      </c>
    </row>
    <row r="5083" spans="1:11" x14ac:dyDescent="0.3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s="8">
        <f t="shared" si="79"/>
        <v>2006</v>
      </c>
      <c r="G5083" t="s">
        <v>503</v>
      </c>
      <c r="H5083" t="s">
        <v>500</v>
      </c>
      <c r="I5083" t="s">
        <v>497</v>
      </c>
      <c r="J5083">
        <v>3.553375716270768</v>
      </c>
      <c r="K5083" t="s">
        <v>506</v>
      </c>
    </row>
    <row r="5084" spans="1:11" x14ac:dyDescent="0.3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s="8">
        <f t="shared" si="79"/>
        <v>2003</v>
      </c>
      <c r="G5084" t="s">
        <v>532</v>
      </c>
      <c r="H5084" t="s">
        <v>500</v>
      </c>
      <c r="I5084" t="s">
        <v>497</v>
      </c>
      <c r="J5084">
        <v>5.3425419203890891</v>
      </c>
      <c r="K5084" t="s">
        <v>504</v>
      </c>
    </row>
    <row r="5085" spans="1:11" x14ac:dyDescent="0.3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s="8">
        <f t="shared" si="79"/>
        <v>2017</v>
      </c>
      <c r="G5085" t="s">
        <v>495</v>
      </c>
      <c r="H5085" t="s">
        <v>15</v>
      </c>
      <c r="I5085" t="s">
        <v>609</v>
      </c>
      <c r="J5085">
        <v>8.506274649185313</v>
      </c>
      <c r="K5085" t="s">
        <v>501</v>
      </c>
    </row>
    <row r="5086" spans="1:11" x14ac:dyDescent="0.3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s="8">
        <f t="shared" si="79"/>
        <v>2005</v>
      </c>
      <c r="G5086" t="s">
        <v>532</v>
      </c>
      <c r="H5086" t="s">
        <v>500</v>
      </c>
      <c r="I5086" t="s">
        <v>497</v>
      </c>
      <c r="J5086">
        <v>2.5683366784155779</v>
      </c>
      <c r="K5086" t="s">
        <v>505</v>
      </c>
    </row>
    <row r="5087" spans="1:11" x14ac:dyDescent="0.3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s="8">
        <f t="shared" si="79"/>
        <v>2017</v>
      </c>
      <c r="G5087" t="s">
        <v>790</v>
      </c>
      <c r="H5087" t="s">
        <v>18</v>
      </c>
      <c r="I5087" t="s">
        <v>580</v>
      </c>
      <c r="J5087">
        <v>5.1339510807496316</v>
      </c>
      <c r="K5087" t="s">
        <v>501</v>
      </c>
    </row>
    <row r="5088" spans="1:11" x14ac:dyDescent="0.3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s="8">
        <f t="shared" si="79"/>
        <v>2005</v>
      </c>
      <c r="G5088" t="s">
        <v>495</v>
      </c>
      <c r="H5088" t="s">
        <v>500</v>
      </c>
      <c r="I5088" t="s">
        <v>497</v>
      </c>
      <c r="J5088">
        <v>4.4082740652444663E-2</v>
      </c>
      <c r="K5088" t="s">
        <v>505</v>
      </c>
    </row>
    <row r="5089" spans="1:11" x14ac:dyDescent="0.3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s="8">
        <f t="shared" si="79"/>
        <v>2002</v>
      </c>
      <c r="G5089" t="s">
        <v>495</v>
      </c>
      <c r="H5089" t="s">
        <v>500</v>
      </c>
      <c r="I5089" t="s">
        <v>497</v>
      </c>
      <c r="J5089">
        <v>1.3220648535897952</v>
      </c>
      <c r="K5089" t="s">
        <v>504</v>
      </c>
    </row>
    <row r="5090" spans="1:11" x14ac:dyDescent="0.3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s="8">
        <f t="shared" si="79"/>
        <v>2016</v>
      </c>
      <c r="G5090" t="s">
        <v>752</v>
      </c>
      <c r="H5090" t="s">
        <v>500</v>
      </c>
      <c r="I5090" t="s">
        <v>497</v>
      </c>
      <c r="J5090">
        <v>1.2</v>
      </c>
      <c r="K5090" t="s">
        <v>510</v>
      </c>
    </row>
    <row r="5091" spans="1:11" x14ac:dyDescent="0.3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s="8">
        <f t="shared" si="79"/>
        <v>2010</v>
      </c>
      <c r="G5091" t="s">
        <v>586</v>
      </c>
      <c r="H5091" t="s">
        <v>500</v>
      </c>
      <c r="I5091" t="s">
        <v>497</v>
      </c>
      <c r="J5091">
        <v>2.4027429689225856E-2</v>
      </c>
      <c r="K5091" t="s">
        <v>518</v>
      </c>
    </row>
    <row r="5092" spans="1:11" x14ac:dyDescent="0.3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s="8">
        <f t="shared" si="79"/>
        <v>2012</v>
      </c>
      <c r="G5092" t="s">
        <v>586</v>
      </c>
      <c r="H5092" t="s">
        <v>500</v>
      </c>
      <c r="I5092" t="s">
        <v>497</v>
      </c>
      <c r="J5092">
        <v>5.1017710600196567E-2</v>
      </c>
      <c r="K5092" t="s">
        <v>512</v>
      </c>
    </row>
    <row r="5093" spans="1:11" x14ac:dyDescent="0.3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s="8">
        <f t="shared" si="79"/>
        <v>2013</v>
      </c>
      <c r="G5093" t="s">
        <v>586</v>
      </c>
      <c r="H5093" t="s">
        <v>500</v>
      </c>
      <c r="I5093" t="s">
        <v>497</v>
      </c>
      <c r="J5093">
        <v>2.0156387409023022E-2</v>
      </c>
      <c r="K5093" t="s">
        <v>515</v>
      </c>
    </row>
    <row r="5094" spans="1:11" x14ac:dyDescent="0.3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s="8">
        <f t="shared" si="79"/>
        <v>2014</v>
      </c>
      <c r="G5094" t="s">
        <v>586</v>
      </c>
      <c r="H5094" t="s">
        <v>500</v>
      </c>
      <c r="I5094" t="s">
        <v>497</v>
      </c>
      <c r="J5094">
        <v>6.9779930196969672E-3</v>
      </c>
      <c r="K5094" t="s">
        <v>550</v>
      </c>
    </row>
    <row r="5095" spans="1:11" x14ac:dyDescent="0.3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s="8">
        <f t="shared" si="79"/>
        <v>2015</v>
      </c>
      <c r="G5095" t="s">
        <v>586</v>
      </c>
      <c r="H5095" t="s">
        <v>500</v>
      </c>
      <c r="I5095" t="s">
        <v>497</v>
      </c>
      <c r="J5095">
        <v>0.81817783396770027</v>
      </c>
      <c r="K5095" t="s">
        <v>509</v>
      </c>
    </row>
    <row r="5096" spans="1:11" x14ac:dyDescent="0.3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s="8">
        <f t="shared" si="79"/>
        <v>2016</v>
      </c>
      <c r="G5096" t="s">
        <v>586</v>
      </c>
      <c r="H5096" t="s">
        <v>500</v>
      </c>
      <c r="I5096" t="s">
        <v>497</v>
      </c>
      <c r="J5096">
        <v>0.65791600000000006</v>
      </c>
      <c r="K5096" t="s">
        <v>510</v>
      </c>
    </row>
    <row r="5097" spans="1:11" x14ac:dyDescent="0.3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s="8">
        <f t="shared" si="79"/>
        <v>2017</v>
      </c>
      <c r="G5097" t="s">
        <v>586</v>
      </c>
      <c r="H5097" t="s">
        <v>500</v>
      </c>
      <c r="I5097" t="s">
        <v>497</v>
      </c>
      <c r="J5097">
        <v>1.2800991628820559E-2</v>
      </c>
      <c r="K5097" t="s">
        <v>501</v>
      </c>
    </row>
    <row r="5098" spans="1:11" x14ac:dyDescent="0.3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s="8">
        <f t="shared" si="79"/>
        <v>2009</v>
      </c>
      <c r="G5098" t="s">
        <v>495</v>
      </c>
      <c r="H5098" t="s">
        <v>15</v>
      </c>
      <c r="I5098" t="s">
        <v>497</v>
      </c>
      <c r="J5098">
        <v>5.3878594917153331</v>
      </c>
      <c r="K5098" t="s">
        <v>541</v>
      </c>
    </row>
    <row r="5099" spans="1:11" x14ac:dyDescent="0.3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s="8">
        <f t="shared" si="79"/>
        <v>2009</v>
      </c>
      <c r="G5099" t="s">
        <v>495</v>
      </c>
      <c r="H5099" t="s">
        <v>15</v>
      </c>
      <c r="I5099" t="s">
        <v>497</v>
      </c>
      <c r="J5099">
        <v>6.1465329522023966</v>
      </c>
      <c r="K5099" t="s">
        <v>541</v>
      </c>
    </row>
    <row r="5100" spans="1:11" x14ac:dyDescent="0.3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s="8">
        <f t="shared" si="79"/>
        <v>2013</v>
      </c>
      <c r="G5100" t="s">
        <v>495</v>
      </c>
      <c r="H5100" t="s">
        <v>500</v>
      </c>
      <c r="I5100" t="s">
        <v>497</v>
      </c>
      <c r="J5100">
        <v>0.11123561866082955</v>
      </c>
      <c r="K5100" t="s">
        <v>515</v>
      </c>
    </row>
    <row r="5101" spans="1:11" x14ac:dyDescent="0.3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s="8">
        <f t="shared" si="79"/>
        <v>2016</v>
      </c>
      <c r="G5101" t="s">
        <v>586</v>
      </c>
      <c r="H5101" t="s">
        <v>18</v>
      </c>
      <c r="I5101" t="s">
        <v>580</v>
      </c>
      <c r="J5101">
        <v>64.331000000000003</v>
      </c>
      <c r="K5101" t="s">
        <v>510</v>
      </c>
    </row>
    <row r="5102" spans="1:11" x14ac:dyDescent="0.3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s="8">
        <f t="shared" si="79"/>
        <v>2012</v>
      </c>
      <c r="G5102" t="s">
        <v>503</v>
      </c>
      <c r="H5102" t="s">
        <v>500</v>
      </c>
      <c r="I5102" t="s">
        <v>580</v>
      </c>
      <c r="J5102">
        <v>1.0876692998052744</v>
      </c>
      <c r="K5102" t="s">
        <v>512</v>
      </c>
    </row>
    <row r="5103" spans="1:11" x14ac:dyDescent="0.3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s="8">
        <f t="shared" si="79"/>
        <v>2016</v>
      </c>
      <c r="G5103" t="s">
        <v>524</v>
      </c>
      <c r="H5103" t="s">
        <v>64</v>
      </c>
      <c r="I5103" t="s">
        <v>497</v>
      </c>
      <c r="J5103">
        <v>0.375</v>
      </c>
      <c r="K5103" t="s">
        <v>510</v>
      </c>
    </row>
    <row r="5104" spans="1:11" x14ac:dyDescent="0.3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s="8">
        <f t="shared" si="79"/>
        <v>2016</v>
      </c>
      <c r="G5104" t="s">
        <v>524</v>
      </c>
      <c r="H5104" t="s">
        <v>496</v>
      </c>
      <c r="I5104" t="s">
        <v>497</v>
      </c>
      <c r="J5104">
        <v>0.375</v>
      </c>
      <c r="K5104" t="s">
        <v>510</v>
      </c>
    </row>
    <row r="5105" spans="1:11" x14ac:dyDescent="0.3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s="8">
        <f t="shared" si="79"/>
        <v>2016</v>
      </c>
      <c r="G5105" t="s">
        <v>524</v>
      </c>
      <c r="H5105" t="s">
        <v>15</v>
      </c>
      <c r="I5105" t="s">
        <v>497</v>
      </c>
      <c r="J5105">
        <v>0.375</v>
      </c>
      <c r="K5105" t="s">
        <v>510</v>
      </c>
    </row>
    <row r="5106" spans="1:11" x14ac:dyDescent="0.3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s="8">
        <f t="shared" si="79"/>
        <v>2016</v>
      </c>
      <c r="G5106" t="s">
        <v>524</v>
      </c>
      <c r="H5106" t="s">
        <v>18</v>
      </c>
      <c r="I5106" t="s">
        <v>497</v>
      </c>
      <c r="J5106">
        <v>0.375</v>
      </c>
      <c r="K5106" t="s">
        <v>510</v>
      </c>
    </row>
    <row r="5107" spans="1:11" x14ac:dyDescent="0.3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s="8">
        <f t="shared" si="79"/>
        <v>2017</v>
      </c>
      <c r="G5107" t="s">
        <v>752</v>
      </c>
      <c r="H5107" t="s">
        <v>15</v>
      </c>
      <c r="I5107" t="s">
        <v>497</v>
      </c>
      <c r="J5107">
        <v>12.193895486141455</v>
      </c>
      <c r="K5107" t="s">
        <v>501</v>
      </c>
    </row>
    <row r="5108" spans="1:11" x14ac:dyDescent="0.3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s="8">
        <f t="shared" si="79"/>
        <v>2016</v>
      </c>
      <c r="G5108" t="s">
        <v>503</v>
      </c>
      <c r="H5108" t="s">
        <v>15</v>
      </c>
      <c r="I5108" t="s">
        <v>609</v>
      </c>
      <c r="J5108">
        <v>15</v>
      </c>
      <c r="K5108" t="s">
        <v>510</v>
      </c>
    </row>
    <row r="5109" spans="1:11" x14ac:dyDescent="0.3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s="8">
        <f t="shared" si="79"/>
        <v>2016</v>
      </c>
      <c r="G5109" t="s">
        <v>503</v>
      </c>
      <c r="H5109" t="s">
        <v>15</v>
      </c>
      <c r="I5109" t="s">
        <v>609</v>
      </c>
      <c r="J5109">
        <v>10</v>
      </c>
      <c r="K5109" t="s">
        <v>510</v>
      </c>
    </row>
    <row r="5110" spans="1:11" x14ac:dyDescent="0.3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s="8">
        <f t="shared" si="79"/>
        <v>2015</v>
      </c>
      <c r="G5110" t="s">
        <v>2715</v>
      </c>
      <c r="H5110" t="s">
        <v>500</v>
      </c>
      <c r="I5110" t="s">
        <v>609</v>
      </c>
      <c r="J5110">
        <v>52.667973161957505</v>
      </c>
      <c r="K5110" t="s">
        <v>509</v>
      </c>
    </row>
    <row r="5111" spans="1:11" x14ac:dyDescent="0.3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s="8">
        <f t="shared" si="79"/>
        <v>2016</v>
      </c>
      <c r="G5111" t="s">
        <v>503</v>
      </c>
      <c r="H5111" t="s">
        <v>15</v>
      </c>
      <c r="I5111" t="s">
        <v>609</v>
      </c>
      <c r="J5111">
        <v>4.4584000000000001</v>
      </c>
      <c r="K5111" t="s">
        <v>510</v>
      </c>
    </row>
    <row r="5112" spans="1:11" x14ac:dyDescent="0.3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s="8">
        <f t="shared" si="79"/>
        <v>2017</v>
      </c>
      <c r="G5112" t="s">
        <v>508</v>
      </c>
      <c r="H5112" t="s">
        <v>500</v>
      </c>
      <c r="I5112" t="s">
        <v>497</v>
      </c>
      <c r="J5112">
        <v>4.962738454699289E-3</v>
      </c>
      <c r="K5112" t="s">
        <v>501</v>
      </c>
    </row>
    <row r="5113" spans="1:11" x14ac:dyDescent="0.3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s="8">
        <f t="shared" si="79"/>
        <v>2014</v>
      </c>
      <c r="G5113" t="s">
        <v>495</v>
      </c>
      <c r="H5113" t="s">
        <v>22</v>
      </c>
      <c r="I5113" t="s">
        <v>497</v>
      </c>
      <c r="J5113">
        <v>0.25167312949060155</v>
      </c>
      <c r="K5113" t="s">
        <v>550</v>
      </c>
    </row>
    <row r="5114" spans="1:11" x14ac:dyDescent="0.3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s="8">
        <f t="shared" si="79"/>
        <v>2016</v>
      </c>
      <c r="G5114" t="s">
        <v>495</v>
      </c>
      <c r="H5114" t="s">
        <v>500</v>
      </c>
      <c r="I5114" t="s">
        <v>497</v>
      </c>
      <c r="J5114">
        <v>4.4177800000000003E-2</v>
      </c>
      <c r="K5114" t="s">
        <v>510</v>
      </c>
    </row>
    <row r="5115" spans="1:11" x14ac:dyDescent="0.3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s="8">
        <f t="shared" si="79"/>
        <v>2011</v>
      </c>
      <c r="G5115" t="s">
        <v>495</v>
      </c>
      <c r="H5115" t="s">
        <v>500</v>
      </c>
      <c r="I5115" t="s">
        <v>497</v>
      </c>
      <c r="J5115">
        <v>0.11589448961264702</v>
      </c>
      <c r="K5115" t="s">
        <v>514</v>
      </c>
    </row>
    <row r="5116" spans="1:11" x14ac:dyDescent="0.3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s="8">
        <f t="shared" si="79"/>
        <v>2009</v>
      </c>
      <c r="G5116" t="s">
        <v>495</v>
      </c>
      <c r="H5116" t="s">
        <v>500</v>
      </c>
      <c r="I5116" t="s">
        <v>497</v>
      </c>
      <c r="J5116">
        <v>3.9088673080993584E-2</v>
      </c>
      <c r="K5116" t="s">
        <v>541</v>
      </c>
    </row>
    <row r="5117" spans="1:11" x14ac:dyDescent="0.3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s="8">
        <f t="shared" si="79"/>
        <v>2010</v>
      </c>
      <c r="G5117" t="s">
        <v>495</v>
      </c>
      <c r="H5117" t="s">
        <v>500</v>
      </c>
      <c r="I5117" t="s">
        <v>497</v>
      </c>
      <c r="J5117">
        <v>8.8539877912475667E-2</v>
      </c>
      <c r="K5117" t="s">
        <v>518</v>
      </c>
    </row>
    <row r="5118" spans="1:11" x14ac:dyDescent="0.3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s="8">
        <f t="shared" si="79"/>
        <v>2007</v>
      </c>
      <c r="G5118" t="s">
        <v>503</v>
      </c>
      <c r="H5118" t="s">
        <v>496</v>
      </c>
      <c r="I5118" t="s">
        <v>580</v>
      </c>
      <c r="J5118">
        <v>1.5529557925251063</v>
      </c>
      <c r="K5118" t="s">
        <v>546</v>
      </c>
    </row>
    <row r="5119" spans="1:11" x14ac:dyDescent="0.3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s="8">
        <f t="shared" si="79"/>
        <v>2014</v>
      </c>
      <c r="G5119" t="s">
        <v>495</v>
      </c>
      <c r="H5119" t="s">
        <v>500</v>
      </c>
      <c r="I5119" t="s">
        <v>497</v>
      </c>
      <c r="J5119">
        <v>2.3926141912954986</v>
      </c>
      <c r="K5119" t="s">
        <v>550</v>
      </c>
    </row>
    <row r="5120" spans="1:11" x14ac:dyDescent="0.3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s="8">
        <f t="shared" si="79"/>
        <v>2014</v>
      </c>
      <c r="G5120" t="s">
        <v>532</v>
      </c>
      <c r="H5120" t="s">
        <v>500</v>
      </c>
      <c r="I5120" t="s">
        <v>580</v>
      </c>
      <c r="J5120">
        <v>22.861542105172244</v>
      </c>
      <c r="K5120" t="s">
        <v>550</v>
      </c>
    </row>
    <row r="5121" spans="1:11" x14ac:dyDescent="0.3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s="8">
        <f t="shared" si="79"/>
        <v>2011</v>
      </c>
      <c r="G5121" t="s">
        <v>495</v>
      </c>
      <c r="H5121" t="s">
        <v>22</v>
      </c>
      <c r="I5121" t="s">
        <v>497</v>
      </c>
      <c r="J5121">
        <v>1.7754866793154543E-2</v>
      </c>
      <c r="K5121" t="s">
        <v>514</v>
      </c>
    </row>
    <row r="5122" spans="1:11" x14ac:dyDescent="0.3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s="8">
        <f t="shared" si="79"/>
        <v>2015</v>
      </c>
      <c r="G5122" t="s">
        <v>606</v>
      </c>
      <c r="H5122" t="s">
        <v>583</v>
      </c>
      <c r="I5122" t="s">
        <v>580</v>
      </c>
      <c r="J5122">
        <v>3.2389946093136848</v>
      </c>
      <c r="K5122" t="s">
        <v>4704</v>
      </c>
    </row>
    <row r="5123" spans="1:11" x14ac:dyDescent="0.3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s="8">
        <f t="shared" si="79"/>
        <v>2015</v>
      </c>
      <c r="G5123" t="s">
        <v>931</v>
      </c>
      <c r="H5123" t="s">
        <v>18</v>
      </c>
      <c r="I5123" t="s">
        <v>580</v>
      </c>
      <c r="J5123">
        <v>18.891938291942537</v>
      </c>
      <c r="K5123" t="s">
        <v>4706</v>
      </c>
    </row>
    <row r="5124" spans="1:11" x14ac:dyDescent="0.3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s="8">
        <f t="shared" ref="F5124:F5187" si="80">YEAR($E5124)</f>
        <v>2008</v>
      </c>
      <c r="G5124" t="s">
        <v>495</v>
      </c>
      <c r="H5124" t="s">
        <v>500</v>
      </c>
      <c r="I5124" t="s">
        <v>497</v>
      </c>
      <c r="J5124">
        <v>7.5290472278216189E-3</v>
      </c>
      <c r="K5124" t="s">
        <v>527</v>
      </c>
    </row>
    <row r="5125" spans="1:11" x14ac:dyDescent="0.3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s="8">
        <f t="shared" si="80"/>
        <v>2011</v>
      </c>
      <c r="G5125" t="s">
        <v>790</v>
      </c>
      <c r="H5125" t="s">
        <v>500</v>
      </c>
      <c r="I5125" t="s">
        <v>580</v>
      </c>
      <c r="J5125">
        <v>2.3376995549126374</v>
      </c>
      <c r="K5125" t="s">
        <v>514</v>
      </c>
    </row>
    <row r="5126" spans="1:11" x14ac:dyDescent="0.3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s="8">
        <f t="shared" si="80"/>
        <v>2011</v>
      </c>
      <c r="G5126" t="s">
        <v>790</v>
      </c>
      <c r="H5126" t="s">
        <v>500</v>
      </c>
      <c r="I5126" t="s">
        <v>580</v>
      </c>
      <c r="J5126">
        <v>3.5065451291887366</v>
      </c>
      <c r="K5126" t="s">
        <v>514</v>
      </c>
    </row>
    <row r="5127" spans="1:11" x14ac:dyDescent="0.3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s="8">
        <f t="shared" si="80"/>
        <v>2014</v>
      </c>
      <c r="G5127" t="s">
        <v>495</v>
      </c>
      <c r="H5127" t="s">
        <v>500</v>
      </c>
      <c r="I5127" t="s">
        <v>497</v>
      </c>
      <c r="J5127">
        <v>2.2478856069025992E-2</v>
      </c>
      <c r="K5127" t="s">
        <v>550</v>
      </c>
    </row>
    <row r="5128" spans="1:11" x14ac:dyDescent="0.3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s="8">
        <f t="shared" si="80"/>
        <v>2008</v>
      </c>
      <c r="G5128" t="s">
        <v>495</v>
      </c>
      <c r="H5128" t="s">
        <v>500</v>
      </c>
      <c r="I5128" t="s">
        <v>497</v>
      </c>
      <c r="J5128">
        <v>0.13042735910934283</v>
      </c>
      <c r="K5128" t="s">
        <v>527</v>
      </c>
    </row>
    <row r="5129" spans="1:11" x14ac:dyDescent="0.3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s="8">
        <f t="shared" si="80"/>
        <v>2010</v>
      </c>
      <c r="G5129" t="s">
        <v>495</v>
      </c>
      <c r="H5129" t="s">
        <v>500</v>
      </c>
      <c r="I5129" t="s">
        <v>497</v>
      </c>
      <c r="J5129">
        <v>4.3742212242268416E-2</v>
      </c>
      <c r="K5129" t="s">
        <v>518</v>
      </c>
    </row>
    <row r="5130" spans="1:11" x14ac:dyDescent="0.3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s="8">
        <f t="shared" si="80"/>
        <v>2010</v>
      </c>
      <c r="G5130" t="s">
        <v>495</v>
      </c>
      <c r="H5130" t="s">
        <v>496</v>
      </c>
      <c r="I5130" t="s">
        <v>497</v>
      </c>
      <c r="J5130">
        <v>6.1114466327930612E-2</v>
      </c>
      <c r="K5130" t="s">
        <v>518</v>
      </c>
    </row>
    <row r="5131" spans="1:11" x14ac:dyDescent="0.3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s="8">
        <f t="shared" si="80"/>
        <v>2008</v>
      </c>
      <c r="G5131" t="s">
        <v>508</v>
      </c>
      <c r="H5131" t="s">
        <v>500</v>
      </c>
      <c r="I5131" t="s">
        <v>497</v>
      </c>
      <c r="J5131">
        <v>1.3733603290805732E-3</v>
      </c>
      <c r="K5131" t="s">
        <v>527</v>
      </c>
    </row>
    <row r="5132" spans="1:11" x14ac:dyDescent="0.3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s="8">
        <f t="shared" si="80"/>
        <v>2009</v>
      </c>
      <c r="G5132" t="s">
        <v>495</v>
      </c>
      <c r="H5132" t="s">
        <v>500</v>
      </c>
      <c r="I5132" t="s">
        <v>497</v>
      </c>
      <c r="J5132">
        <v>0.10505761556511227</v>
      </c>
      <c r="K5132" t="s">
        <v>541</v>
      </c>
    </row>
    <row r="5133" spans="1:11" x14ac:dyDescent="0.3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s="8">
        <f t="shared" si="80"/>
        <v>2016</v>
      </c>
      <c r="G5133" t="s">
        <v>495</v>
      </c>
      <c r="H5133" t="s">
        <v>64</v>
      </c>
      <c r="I5133" t="s">
        <v>497</v>
      </c>
      <c r="J5133">
        <v>7.9158499999999989</v>
      </c>
      <c r="K5133" t="s">
        <v>510</v>
      </c>
    </row>
    <row r="5134" spans="1:11" x14ac:dyDescent="0.3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s="8">
        <f t="shared" si="80"/>
        <v>2011</v>
      </c>
      <c r="G5134" t="s">
        <v>495</v>
      </c>
      <c r="H5134" t="s">
        <v>500</v>
      </c>
      <c r="I5134" t="s">
        <v>497</v>
      </c>
      <c r="J5134">
        <v>8.7344343195460777E-2</v>
      </c>
      <c r="K5134" t="s">
        <v>514</v>
      </c>
    </row>
    <row r="5135" spans="1:11" x14ac:dyDescent="0.3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s="8">
        <f t="shared" si="80"/>
        <v>2016</v>
      </c>
      <c r="G5135" t="s">
        <v>508</v>
      </c>
      <c r="H5135" t="s">
        <v>500</v>
      </c>
      <c r="I5135" t="s">
        <v>497</v>
      </c>
      <c r="J5135">
        <v>8.9999999999999993E-3</v>
      </c>
      <c r="K5135" t="s">
        <v>510</v>
      </c>
    </row>
    <row r="5136" spans="1:11" x14ac:dyDescent="0.3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s="8">
        <f t="shared" si="80"/>
        <v>2017</v>
      </c>
      <c r="G5136" t="s">
        <v>508</v>
      </c>
      <c r="H5136" t="s">
        <v>500</v>
      </c>
      <c r="I5136" t="s">
        <v>497</v>
      </c>
      <c r="J5136">
        <v>3.8941303572859562E-2</v>
      </c>
      <c r="K5136" t="s">
        <v>501</v>
      </c>
    </row>
    <row r="5137" spans="1:11" x14ac:dyDescent="0.3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s="8">
        <f t="shared" si="80"/>
        <v>2012</v>
      </c>
      <c r="G5137" t="s">
        <v>495</v>
      </c>
      <c r="H5137" t="s">
        <v>64</v>
      </c>
      <c r="I5137" t="s">
        <v>497</v>
      </c>
      <c r="J5137">
        <v>6.5933167125010028</v>
      </c>
      <c r="K5137" t="s">
        <v>512</v>
      </c>
    </row>
    <row r="5138" spans="1:11" x14ac:dyDescent="0.3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s="8">
        <f t="shared" si="80"/>
        <v>2014</v>
      </c>
      <c r="G5138" t="s">
        <v>495</v>
      </c>
      <c r="H5138" t="s">
        <v>500</v>
      </c>
      <c r="I5138" t="s">
        <v>497</v>
      </c>
      <c r="J5138">
        <v>0.94637652684509865</v>
      </c>
      <c r="K5138" t="s">
        <v>550</v>
      </c>
    </row>
    <row r="5139" spans="1:11" x14ac:dyDescent="0.3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s="8">
        <f t="shared" si="80"/>
        <v>2008</v>
      </c>
      <c r="G5139" t="s">
        <v>495</v>
      </c>
      <c r="H5139" t="s">
        <v>64</v>
      </c>
      <c r="I5139" t="s">
        <v>497</v>
      </c>
      <c r="J5139">
        <v>1.2165933419536765</v>
      </c>
      <c r="K5139" t="s">
        <v>527</v>
      </c>
    </row>
    <row r="5140" spans="1:11" x14ac:dyDescent="0.3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s="8">
        <f t="shared" si="80"/>
        <v>2013</v>
      </c>
      <c r="G5140" t="s">
        <v>495</v>
      </c>
      <c r="H5140" t="s">
        <v>500</v>
      </c>
      <c r="I5140" t="s">
        <v>497</v>
      </c>
      <c r="J5140">
        <v>0.56262094016571551</v>
      </c>
      <c r="K5140" t="s">
        <v>515</v>
      </c>
    </row>
    <row r="5141" spans="1:11" x14ac:dyDescent="0.3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s="8">
        <f t="shared" si="80"/>
        <v>2015</v>
      </c>
      <c r="G5141" t="s">
        <v>495</v>
      </c>
      <c r="H5141" t="s">
        <v>64</v>
      </c>
      <c r="I5141" t="s">
        <v>497</v>
      </c>
      <c r="J5141">
        <v>0.34666401017809673</v>
      </c>
      <c r="K5141" t="s">
        <v>509</v>
      </c>
    </row>
    <row r="5142" spans="1:11" x14ac:dyDescent="0.3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s="8">
        <f t="shared" si="80"/>
        <v>2017</v>
      </c>
      <c r="G5142" t="s">
        <v>495</v>
      </c>
      <c r="H5142" t="s">
        <v>500</v>
      </c>
      <c r="I5142" t="s">
        <v>497</v>
      </c>
      <c r="J5142">
        <v>9.7858573779563807E-2</v>
      </c>
      <c r="K5142" t="s">
        <v>501</v>
      </c>
    </row>
    <row r="5143" spans="1:11" x14ac:dyDescent="0.3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s="8">
        <f t="shared" si="80"/>
        <v>2015</v>
      </c>
      <c r="G5143" t="s">
        <v>495</v>
      </c>
      <c r="H5143" t="s">
        <v>64</v>
      </c>
      <c r="I5143" t="s">
        <v>497</v>
      </c>
      <c r="J5143">
        <v>0.18402135639502726</v>
      </c>
      <c r="K5143" t="s">
        <v>509</v>
      </c>
    </row>
    <row r="5144" spans="1:11" x14ac:dyDescent="0.3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s="8">
        <f t="shared" si="80"/>
        <v>2015</v>
      </c>
      <c r="G5144" t="s">
        <v>495</v>
      </c>
      <c r="H5144" t="s">
        <v>64</v>
      </c>
      <c r="I5144" t="s">
        <v>497</v>
      </c>
      <c r="J5144">
        <v>1.3215712298611995</v>
      </c>
      <c r="K5144" t="s">
        <v>509</v>
      </c>
    </row>
    <row r="5145" spans="1:11" x14ac:dyDescent="0.3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s="8">
        <f t="shared" si="80"/>
        <v>2015</v>
      </c>
      <c r="G5145" t="s">
        <v>495</v>
      </c>
      <c r="H5145" t="s">
        <v>64</v>
      </c>
      <c r="I5145" t="s">
        <v>497</v>
      </c>
      <c r="J5145">
        <v>0.13765473533127426</v>
      </c>
      <c r="K5145" t="s">
        <v>509</v>
      </c>
    </row>
    <row r="5146" spans="1:11" x14ac:dyDescent="0.3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s="8">
        <f t="shared" si="80"/>
        <v>2012</v>
      </c>
      <c r="G5146" t="s">
        <v>495</v>
      </c>
      <c r="H5146" t="s">
        <v>500</v>
      </c>
      <c r="I5146" t="s">
        <v>497</v>
      </c>
      <c r="J5146">
        <v>7.6048842571178055E-2</v>
      </c>
      <c r="K5146" t="s">
        <v>512</v>
      </c>
    </row>
    <row r="5147" spans="1:11" x14ac:dyDescent="0.3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s="8">
        <f t="shared" si="80"/>
        <v>2008</v>
      </c>
      <c r="G5147" t="s">
        <v>495</v>
      </c>
      <c r="H5147" t="s">
        <v>500</v>
      </c>
      <c r="I5147" t="s">
        <v>497</v>
      </c>
      <c r="J5147">
        <v>5.4436940834283368E-2</v>
      </c>
      <c r="K5147" t="s">
        <v>527</v>
      </c>
    </row>
    <row r="5148" spans="1:11" x14ac:dyDescent="0.3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s="8">
        <f t="shared" si="80"/>
        <v>2006</v>
      </c>
      <c r="G5148" t="s">
        <v>495</v>
      </c>
      <c r="H5148" t="s">
        <v>500</v>
      </c>
      <c r="I5148" t="s">
        <v>497</v>
      </c>
      <c r="J5148">
        <v>1.9202966483343817</v>
      </c>
      <c r="K5148" t="s">
        <v>506</v>
      </c>
    </row>
    <row r="5149" spans="1:11" x14ac:dyDescent="0.3">
      <c r="A5149" t="s">
        <v>96</v>
      </c>
      <c r="B5149" t="s">
        <v>97</v>
      </c>
      <c r="C5149" t="s">
        <v>9</v>
      </c>
      <c r="E5149" s="4">
        <v>39610</v>
      </c>
      <c r="F5149" s="8">
        <f t="shared" si="80"/>
        <v>2008</v>
      </c>
      <c r="G5149" t="s">
        <v>495</v>
      </c>
      <c r="H5149" t="s">
        <v>15</v>
      </c>
      <c r="I5149" t="s">
        <v>497</v>
      </c>
      <c r="J5149">
        <v>1.8126267692845248E-2</v>
      </c>
      <c r="K5149" t="s">
        <v>527</v>
      </c>
    </row>
    <row r="5150" spans="1:11" x14ac:dyDescent="0.3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s="8">
        <f t="shared" si="80"/>
        <v>2017</v>
      </c>
      <c r="G5150" t="s">
        <v>495</v>
      </c>
      <c r="H5150" t="s">
        <v>500</v>
      </c>
      <c r="I5150" t="s">
        <v>497</v>
      </c>
      <c r="J5150">
        <v>5.0927828539033909E-2</v>
      </c>
      <c r="K5150" t="s">
        <v>501</v>
      </c>
    </row>
    <row r="5151" spans="1:11" x14ac:dyDescent="0.3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s="8">
        <f t="shared" si="80"/>
        <v>2004</v>
      </c>
      <c r="G5151" t="s">
        <v>495</v>
      </c>
      <c r="H5151" t="s">
        <v>15</v>
      </c>
      <c r="I5151" t="s">
        <v>497</v>
      </c>
      <c r="J5151">
        <v>7.7022304327840241E-2</v>
      </c>
      <c r="K5151" t="s">
        <v>505</v>
      </c>
    </row>
    <row r="5152" spans="1:11" x14ac:dyDescent="0.3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s="8">
        <f t="shared" si="80"/>
        <v>2004</v>
      </c>
      <c r="G5152" t="s">
        <v>495</v>
      </c>
      <c r="H5152" t="s">
        <v>15</v>
      </c>
      <c r="I5152" t="s">
        <v>497</v>
      </c>
      <c r="J5152">
        <v>7.7022304327840241E-2</v>
      </c>
      <c r="K5152" t="s">
        <v>505</v>
      </c>
    </row>
    <row r="5153" spans="1:11" x14ac:dyDescent="0.3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s="8">
        <f t="shared" si="80"/>
        <v>2016</v>
      </c>
      <c r="G5153" t="s">
        <v>503</v>
      </c>
      <c r="H5153" t="s">
        <v>15</v>
      </c>
      <c r="I5153" t="s">
        <v>609</v>
      </c>
      <c r="J5153">
        <v>6.5492999999999997</v>
      </c>
      <c r="K5153" t="s">
        <v>510</v>
      </c>
    </row>
    <row r="5154" spans="1:11" x14ac:dyDescent="0.3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s="8">
        <f t="shared" si="80"/>
        <v>2014</v>
      </c>
      <c r="G5154" t="s">
        <v>495</v>
      </c>
      <c r="H5154" t="s">
        <v>500</v>
      </c>
      <c r="I5154" t="s">
        <v>497</v>
      </c>
      <c r="J5154">
        <v>4.8219818008745738E-2</v>
      </c>
      <c r="K5154" t="s">
        <v>550</v>
      </c>
    </row>
    <row r="5155" spans="1:11" x14ac:dyDescent="0.3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s="8">
        <f t="shared" si="80"/>
        <v>2007</v>
      </c>
      <c r="G5155" t="s">
        <v>495</v>
      </c>
      <c r="H5155" t="s">
        <v>500</v>
      </c>
      <c r="I5155" t="s">
        <v>497</v>
      </c>
      <c r="J5155">
        <v>6.4242592192173308E-3</v>
      </c>
      <c r="K5155" t="s">
        <v>546</v>
      </c>
    </row>
    <row r="5156" spans="1:11" x14ac:dyDescent="0.3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s="8">
        <f t="shared" si="80"/>
        <v>2011</v>
      </c>
      <c r="G5156" t="s">
        <v>495</v>
      </c>
      <c r="H5156" t="s">
        <v>15</v>
      </c>
      <c r="I5156" t="s">
        <v>497</v>
      </c>
      <c r="J5156">
        <v>3.6140706593138194</v>
      </c>
      <c r="K5156" t="s">
        <v>514</v>
      </c>
    </row>
    <row r="5157" spans="1:11" x14ac:dyDescent="0.3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s="8">
        <f t="shared" si="80"/>
        <v>2008</v>
      </c>
      <c r="G5157" t="s">
        <v>1915</v>
      </c>
      <c r="H5157" t="s">
        <v>15</v>
      </c>
      <c r="I5157" t="s">
        <v>609</v>
      </c>
      <c r="J5157">
        <v>198.23449219370087</v>
      </c>
      <c r="K5157" t="s">
        <v>527</v>
      </c>
    </row>
    <row r="5158" spans="1:11" x14ac:dyDescent="0.3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s="8">
        <f t="shared" si="80"/>
        <v>2012</v>
      </c>
      <c r="G5158" t="s">
        <v>1915</v>
      </c>
      <c r="H5158" t="s">
        <v>15</v>
      </c>
      <c r="I5158" t="s">
        <v>609</v>
      </c>
      <c r="J5158">
        <v>200.02963536285532</v>
      </c>
      <c r="K5158" t="s">
        <v>512</v>
      </c>
    </row>
    <row r="5159" spans="1:11" x14ac:dyDescent="0.3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s="8">
        <f t="shared" si="80"/>
        <v>2005</v>
      </c>
      <c r="G5159" t="s">
        <v>1915</v>
      </c>
      <c r="H5159" t="s">
        <v>15</v>
      </c>
      <c r="I5159" t="s">
        <v>609</v>
      </c>
      <c r="J5159">
        <v>178.14363838422679</v>
      </c>
      <c r="K5159" t="s">
        <v>505</v>
      </c>
    </row>
    <row r="5160" spans="1:11" x14ac:dyDescent="0.3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s="8">
        <f t="shared" si="80"/>
        <v>2014</v>
      </c>
      <c r="G5160" t="s">
        <v>752</v>
      </c>
      <c r="H5160" t="s">
        <v>500</v>
      </c>
      <c r="I5160" t="s">
        <v>497</v>
      </c>
      <c r="J5160">
        <v>0.89762064732864466</v>
      </c>
      <c r="K5160" t="s">
        <v>550</v>
      </c>
    </row>
    <row r="5161" spans="1:11" x14ac:dyDescent="0.3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s="8">
        <f t="shared" si="80"/>
        <v>2014</v>
      </c>
      <c r="G5161" t="s">
        <v>752</v>
      </c>
      <c r="H5161" t="s">
        <v>500</v>
      </c>
      <c r="I5161" t="s">
        <v>580</v>
      </c>
      <c r="J5161">
        <v>21.498014503521041</v>
      </c>
      <c r="K5161" t="s">
        <v>550</v>
      </c>
    </row>
    <row r="5162" spans="1:11" x14ac:dyDescent="0.3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s="8">
        <f t="shared" si="80"/>
        <v>2015</v>
      </c>
      <c r="G5162" t="s">
        <v>503</v>
      </c>
      <c r="H5162" t="s">
        <v>500</v>
      </c>
      <c r="I5162" t="s">
        <v>609</v>
      </c>
      <c r="J5162">
        <v>3.7336629098981917</v>
      </c>
      <c r="K5162" t="s">
        <v>509</v>
      </c>
    </row>
    <row r="5163" spans="1:11" x14ac:dyDescent="0.3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s="8">
        <f t="shared" si="80"/>
        <v>2015</v>
      </c>
      <c r="G5163" t="s">
        <v>503</v>
      </c>
      <c r="H5163" t="s">
        <v>15</v>
      </c>
      <c r="I5163" t="s">
        <v>609</v>
      </c>
      <c r="J5163">
        <v>52.271280738574674</v>
      </c>
      <c r="K5163" t="s">
        <v>509</v>
      </c>
    </row>
    <row r="5164" spans="1:11" x14ac:dyDescent="0.3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s="8">
        <f t="shared" si="80"/>
        <v>2014</v>
      </c>
      <c r="G5164" t="s">
        <v>1915</v>
      </c>
      <c r="H5164" t="s">
        <v>15</v>
      </c>
      <c r="I5164" t="s">
        <v>609</v>
      </c>
      <c r="J5164">
        <v>71.026028961173665</v>
      </c>
      <c r="K5164" t="s">
        <v>550</v>
      </c>
    </row>
    <row r="5165" spans="1:11" x14ac:dyDescent="0.3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s="8">
        <f t="shared" si="80"/>
        <v>2014</v>
      </c>
      <c r="G5165" t="s">
        <v>1915</v>
      </c>
      <c r="H5165" t="s">
        <v>15</v>
      </c>
      <c r="I5165" t="s">
        <v>609</v>
      </c>
      <c r="J5165">
        <v>27.621582559597051</v>
      </c>
      <c r="K5165" t="s">
        <v>550</v>
      </c>
    </row>
    <row r="5166" spans="1:11" x14ac:dyDescent="0.3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s="8">
        <f t="shared" si="80"/>
        <v>2014</v>
      </c>
      <c r="G5166" t="s">
        <v>495</v>
      </c>
      <c r="H5166" t="s">
        <v>500</v>
      </c>
      <c r="I5166" t="s">
        <v>497</v>
      </c>
      <c r="J5166">
        <v>2.2314734923405289E-2</v>
      </c>
      <c r="K5166" t="s">
        <v>550</v>
      </c>
    </row>
    <row r="5167" spans="1:11" x14ac:dyDescent="0.3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s="8">
        <f t="shared" si="80"/>
        <v>2013</v>
      </c>
      <c r="G5167" t="s">
        <v>495</v>
      </c>
      <c r="H5167" t="s">
        <v>500</v>
      </c>
      <c r="I5167" t="s">
        <v>497</v>
      </c>
      <c r="J5167">
        <v>1.0192749570793082E-2</v>
      </c>
      <c r="K5167" t="s">
        <v>515</v>
      </c>
    </row>
    <row r="5168" spans="1:11" x14ac:dyDescent="0.3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s="8">
        <f t="shared" si="80"/>
        <v>2016</v>
      </c>
      <c r="G5168" t="s">
        <v>931</v>
      </c>
      <c r="H5168" t="s">
        <v>500</v>
      </c>
      <c r="I5168" t="s">
        <v>497</v>
      </c>
      <c r="J5168">
        <v>2.7653792675822619</v>
      </c>
      <c r="K5168" t="s">
        <v>4743</v>
      </c>
    </row>
    <row r="5169" spans="1:11" x14ac:dyDescent="0.3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s="8">
        <f t="shared" si="80"/>
        <v>2016</v>
      </c>
      <c r="G5169" t="s">
        <v>931</v>
      </c>
      <c r="H5169" t="s">
        <v>500</v>
      </c>
      <c r="I5169" t="s">
        <v>580</v>
      </c>
      <c r="J5169">
        <v>2.7653792675822619</v>
      </c>
      <c r="K5169" t="s">
        <v>4743</v>
      </c>
    </row>
    <row r="5170" spans="1:11" x14ac:dyDescent="0.3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s="8">
        <f t="shared" si="80"/>
        <v>2016</v>
      </c>
      <c r="G5170" t="s">
        <v>503</v>
      </c>
      <c r="H5170" t="s">
        <v>15</v>
      </c>
      <c r="I5170" t="s">
        <v>609</v>
      </c>
      <c r="J5170">
        <v>106.03</v>
      </c>
      <c r="K5170" t="s">
        <v>510</v>
      </c>
    </row>
    <row r="5171" spans="1:11" x14ac:dyDescent="0.3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s="8">
        <f t="shared" si="80"/>
        <v>2010</v>
      </c>
      <c r="G5171" t="s">
        <v>495</v>
      </c>
      <c r="H5171" t="s">
        <v>500</v>
      </c>
      <c r="I5171" t="s">
        <v>497</v>
      </c>
      <c r="J5171">
        <v>5.5035759319510567E-2</v>
      </c>
      <c r="K5171" t="s">
        <v>518</v>
      </c>
    </row>
    <row r="5172" spans="1:11" x14ac:dyDescent="0.3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s="8">
        <f t="shared" si="80"/>
        <v>2011</v>
      </c>
      <c r="G5172" t="s">
        <v>495</v>
      </c>
      <c r="H5172" t="s">
        <v>500</v>
      </c>
      <c r="I5172" t="s">
        <v>497</v>
      </c>
      <c r="J5172">
        <v>5.208910921659414E-2</v>
      </c>
      <c r="K5172" t="s">
        <v>514</v>
      </c>
    </row>
    <row r="5173" spans="1:11" x14ac:dyDescent="0.3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s="8">
        <f t="shared" si="80"/>
        <v>2013</v>
      </c>
      <c r="G5173" t="s">
        <v>495</v>
      </c>
      <c r="H5173" t="s">
        <v>15</v>
      </c>
      <c r="I5173" t="s">
        <v>497</v>
      </c>
      <c r="J5173">
        <v>4.5061926623033264</v>
      </c>
      <c r="K5173" t="s">
        <v>515</v>
      </c>
    </row>
    <row r="5174" spans="1:11" x14ac:dyDescent="0.3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s="8">
        <f t="shared" si="80"/>
        <v>2016</v>
      </c>
      <c r="G5174" t="s">
        <v>495</v>
      </c>
      <c r="H5174" t="s">
        <v>15</v>
      </c>
      <c r="I5174" t="s">
        <v>497</v>
      </c>
      <c r="J5174">
        <v>0.48812299999999992</v>
      </c>
      <c r="K5174" t="s">
        <v>510</v>
      </c>
    </row>
    <row r="5175" spans="1:11" x14ac:dyDescent="0.3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s="8">
        <f t="shared" si="80"/>
        <v>2017</v>
      </c>
      <c r="G5175" t="s">
        <v>495</v>
      </c>
      <c r="H5175" t="s">
        <v>15</v>
      </c>
      <c r="I5175" t="s">
        <v>497</v>
      </c>
      <c r="J5175">
        <v>0.18762929063876238</v>
      </c>
      <c r="K5175" t="s">
        <v>501</v>
      </c>
    </row>
    <row r="5176" spans="1:11" x14ac:dyDescent="0.3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s="8">
        <f t="shared" si="80"/>
        <v>2004</v>
      </c>
      <c r="G5176" t="s">
        <v>495</v>
      </c>
      <c r="H5176" t="s">
        <v>15</v>
      </c>
      <c r="I5176" t="s">
        <v>497</v>
      </c>
      <c r="J5176">
        <v>0.185884553068241</v>
      </c>
      <c r="K5176" t="s">
        <v>505</v>
      </c>
    </row>
    <row r="5177" spans="1:11" x14ac:dyDescent="0.3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s="8">
        <f t="shared" si="80"/>
        <v>2005</v>
      </c>
      <c r="G5177" t="s">
        <v>495</v>
      </c>
      <c r="H5177" t="s">
        <v>15</v>
      </c>
      <c r="I5177" t="s">
        <v>497</v>
      </c>
      <c r="J5177">
        <v>0.11905426389646451</v>
      </c>
      <c r="K5177" t="s">
        <v>505</v>
      </c>
    </row>
    <row r="5178" spans="1:11" x14ac:dyDescent="0.3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s="8">
        <f t="shared" si="80"/>
        <v>2001</v>
      </c>
      <c r="G5178" t="s">
        <v>495</v>
      </c>
      <c r="H5178" t="s">
        <v>15</v>
      </c>
      <c r="I5178" t="s">
        <v>497</v>
      </c>
      <c r="J5178">
        <v>0.46127676912372673</v>
      </c>
      <c r="K5178" t="s">
        <v>498</v>
      </c>
    </row>
    <row r="5179" spans="1:11" x14ac:dyDescent="0.3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s="8">
        <f t="shared" si="80"/>
        <v>2016</v>
      </c>
      <c r="G5179" t="s">
        <v>495</v>
      </c>
      <c r="H5179" t="s">
        <v>15</v>
      </c>
      <c r="I5179" t="s">
        <v>497</v>
      </c>
      <c r="J5179">
        <v>4.4233099999999999</v>
      </c>
      <c r="K5179" t="s">
        <v>510</v>
      </c>
    </row>
    <row r="5180" spans="1:11" x14ac:dyDescent="0.3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s="8">
        <f t="shared" si="80"/>
        <v>2008</v>
      </c>
      <c r="G5180" t="s">
        <v>495</v>
      </c>
      <c r="H5180" t="s">
        <v>18</v>
      </c>
      <c r="I5180" t="s">
        <v>497</v>
      </c>
      <c r="J5180">
        <v>1.1232054210395536E-2</v>
      </c>
      <c r="K5180" t="s">
        <v>527</v>
      </c>
    </row>
    <row r="5181" spans="1:11" x14ac:dyDescent="0.3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s="8">
        <f t="shared" si="80"/>
        <v>2008</v>
      </c>
      <c r="G5181" t="s">
        <v>532</v>
      </c>
      <c r="H5181" t="s">
        <v>15</v>
      </c>
      <c r="I5181" t="s">
        <v>580</v>
      </c>
      <c r="J5181">
        <v>8.1149664608305052</v>
      </c>
      <c r="K5181" t="s">
        <v>527</v>
      </c>
    </row>
    <row r="5182" spans="1:11" x14ac:dyDescent="0.3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s="8">
        <f t="shared" si="80"/>
        <v>2001</v>
      </c>
      <c r="G5182" t="s">
        <v>931</v>
      </c>
      <c r="H5182" t="s">
        <v>500</v>
      </c>
      <c r="I5182" t="s">
        <v>497</v>
      </c>
      <c r="J5182">
        <v>0.86932390424834827</v>
      </c>
      <c r="K5182" t="s">
        <v>498</v>
      </c>
    </row>
    <row r="5183" spans="1:11" x14ac:dyDescent="0.3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s="8">
        <f t="shared" si="80"/>
        <v>2005</v>
      </c>
      <c r="G5183" t="s">
        <v>495</v>
      </c>
      <c r="H5183" t="s">
        <v>15</v>
      </c>
      <c r="I5183" t="s">
        <v>497</v>
      </c>
      <c r="J5183">
        <v>0.21831903604899089</v>
      </c>
      <c r="K5183" t="s">
        <v>505</v>
      </c>
    </row>
    <row r="5184" spans="1:11" x14ac:dyDescent="0.3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s="8">
        <f t="shared" si="80"/>
        <v>2007</v>
      </c>
      <c r="G5184" t="s">
        <v>495</v>
      </c>
      <c r="H5184" t="s">
        <v>18</v>
      </c>
      <c r="I5184" t="s">
        <v>580</v>
      </c>
      <c r="J5184">
        <v>114.71933363983705</v>
      </c>
      <c r="K5184" t="s">
        <v>546</v>
      </c>
    </row>
    <row r="5185" spans="1:11" x14ac:dyDescent="0.3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s="8">
        <f t="shared" si="80"/>
        <v>2012</v>
      </c>
      <c r="G5185" t="s">
        <v>495</v>
      </c>
      <c r="H5185" t="s">
        <v>15</v>
      </c>
      <c r="I5185" t="s">
        <v>497</v>
      </c>
      <c r="J5185">
        <v>2.5651879938038191</v>
      </c>
      <c r="K5185" t="s">
        <v>512</v>
      </c>
    </row>
    <row r="5186" spans="1:11" x14ac:dyDescent="0.3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s="8">
        <f t="shared" si="80"/>
        <v>2000</v>
      </c>
      <c r="G5186" t="s">
        <v>495</v>
      </c>
      <c r="H5186" t="s">
        <v>64</v>
      </c>
      <c r="I5186" t="s">
        <v>497</v>
      </c>
      <c r="J5186">
        <v>0.24828562244114849</v>
      </c>
      <c r="K5186" t="s">
        <v>498</v>
      </c>
    </row>
    <row r="5187" spans="1:11" x14ac:dyDescent="0.3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s="8">
        <f t="shared" si="80"/>
        <v>2010</v>
      </c>
      <c r="G5187" t="s">
        <v>495</v>
      </c>
      <c r="H5187" t="s">
        <v>22</v>
      </c>
      <c r="I5187" t="s">
        <v>497</v>
      </c>
      <c r="J5187">
        <v>8.9486206785598203E-3</v>
      </c>
      <c r="K5187" t="s">
        <v>518</v>
      </c>
    </row>
    <row r="5188" spans="1:11" x14ac:dyDescent="0.3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s="8">
        <f t="shared" ref="F5188:F5251" si="81">YEAR($E5188)</f>
        <v>2010</v>
      </c>
      <c r="G5188" t="s">
        <v>495</v>
      </c>
      <c r="H5188" t="s">
        <v>15</v>
      </c>
      <c r="I5188" t="s">
        <v>497</v>
      </c>
      <c r="J5188">
        <v>0.27436525050268429</v>
      </c>
      <c r="K5188" t="s">
        <v>518</v>
      </c>
    </row>
    <row r="5189" spans="1:11" x14ac:dyDescent="0.3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s="8">
        <f t="shared" si="81"/>
        <v>2016</v>
      </c>
      <c r="G5189" t="s">
        <v>495</v>
      </c>
      <c r="H5189" t="s">
        <v>500</v>
      </c>
      <c r="I5189" t="s">
        <v>497</v>
      </c>
      <c r="J5189">
        <v>0.37708700000000001</v>
      </c>
      <c r="K5189" t="s">
        <v>510</v>
      </c>
    </row>
    <row r="5190" spans="1:11" x14ac:dyDescent="0.3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s="8">
        <f t="shared" si="81"/>
        <v>2011</v>
      </c>
      <c r="G5190" t="s">
        <v>495</v>
      </c>
      <c r="H5190" t="s">
        <v>15</v>
      </c>
      <c r="I5190" t="s">
        <v>497</v>
      </c>
      <c r="J5190">
        <v>0.493604032178664</v>
      </c>
      <c r="K5190" t="s">
        <v>514</v>
      </c>
    </row>
    <row r="5191" spans="1:11" x14ac:dyDescent="0.3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s="8">
        <f t="shared" si="81"/>
        <v>2010</v>
      </c>
      <c r="G5191" t="s">
        <v>495</v>
      </c>
      <c r="H5191" t="s">
        <v>15</v>
      </c>
      <c r="I5191" t="s">
        <v>497</v>
      </c>
      <c r="J5191">
        <v>8.7575039496472044E-3</v>
      </c>
      <c r="K5191" t="s">
        <v>518</v>
      </c>
    </row>
    <row r="5192" spans="1:11" x14ac:dyDescent="0.3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s="8">
        <f t="shared" si="81"/>
        <v>2008</v>
      </c>
      <c r="G5192" t="s">
        <v>495</v>
      </c>
      <c r="H5192" t="s">
        <v>500</v>
      </c>
      <c r="I5192" t="s">
        <v>497</v>
      </c>
      <c r="J5192">
        <v>0.19063763995943725</v>
      </c>
      <c r="K5192" t="s">
        <v>527</v>
      </c>
    </row>
    <row r="5193" spans="1:11" x14ac:dyDescent="0.3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s="8">
        <f t="shared" si="81"/>
        <v>2012</v>
      </c>
      <c r="G5193" t="s">
        <v>532</v>
      </c>
      <c r="H5193" t="s">
        <v>500</v>
      </c>
      <c r="I5193" t="s">
        <v>580</v>
      </c>
      <c r="J5193">
        <v>47.459230089125484</v>
      </c>
      <c r="K5193" t="s">
        <v>512</v>
      </c>
    </row>
    <row r="5194" spans="1:11" x14ac:dyDescent="0.3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s="8">
        <f t="shared" si="81"/>
        <v>2017</v>
      </c>
      <c r="G5194" t="s">
        <v>495</v>
      </c>
      <c r="H5194" t="s">
        <v>500</v>
      </c>
      <c r="I5194" t="s">
        <v>497</v>
      </c>
      <c r="J5194">
        <v>8.5880196665433603E-2</v>
      </c>
      <c r="K5194" t="s">
        <v>501</v>
      </c>
    </row>
    <row r="5195" spans="1:11" x14ac:dyDescent="0.3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s="8">
        <f t="shared" si="81"/>
        <v>2017</v>
      </c>
      <c r="G5195" t="s">
        <v>508</v>
      </c>
      <c r="H5195" t="s">
        <v>500</v>
      </c>
      <c r="I5195" t="s">
        <v>497</v>
      </c>
      <c r="J5195">
        <v>1.3064087269664567E-2</v>
      </c>
      <c r="K5195" t="s">
        <v>501</v>
      </c>
    </row>
    <row r="5196" spans="1:11" x14ac:dyDescent="0.3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s="8">
        <f t="shared" si="81"/>
        <v>2017</v>
      </c>
      <c r="G5196" t="s">
        <v>931</v>
      </c>
      <c r="H5196" t="s">
        <v>500</v>
      </c>
      <c r="I5196" t="s">
        <v>4767</v>
      </c>
      <c r="J5196">
        <v>38.485728399059624</v>
      </c>
      <c r="K5196" t="s">
        <v>4768</v>
      </c>
    </row>
    <row r="5197" spans="1:11" x14ac:dyDescent="0.3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s="8">
        <f t="shared" si="81"/>
        <v>2009</v>
      </c>
      <c r="G5197" t="s">
        <v>495</v>
      </c>
      <c r="H5197" t="s">
        <v>15</v>
      </c>
      <c r="I5197" t="s">
        <v>497</v>
      </c>
      <c r="J5197">
        <v>8.9629904884009591E-3</v>
      </c>
      <c r="K5197" t="s">
        <v>541</v>
      </c>
    </row>
    <row r="5198" spans="1:11" x14ac:dyDescent="0.3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s="8">
        <f t="shared" si="81"/>
        <v>2004</v>
      </c>
      <c r="G5198" t="s">
        <v>532</v>
      </c>
      <c r="H5198" t="s">
        <v>496</v>
      </c>
      <c r="I5198" t="s">
        <v>580</v>
      </c>
      <c r="J5198">
        <v>78.841915571795496</v>
      </c>
      <c r="K5198" t="s">
        <v>505</v>
      </c>
    </row>
    <row r="5199" spans="1:11" x14ac:dyDescent="0.3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s="8">
        <f t="shared" si="81"/>
        <v>2007</v>
      </c>
      <c r="G5199" t="s">
        <v>495</v>
      </c>
      <c r="H5199" t="s">
        <v>15</v>
      </c>
      <c r="I5199" t="s">
        <v>497</v>
      </c>
      <c r="J5199">
        <v>3.4415716289759882E-2</v>
      </c>
      <c r="K5199" t="s">
        <v>546</v>
      </c>
    </row>
    <row r="5200" spans="1:11" x14ac:dyDescent="0.3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s="8">
        <f t="shared" si="81"/>
        <v>2011</v>
      </c>
      <c r="G5200" t="s">
        <v>495</v>
      </c>
      <c r="H5200" t="s">
        <v>15</v>
      </c>
      <c r="I5200" t="s">
        <v>497</v>
      </c>
      <c r="J5200">
        <v>2.0128608909150483E-2</v>
      </c>
      <c r="K5200" t="s">
        <v>514</v>
      </c>
    </row>
    <row r="5201" spans="1:11" x14ac:dyDescent="0.3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s="8">
        <f t="shared" si="81"/>
        <v>2001</v>
      </c>
      <c r="G5201" t="s">
        <v>495</v>
      </c>
      <c r="H5201" t="s">
        <v>496</v>
      </c>
      <c r="I5201" t="s">
        <v>497</v>
      </c>
      <c r="J5201">
        <v>8.4546364195272741E-2</v>
      </c>
      <c r="K5201" t="s">
        <v>498</v>
      </c>
    </row>
    <row r="5202" spans="1:11" x14ac:dyDescent="0.3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s="8">
        <f t="shared" si="81"/>
        <v>2002</v>
      </c>
      <c r="G5202" t="s">
        <v>495</v>
      </c>
      <c r="H5202" t="s">
        <v>496</v>
      </c>
      <c r="I5202" t="s">
        <v>497</v>
      </c>
      <c r="J5202">
        <v>2.9950159319114576E-2</v>
      </c>
      <c r="K5202" t="s">
        <v>504</v>
      </c>
    </row>
    <row r="5203" spans="1:11" x14ac:dyDescent="0.3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s="8">
        <f t="shared" si="81"/>
        <v>2012</v>
      </c>
      <c r="G5203" t="s">
        <v>495</v>
      </c>
      <c r="H5203" t="s">
        <v>15</v>
      </c>
      <c r="I5203" t="s">
        <v>497</v>
      </c>
      <c r="J5203">
        <v>1.3884869303964155E-2</v>
      </c>
      <c r="K5203" t="s">
        <v>512</v>
      </c>
    </row>
    <row r="5204" spans="1:11" x14ac:dyDescent="0.3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s="8">
        <f t="shared" si="81"/>
        <v>2011</v>
      </c>
      <c r="G5204" t="s">
        <v>495</v>
      </c>
      <c r="H5204" t="s">
        <v>22</v>
      </c>
      <c r="I5204" t="s">
        <v>497</v>
      </c>
      <c r="J5204">
        <v>5.5912829333752351E-3</v>
      </c>
      <c r="K5204" t="s">
        <v>514</v>
      </c>
    </row>
    <row r="5205" spans="1:11" x14ac:dyDescent="0.3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s="8">
        <f t="shared" si="81"/>
        <v>2012</v>
      </c>
      <c r="G5205" t="s">
        <v>495</v>
      </c>
      <c r="H5205" t="s">
        <v>500</v>
      </c>
      <c r="I5205" t="s">
        <v>497</v>
      </c>
      <c r="J5205">
        <v>6.9843577345496496E-2</v>
      </c>
      <c r="K5205" t="s">
        <v>512</v>
      </c>
    </row>
    <row r="5206" spans="1:11" x14ac:dyDescent="0.3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s="8">
        <f t="shared" si="81"/>
        <v>2014</v>
      </c>
      <c r="G5206" t="s">
        <v>495</v>
      </c>
      <c r="H5206" t="s">
        <v>500</v>
      </c>
      <c r="I5206" t="s">
        <v>497</v>
      </c>
      <c r="J5206">
        <v>3.6156769560884483E-2</v>
      </c>
      <c r="K5206" t="s">
        <v>550</v>
      </c>
    </row>
    <row r="5207" spans="1:11" x14ac:dyDescent="0.3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s="8">
        <f t="shared" si="81"/>
        <v>2009</v>
      </c>
      <c r="G5207" t="s">
        <v>495</v>
      </c>
      <c r="H5207" t="s">
        <v>500</v>
      </c>
      <c r="I5207" t="s">
        <v>497</v>
      </c>
      <c r="J5207">
        <v>1.6805657449572593E-3</v>
      </c>
      <c r="K5207" t="s">
        <v>541</v>
      </c>
    </row>
    <row r="5208" spans="1:11" x14ac:dyDescent="0.3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s="8">
        <f t="shared" si="81"/>
        <v>2014</v>
      </c>
      <c r="G5208" t="s">
        <v>503</v>
      </c>
      <c r="H5208" t="s">
        <v>15</v>
      </c>
      <c r="I5208" t="s">
        <v>609</v>
      </c>
      <c r="J5208">
        <v>341.09584598488499</v>
      </c>
      <c r="K5208" t="s">
        <v>550</v>
      </c>
    </row>
    <row r="5209" spans="1:11" x14ac:dyDescent="0.3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s="8">
        <f t="shared" si="81"/>
        <v>2007</v>
      </c>
      <c r="G5209" t="s">
        <v>503</v>
      </c>
      <c r="H5209" t="s">
        <v>500</v>
      </c>
      <c r="I5209" t="s">
        <v>609</v>
      </c>
      <c r="J5209">
        <v>23.965367168597318</v>
      </c>
      <c r="K5209" t="s">
        <v>546</v>
      </c>
    </row>
    <row r="5210" spans="1:11" x14ac:dyDescent="0.3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s="8">
        <f t="shared" si="81"/>
        <v>2011</v>
      </c>
      <c r="G5210" t="s">
        <v>503</v>
      </c>
      <c r="H5210" t="s">
        <v>15</v>
      </c>
      <c r="I5210" t="s">
        <v>609</v>
      </c>
      <c r="J5210">
        <v>177.03227989773589</v>
      </c>
      <c r="K5210" t="s">
        <v>514</v>
      </c>
    </row>
    <row r="5211" spans="1:11" x14ac:dyDescent="0.3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s="8">
        <f t="shared" si="81"/>
        <v>2014</v>
      </c>
      <c r="G5211" t="s">
        <v>931</v>
      </c>
      <c r="H5211" t="s">
        <v>500</v>
      </c>
      <c r="I5211" t="s">
        <v>580</v>
      </c>
      <c r="J5211">
        <v>56.111968089002609</v>
      </c>
      <c r="K5211" t="s">
        <v>550</v>
      </c>
    </row>
    <row r="5212" spans="1:11" x14ac:dyDescent="0.3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s="8">
        <f t="shared" si="81"/>
        <v>2013</v>
      </c>
      <c r="G5212" t="s">
        <v>503</v>
      </c>
      <c r="H5212" t="s">
        <v>18</v>
      </c>
      <c r="I5212" t="s">
        <v>609</v>
      </c>
      <c r="J5212">
        <v>0.73000321129313883</v>
      </c>
      <c r="K5212" t="s">
        <v>515</v>
      </c>
    </row>
    <row r="5213" spans="1:11" x14ac:dyDescent="0.3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s="8">
        <f t="shared" si="81"/>
        <v>2012</v>
      </c>
      <c r="G5213" t="s">
        <v>829</v>
      </c>
      <c r="H5213" t="s">
        <v>500</v>
      </c>
      <c r="I5213" t="s">
        <v>609</v>
      </c>
      <c r="J5213">
        <v>181.27821663421238</v>
      </c>
      <c r="K5213" t="s">
        <v>512</v>
      </c>
    </row>
    <row r="5214" spans="1:11" x14ac:dyDescent="0.3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s="8">
        <f t="shared" si="81"/>
        <v>2003</v>
      </c>
      <c r="G5214" t="s">
        <v>495</v>
      </c>
      <c r="H5214" t="s">
        <v>15</v>
      </c>
      <c r="I5214" t="s">
        <v>497</v>
      </c>
      <c r="J5214">
        <v>0.20543972424184137</v>
      </c>
      <c r="K5214" t="s">
        <v>504</v>
      </c>
    </row>
    <row r="5215" spans="1:11" x14ac:dyDescent="0.3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s="8">
        <f t="shared" si="81"/>
        <v>2015</v>
      </c>
      <c r="G5215" t="s">
        <v>503</v>
      </c>
      <c r="H5215" t="s">
        <v>500</v>
      </c>
      <c r="I5215" t="s">
        <v>609</v>
      </c>
      <c r="J5215">
        <v>53.764745902533953</v>
      </c>
      <c r="K5215" t="s">
        <v>509</v>
      </c>
    </row>
    <row r="5216" spans="1:11" x14ac:dyDescent="0.3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s="8">
        <f t="shared" si="81"/>
        <v>2017</v>
      </c>
      <c r="G5216" t="s">
        <v>752</v>
      </c>
      <c r="H5216" t="s">
        <v>15</v>
      </c>
      <c r="I5216" t="s">
        <v>580</v>
      </c>
      <c r="J5216">
        <v>24.584466705930353</v>
      </c>
      <c r="K5216" t="s">
        <v>501</v>
      </c>
    </row>
    <row r="5217" spans="1:11" x14ac:dyDescent="0.3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s="8">
        <f t="shared" si="81"/>
        <v>2017</v>
      </c>
      <c r="G5217" t="s">
        <v>752</v>
      </c>
      <c r="H5217" t="s">
        <v>15</v>
      </c>
      <c r="I5217" t="s">
        <v>580</v>
      </c>
      <c r="J5217">
        <v>24.584466705930353</v>
      </c>
      <c r="K5217" t="s">
        <v>501</v>
      </c>
    </row>
    <row r="5218" spans="1:11" x14ac:dyDescent="0.3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s="8">
        <f t="shared" si="81"/>
        <v>2012</v>
      </c>
      <c r="G5218" t="s">
        <v>931</v>
      </c>
      <c r="H5218" t="s">
        <v>15</v>
      </c>
      <c r="I5218" t="s">
        <v>497</v>
      </c>
      <c r="J5218">
        <v>0.34108306050089404</v>
      </c>
      <c r="K5218" t="s">
        <v>4789</v>
      </c>
    </row>
    <row r="5219" spans="1:11" x14ac:dyDescent="0.3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s="8">
        <f t="shared" si="81"/>
        <v>2012</v>
      </c>
      <c r="G5219" t="s">
        <v>931</v>
      </c>
      <c r="H5219" t="s">
        <v>15</v>
      </c>
      <c r="I5219" t="s">
        <v>580</v>
      </c>
      <c r="J5219">
        <v>113.69435350029799</v>
      </c>
      <c r="K5219" t="s">
        <v>4789</v>
      </c>
    </row>
    <row r="5220" spans="1:11" x14ac:dyDescent="0.3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s="8">
        <f t="shared" si="81"/>
        <v>2008</v>
      </c>
      <c r="G5220" t="s">
        <v>503</v>
      </c>
      <c r="H5220" t="s">
        <v>18</v>
      </c>
      <c r="I5220" t="s">
        <v>609</v>
      </c>
      <c r="J5220">
        <v>2.7467206581611467</v>
      </c>
      <c r="K5220" t="s">
        <v>527</v>
      </c>
    </row>
    <row r="5221" spans="1:11" x14ac:dyDescent="0.3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s="8">
        <f t="shared" si="81"/>
        <v>2004</v>
      </c>
      <c r="G5221" t="s">
        <v>495</v>
      </c>
      <c r="H5221" t="s">
        <v>15</v>
      </c>
      <c r="I5221" t="s">
        <v>497</v>
      </c>
      <c r="J5221">
        <v>0.37896262404323733</v>
      </c>
      <c r="K5221" t="s">
        <v>505</v>
      </c>
    </row>
    <row r="5222" spans="1:11" x14ac:dyDescent="0.3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s="8">
        <f t="shared" si="81"/>
        <v>2009</v>
      </c>
      <c r="G5222" t="s">
        <v>495</v>
      </c>
      <c r="H5222" t="s">
        <v>71</v>
      </c>
      <c r="I5222" t="s">
        <v>497</v>
      </c>
      <c r="J5222">
        <v>7.596139467301892E-2</v>
      </c>
      <c r="K5222" t="s">
        <v>541</v>
      </c>
    </row>
    <row r="5223" spans="1:11" x14ac:dyDescent="0.3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s="8">
        <f t="shared" si="81"/>
        <v>2015</v>
      </c>
      <c r="G5223" t="s">
        <v>790</v>
      </c>
      <c r="H5223" t="s">
        <v>15</v>
      </c>
      <c r="I5223" t="s">
        <v>580</v>
      </c>
      <c r="J5223">
        <v>111.44985443780529</v>
      </c>
      <c r="K5223" t="s">
        <v>509</v>
      </c>
    </row>
    <row r="5224" spans="1:11" x14ac:dyDescent="0.3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s="8">
        <f t="shared" si="81"/>
        <v>2017</v>
      </c>
      <c r="G5224" t="s">
        <v>790</v>
      </c>
      <c r="H5224" t="s">
        <v>15</v>
      </c>
      <c r="I5224" t="s">
        <v>580</v>
      </c>
      <c r="J5224">
        <v>15.721374755531048</v>
      </c>
      <c r="K5224" t="s">
        <v>501</v>
      </c>
    </row>
    <row r="5225" spans="1:11" x14ac:dyDescent="0.3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s="8">
        <f t="shared" si="81"/>
        <v>2016</v>
      </c>
      <c r="G5225" t="s">
        <v>931</v>
      </c>
      <c r="H5225" t="s">
        <v>15</v>
      </c>
      <c r="I5225" t="s">
        <v>580</v>
      </c>
      <c r="J5225">
        <v>55.307585351645237</v>
      </c>
      <c r="K5225" t="s">
        <v>4795</v>
      </c>
    </row>
    <row r="5226" spans="1:11" x14ac:dyDescent="0.3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s="8">
        <f t="shared" si="81"/>
        <v>2016</v>
      </c>
      <c r="G5226" t="s">
        <v>790</v>
      </c>
      <c r="H5226" t="s">
        <v>15</v>
      </c>
      <c r="I5226" t="s">
        <v>580</v>
      </c>
      <c r="J5226">
        <v>55.291400000000003</v>
      </c>
      <c r="K5226" t="s">
        <v>510</v>
      </c>
    </row>
    <row r="5227" spans="1:11" x14ac:dyDescent="0.3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s="8">
        <f t="shared" si="81"/>
        <v>2017</v>
      </c>
      <c r="G5227" t="s">
        <v>790</v>
      </c>
      <c r="H5227" t="s">
        <v>15</v>
      </c>
      <c r="I5227" t="s">
        <v>580</v>
      </c>
      <c r="J5227">
        <v>8.5981746350761554</v>
      </c>
      <c r="K5227" t="s">
        <v>501</v>
      </c>
    </row>
    <row r="5228" spans="1:11" x14ac:dyDescent="0.3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s="8">
        <f t="shared" si="81"/>
        <v>2006</v>
      </c>
      <c r="G5228" t="s">
        <v>532</v>
      </c>
      <c r="H5228" t="s">
        <v>18</v>
      </c>
      <c r="I5228" t="s">
        <v>580</v>
      </c>
      <c r="J5228">
        <v>64.009786284651142</v>
      </c>
      <c r="K5228" t="s">
        <v>506</v>
      </c>
    </row>
    <row r="5229" spans="1:11" x14ac:dyDescent="0.3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s="8">
        <f t="shared" si="81"/>
        <v>2010</v>
      </c>
      <c r="G5229" t="s">
        <v>495</v>
      </c>
      <c r="H5229" t="s">
        <v>71</v>
      </c>
      <c r="I5229" t="s">
        <v>497</v>
      </c>
      <c r="J5229">
        <v>7.3378858469828098E-2</v>
      </c>
      <c r="K5229" t="s">
        <v>518</v>
      </c>
    </row>
    <row r="5230" spans="1:11" x14ac:dyDescent="0.3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s="8">
        <f t="shared" si="81"/>
        <v>2012</v>
      </c>
      <c r="G5230" t="s">
        <v>1915</v>
      </c>
      <c r="H5230" t="s">
        <v>496</v>
      </c>
      <c r="I5230" t="s">
        <v>609</v>
      </c>
      <c r="J5230">
        <v>89.050657943848918</v>
      </c>
      <c r="K5230" t="s">
        <v>512</v>
      </c>
    </row>
    <row r="5231" spans="1:11" x14ac:dyDescent="0.3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s="8">
        <f t="shared" si="81"/>
        <v>2012</v>
      </c>
      <c r="G5231" t="s">
        <v>1915</v>
      </c>
      <c r="H5231" t="s">
        <v>18</v>
      </c>
      <c r="I5231" t="s">
        <v>609</v>
      </c>
      <c r="J5231">
        <v>60.169321830577871</v>
      </c>
      <c r="K5231" t="s">
        <v>512</v>
      </c>
    </row>
    <row r="5232" spans="1:11" x14ac:dyDescent="0.3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s="8">
        <f t="shared" si="81"/>
        <v>2012</v>
      </c>
      <c r="G5232" t="s">
        <v>1915</v>
      </c>
      <c r="H5232" t="s">
        <v>18</v>
      </c>
      <c r="I5232" t="s">
        <v>609</v>
      </c>
      <c r="J5232">
        <v>48.135439336640637</v>
      </c>
      <c r="K5232" t="s">
        <v>512</v>
      </c>
    </row>
    <row r="5233" spans="1:11" x14ac:dyDescent="0.3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s="8">
        <f t="shared" si="81"/>
        <v>2014</v>
      </c>
      <c r="G5233" t="s">
        <v>931</v>
      </c>
      <c r="H5233" t="s">
        <v>500</v>
      </c>
      <c r="I5233" t="s">
        <v>497</v>
      </c>
      <c r="J5233">
        <v>0.33667147020133198</v>
      </c>
      <c r="K5233" t="s">
        <v>550</v>
      </c>
    </row>
    <row r="5234" spans="1:11" x14ac:dyDescent="0.3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s="8">
        <f t="shared" si="81"/>
        <v>2014</v>
      </c>
      <c r="G5234" t="s">
        <v>532</v>
      </c>
      <c r="H5234" t="s">
        <v>15</v>
      </c>
      <c r="I5234" t="s">
        <v>580</v>
      </c>
      <c r="J5234">
        <v>370.35615502940703</v>
      </c>
      <c r="K5234" t="s">
        <v>550</v>
      </c>
    </row>
    <row r="5235" spans="1:11" x14ac:dyDescent="0.3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s="8">
        <f t="shared" si="81"/>
        <v>2012</v>
      </c>
      <c r="G5235" t="s">
        <v>931</v>
      </c>
      <c r="H5235" t="s">
        <v>500</v>
      </c>
      <c r="I5235" t="s">
        <v>580</v>
      </c>
      <c r="J5235">
        <v>113.73752103792401</v>
      </c>
      <c r="K5235" t="s">
        <v>512</v>
      </c>
    </row>
    <row r="5236" spans="1:11" x14ac:dyDescent="0.3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s="8">
        <f t="shared" si="81"/>
        <v>2016</v>
      </c>
      <c r="G5236" t="s">
        <v>495</v>
      </c>
      <c r="H5236" t="s">
        <v>15</v>
      </c>
      <c r="I5236" t="s">
        <v>497</v>
      </c>
      <c r="J5236">
        <v>3.3174799999999998E-3</v>
      </c>
      <c r="K5236" t="s">
        <v>510</v>
      </c>
    </row>
    <row r="5237" spans="1:11" x14ac:dyDescent="0.3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s="8">
        <f t="shared" si="81"/>
        <v>2017</v>
      </c>
      <c r="G5237" t="s">
        <v>495</v>
      </c>
      <c r="H5237" t="s">
        <v>15</v>
      </c>
      <c r="I5237" t="s">
        <v>497</v>
      </c>
      <c r="J5237">
        <v>1.0968861974853463E-3</v>
      </c>
      <c r="K5237" t="s">
        <v>501</v>
      </c>
    </row>
    <row r="5238" spans="1:11" x14ac:dyDescent="0.3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s="8">
        <f t="shared" si="81"/>
        <v>2017</v>
      </c>
      <c r="G5238" t="s">
        <v>495</v>
      </c>
      <c r="H5238" t="s">
        <v>500</v>
      </c>
      <c r="I5238" t="s">
        <v>497</v>
      </c>
      <c r="J5238">
        <v>2.193772394970692E-2</v>
      </c>
      <c r="K5238" t="s">
        <v>501</v>
      </c>
    </row>
    <row r="5239" spans="1:11" x14ac:dyDescent="0.3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s="8">
        <f t="shared" si="81"/>
        <v>2012</v>
      </c>
      <c r="G5239" t="s">
        <v>495</v>
      </c>
      <c r="H5239" t="s">
        <v>15</v>
      </c>
      <c r="I5239" t="s">
        <v>497</v>
      </c>
      <c r="J5239">
        <v>2.6614500284045158E-4</v>
      </c>
      <c r="K5239" t="s">
        <v>512</v>
      </c>
    </row>
    <row r="5240" spans="1:11" x14ac:dyDescent="0.3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s="8">
        <f t="shared" si="81"/>
        <v>2010</v>
      </c>
      <c r="G5240" t="s">
        <v>495</v>
      </c>
      <c r="H5240" t="s">
        <v>500</v>
      </c>
      <c r="I5240" t="s">
        <v>497</v>
      </c>
      <c r="J5240">
        <v>4.4743187845617885E-2</v>
      </c>
      <c r="K5240" t="s">
        <v>518</v>
      </c>
    </row>
    <row r="5241" spans="1:11" x14ac:dyDescent="0.3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s="8">
        <f t="shared" si="81"/>
        <v>2016</v>
      </c>
      <c r="G5241" t="s">
        <v>532</v>
      </c>
      <c r="H5241" t="s">
        <v>18</v>
      </c>
      <c r="I5241" t="s">
        <v>580</v>
      </c>
      <c r="J5241">
        <v>44.2331</v>
      </c>
      <c r="K5241" t="s">
        <v>510</v>
      </c>
    </row>
    <row r="5242" spans="1:11" x14ac:dyDescent="0.3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s="8">
        <f t="shared" si="81"/>
        <v>2016</v>
      </c>
      <c r="G5242" t="s">
        <v>532</v>
      </c>
      <c r="H5242" t="s">
        <v>18</v>
      </c>
      <c r="I5242" t="s">
        <v>580</v>
      </c>
      <c r="J5242">
        <v>39.809800000000003</v>
      </c>
      <c r="K5242" t="s">
        <v>510</v>
      </c>
    </row>
    <row r="5243" spans="1:11" x14ac:dyDescent="0.3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s="8">
        <f t="shared" si="81"/>
        <v>2016</v>
      </c>
      <c r="G5243" t="s">
        <v>532</v>
      </c>
      <c r="H5243" t="s">
        <v>18</v>
      </c>
      <c r="I5243" t="s">
        <v>580</v>
      </c>
      <c r="J5243">
        <v>59.714700000000001</v>
      </c>
      <c r="K5243" t="s">
        <v>510</v>
      </c>
    </row>
    <row r="5244" spans="1:11" x14ac:dyDescent="0.3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s="8">
        <f t="shared" si="81"/>
        <v>2010</v>
      </c>
      <c r="G5244" t="s">
        <v>495</v>
      </c>
      <c r="H5244" t="s">
        <v>15</v>
      </c>
      <c r="I5244" t="s">
        <v>497</v>
      </c>
      <c r="J5244">
        <v>5.9573893048451438</v>
      </c>
      <c r="K5244" t="s">
        <v>518</v>
      </c>
    </row>
    <row r="5245" spans="1:11" x14ac:dyDescent="0.3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s="8">
        <f t="shared" si="81"/>
        <v>2016</v>
      </c>
      <c r="G5245" t="s">
        <v>532</v>
      </c>
      <c r="H5245" t="s">
        <v>500</v>
      </c>
      <c r="I5245" t="s">
        <v>580</v>
      </c>
      <c r="J5245">
        <v>66.349699999999999</v>
      </c>
      <c r="K5245" t="s">
        <v>510</v>
      </c>
    </row>
    <row r="5246" spans="1:11" x14ac:dyDescent="0.3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s="8">
        <f t="shared" si="81"/>
        <v>2014</v>
      </c>
      <c r="G5246" t="s">
        <v>495</v>
      </c>
      <c r="H5246" t="s">
        <v>15</v>
      </c>
      <c r="I5246" t="s">
        <v>497</v>
      </c>
      <c r="J5246">
        <v>2.4594805736804863</v>
      </c>
      <c r="K5246" t="s">
        <v>550</v>
      </c>
    </row>
    <row r="5247" spans="1:11" x14ac:dyDescent="0.3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s="8">
        <f t="shared" si="81"/>
        <v>2010</v>
      </c>
      <c r="G5247" t="s">
        <v>495</v>
      </c>
      <c r="H5247" t="s">
        <v>500</v>
      </c>
      <c r="I5247" t="s">
        <v>497</v>
      </c>
      <c r="J5247">
        <v>1.8265633865624287</v>
      </c>
      <c r="K5247" t="s">
        <v>518</v>
      </c>
    </row>
    <row r="5248" spans="1:11" x14ac:dyDescent="0.3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s="8">
        <f t="shared" si="81"/>
        <v>2013</v>
      </c>
      <c r="G5248" t="s">
        <v>495</v>
      </c>
      <c r="H5248" t="s">
        <v>500</v>
      </c>
      <c r="I5248" t="s">
        <v>497</v>
      </c>
      <c r="J5248">
        <v>4.8815936342448893E-2</v>
      </c>
      <c r="K5248" t="s">
        <v>515</v>
      </c>
    </row>
    <row r="5249" spans="1:11" x14ac:dyDescent="0.3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s="8">
        <f t="shared" si="81"/>
        <v>2009</v>
      </c>
      <c r="G5249" t="s">
        <v>495</v>
      </c>
      <c r="H5249" t="s">
        <v>15</v>
      </c>
      <c r="I5249" t="s">
        <v>497</v>
      </c>
      <c r="J5249">
        <v>8.9629904884009591E-3</v>
      </c>
      <c r="K5249" t="s">
        <v>541</v>
      </c>
    </row>
    <row r="5250" spans="1:11" x14ac:dyDescent="0.3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s="8">
        <f t="shared" si="81"/>
        <v>2007</v>
      </c>
      <c r="G5250" t="s">
        <v>532</v>
      </c>
      <c r="H5250" t="s">
        <v>496</v>
      </c>
      <c r="I5250" t="s">
        <v>580</v>
      </c>
      <c r="J5250">
        <v>32.730445710318932</v>
      </c>
      <c r="K5250" t="s">
        <v>546</v>
      </c>
    </row>
    <row r="5251" spans="1:11" x14ac:dyDescent="0.3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s="8">
        <f t="shared" si="81"/>
        <v>2008</v>
      </c>
      <c r="G5251" t="s">
        <v>495</v>
      </c>
      <c r="H5251" t="s">
        <v>500</v>
      </c>
      <c r="I5251" t="s">
        <v>497</v>
      </c>
      <c r="J5251">
        <v>1.8726885627526204</v>
      </c>
      <c r="K5251" t="s">
        <v>527</v>
      </c>
    </row>
    <row r="5252" spans="1:11" x14ac:dyDescent="0.3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s="8">
        <f t="shared" ref="F5252:F5315" si="82">YEAR($E5252)</f>
        <v>2009</v>
      </c>
      <c r="G5252" t="s">
        <v>495</v>
      </c>
      <c r="H5252" t="s">
        <v>500</v>
      </c>
      <c r="I5252" t="s">
        <v>497</v>
      </c>
      <c r="J5252">
        <v>3.0672209216041142</v>
      </c>
      <c r="K5252" t="s">
        <v>541</v>
      </c>
    </row>
    <row r="5253" spans="1:11" x14ac:dyDescent="0.3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s="8">
        <f t="shared" si="82"/>
        <v>2011</v>
      </c>
      <c r="G5253" t="s">
        <v>495</v>
      </c>
      <c r="H5253" t="s">
        <v>500</v>
      </c>
      <c r="I5253" t="s">
        <v>497</v>
      </c>
      <c r="J5253">
        <v>3.6140706593138194</v>
      </c>
      <c r="K5253" t="s">
        <v>514</v>
      </c>
    </row>
    <row r="5254" spans="1:11" x14ac:dyDescent="0.3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s="8">
        <f t="shared" si="82"/>
        <v>2014</v>
      </c>
      <c r="G5254" t="s">
        <v>495</v>
      </c>
      <c r="H5254" t="s">
        <v>500</v>
      </c>
      <c r="I5254" t="s">
        <v>497</v>
      </c>
      <c r="J5254">
        <v>0.20536213861103281</v>
      </c>
      <c r="K5254" t="s">
        <v>550</v>
      </c>
    </row>
    <row r="5255" spans="1:11" x14ac:dyDescent="0.3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s="8">
        <f t="shared" si="82"/>
        <v>2016</v>
      </c>
      <c r="G5255" t="s">
        <v>495</v>
      </c>
      <c r="H5255" t="s">
        <v>500</v>
      </c>
      <c r="I5255" t="s">
        <v>497</v>
      </c>
      <c r="J5255">
        <v>2.1494800000000001E-2</v>
      </c>
      <c r="K5255" t="s">
        <v>510</v>
      </c>
    </row>
    <row r="5256" spans="1:11" x14ac:dyDescent="0.3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s="8">
        <f t="shared" si="82"/>
        <v>2007</v>
      </c>
      <c r="G5256" t="s">
        <v>495</v>
      </c>
      <c r="H5256" t="s">
        <v>500</v>
      </c>
      <c r="I5256" t="s">
        <v>497</v>
      </c>
      <c r="J5256">
        <v>4.0051033189028661E-2</v>
      </c>
      <c r="K5256" t="s">
        <v>546</v>
      </c>
    </row>
    <row r="5257" spans="1:11" x14ac:dyDescent="0.3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s="8">
        <f t="shared" si="82"/>
        <v>2013</v>
      </c>
      <c r="G5257" t="s">
        <v>495</v>
      </c>
      <c r="H5257" t="s">
        <v>15</v>
      </c>
      <c r="I5257" t="s">
        <v>497</v>
      </c>
      <c r="J5257">
        <v>0.27320047942223896</v>
      </c>
      <c r="K5257" t="s">
        <v>515</v>
      </c>
    </row>
    <row r="5258" spans="1:11" x14ac:dyDescent="0.3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s="8">
        <f t="shared" si="82"/>
        <v>2003</v>
      </c>
      <c r="G5258" t="s">
        <v>495</v>
      </c>
      <c r="H5258" t="s">
        <v>15</v>
      </c>
      <c r="I5258" t="s">
        <v>497</v>
      </c>
      <c r="J5258">
        <v>0.27067450279056143</v>
      </c>
      <c r="K5258" t="s">
        <v>504</v>
      </c>
    </row>
    <row r="5259" spans="1:11" x14ac:dyDescent="0.3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s="8">
        <f t="shared" si="82"/>
        <v>2017</v>
      </c>
      <c r="G5259" t="s">
        <v>495</v>
      </c>
      <c r="H5259" t="s">
        <v>15</v>
      </c>
      <c r="I5259" t="s">
        <v>497</v>
      </c>
      <c r="J5259">
        <v>0.10732921747999435</v>
      </c>
      <c r="K5259" t="s">
        <v>501</v>
      </c>
    </row>
    <row r="5260" spans="1:11" x14ac:dyDescent="0.3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s="8">
        <f t="shared" si="82"/>
        <v>2014</v>
      </c>
      <c r="G5260" t="s">
        <v>503</v>
      </c>
      <c r="H5260" t="s">
        <v>15</v>
      </c>
      <c r="I5260" t="s">
        <v>609</v>
      </c>
      <c r="J5260">
        <v>0.22948389945474665</v>
      </c>
      <c r="K5260" t="s">
        <v>550</v>
      </c>
    </row>
    <row r="5261" spans="1:11" x14ac:dyDescent="0.3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s="8">
        <f t="shared" si="82"/>
        <v>2014</v>
      </c>
      <c r="G5261" t="s">
        <v>503</v>
      </c>
      <c r="H5261" t="s">
        <v>15</v>
      </c>
      <c r="I5261" t="s">
        <v>609</v>
      </c>
      <c r="J5261">
        <v>8.7518013114542867</v>
      </c>
      <c r="K5261" t="s">
        <v>550</v>
      </c>
    </row>
    <row r="5262" spans="1:11" x14ac:dyDescent="0.3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s="8">
        <f t="shared" si="82"/>
        <v>2014</v>
      </c>
      <c r="G5262" t="s">
        <v>495</v>
      </c>
      <c r="H5262" t="s">
        <v>15</v>
      </c>
      <c r="I5262" t="s">
        <v>497</v>
      </c>
      <c r="J5262">
        <v>82.87067197506353</v>
      </c>
      <c r="K5262" t="s">
        <v>550</v>
      </c>
    </row>
    <row r="5263" spans="1:11" x14ac:dyDescent="0.3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s="8">
        <f t="shared" si="82"/>
        <v>2008</v>
      </c>
      <c r="G5263" t="s">
        <v>495</v>
      </c>
      <c r="H5263" t="s">
        <v>15</v>
      </c>
      <c r="I5263" t="s">
        <v>497</v>
      </c>
      <c r="J5263">
        <v>0.85153833844311877</v>
      </c>
      <c r="K5263" t="s">
        <v>527</v>
      </c>
    </row>
    <row r="5264" spans="1:11" x14ac:dyDescent="0.3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s="8">
        <f t="shared" si="82"/>
        <v>2011</v>
      </c>
      <c r="G5264" t="s">
        <v>495</v>
      </c>
      <c r="H5264" t="s">
        <v>15</v>
      </c>
      <c r="I5264" t="s">
        <v>497</v>
      </c>
      <c r="J5264">
        <v>18.070353296569099</v>
      </c>
      <c r="K5264" t="s">
        <v>514</v>
      </c>
    </row>
    <row r="5265" spans="1:11" x14ac:dyDescent="0.3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s="8">
        <f t="shared" si="82"/>
        <v>2012</v>
      </c>
      <c r="G5265" t="s">
        <v>532</v>
      </c>
      <c r="H5265" t="s">
        <v>15</v>
      </c>
      <c r="I5265" t="s">
        <v>580</v>
      </c>
      <c r="J5265">
        <v>71.188798979603348</v>
      </c>
      <c r="K5265" t="s">
        <v>512</v>
      </c>
    </row>
    <row r="5266" spans="1:11" x14ac:dyDescent="0.3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s="8">
        <f t="shared" si="82"/>
        <v>2014</v>
      </c>
      <c r="G5266" t="s">
        <v>532</v>
      </c>
      <c r="H5266" t="s">
        <v>15</v>
      </c>
      <c r="I5266" t="s">
        <v>580</v>
      </c>
      <c r="J5266">
        <v>377.21484166027085</v>
      </c>
      <c r="K5266" t="s">
        <v>550</v>
      </c>
    </row>
    <row r="5267" spans="1:11" x14ac:dyDescent="0.3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s="8">
        <f t="shared" si="82"/>
        <v>2017</v>
      </c>
      <c r="G5267" t="s">
        <v>495</v>
      </c>
      <c r="H5267" t="s">
        <v>15</v>
      </c>
      <c r="I5267" t="s">
        <v>497</v>
      </c>
      <c r="J5267">
        <v>1.6335542259189941</v>
      </c>
      <c r="K5267" t="s">
        <v>501</v>
      </c>
    </row>
    <row r="5268" spans="1:11" x14ac:dyDescent="0.3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s="8">
        <f t="shared" si="82"/>
        <v>2009</v>
      </c>
      <c r="G5268" t="s">
        <v>495</v>
      </c>
      <c r="H5268" t="s">
        <v>22</v>
      </c>
      <c r="I5268" t="s">
        <v>497</v>
      </c>
      <c r="J5268">
        <v>8.1787237922837958E-2</v>
      </c>
      <c r="K5268" t="s">
        <v>541</v>
      </c>
    </row>
    <row r="5269" spans="1:11" x14ac:dyDescent="0.3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s="8">
        <f t="shared" si="82"/>
        <v>2012</v>
      </c>
      <c r="G5269" t="s">
        <v>495</v>
      </c>
      <c r="H5269" t="s">
        <v>500</v>
      </c>
      <c r="I5269" t="s">
        <v>497</v>
      </c>
      <c r="J5269">
        <v>4.2371786485305783E-2</v>
      </c>
      <c r="K5269" t="s">
        <v>512</v>
      </c>
    </row>
    <row r="5270" spans="1:11" x14ac:dyDescent="0.3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s="8">
        <f t="shared" si="82"/>
        <v>2012</v>
      </c>
      <c r="G5270" t="s">
        <v>495</v>
      </c>
      <c r="H5270" t="s">
        <v>15</v>
      </c>
      <c r="I5270" t="s">
        <v>497</v>
      </c>
      <c r="J5270">
        <v>5.0721468112371474E-3</v>
      </c>
      <c r="K5270" t="s">
        <v>512</v>
      </c>
    </row>
    <row r="5271" spans="1:11" x14ac:dyDescent="0.3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s="8">
        <f t="shared" si="82"/>
        <v>2011</v>
      </c>
      <c r="G5271" t="s">
        <v>495</v>
      </c>
      <c r="H5271" t="s">
        <v>15</v>
      </c>
      <c r="I5271" t="s">
        <v>497</v>
      </c>
      <c r="J5271">
        <v>2.0689311667380403E-2</v>
      </c>
      <c r="K5271" t="s">
        <v>514</v>
      </c>
    </row>
    <row r="5272" spans="1:11" x14ac:dyDescent="0.3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s="8">
        <f t="shared" si="82"/>
        <v>2015</v>
      </c>
      <c r="G5272" t="s">
        <v>495</v>
      </c>
      <c r="H5272" t="s">
        <v>15</v>
      </c>
      <c r="I5272" t="s">
        <v>497</v>
      </c>
      <c r="J5272">
        <v>2.596370507932096E-2</v>
      </c>
      <c r="K5272" t="s">
        <v>509</v>
      </c>
    </row>
    <row r="5273" spans="1:11" x14ac:dyDescent="0.3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s="8">
        <f t="shared" si="82"/>
        <v>2008</v>
      </c>
      <c r="G5273" t="s">
        <v>495</v>
      </c>
      <c r="H5273" t="s">
        <v>15</v>
      </c>
      <c r="I5273" t="s">
        <v>580</v>
      </c>
      <c r="J5273">
        <v>4.4928138969910254</v>
      </c>
      <c r="K5273" t="s">
        <v>527</v>
      </c>
    </row>
    <row r="5274" spans="1:11" x14ac:dyDescent="0.3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s="8">
        <f t="shared" si="82"/>
        <v>2015</v>
      </c>
      <c r="G5274" t="s">
        <v>495</v>
      </c>
      <c r="H5274" t="s">
        <v>500</v>
      </c>
      <c r="I5274" t="s">
        <v>497</v>
      </c>
      <c r="J5274">
        <v>2.2412089007185125</v>
      </c>
      <c r="K5274" t="s">
        <v>509</v>
      </c>
    </row>
    <row r="5275" spans="1:11" x14ac:dyDescent="0.3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s="8">
        <f t="shared" si="82"/>
        <v>2008</v>
      </c>
      <c r="G5275" t="s">
        <v>495</v>
      </c>
      <c r="H5275" t="s">
        <v>15</v>
      </c>
      <c r="I5275" t="s">
        <v>497</v>
      </c>
      <c r="J5275">
        <v>1.1232054210395536E-2</v>
      </c>
      <c r="K5275" t="s">
        <v>527</v>
      </c>
    </row>
    <row r="5276" spans="1:11" x14ac:dyDescent="0.3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s="8">
        <f t="shared" si="82"/>
        <v>2010</v>
      </c>
      <c r="G5276" t="s">
        <v>586</v>
      </c>
      <c r="H5276" t="s">
        <v>500</v>
      </c>
      <c r="I5276" t="s">
        <v>497</v>
      </c>
      <c r="J5276">
        <v>2.461160359388426E-2</v>
      </c>
      <c r="K5276" t="s">
        <v>518</v>
      </c>
    </row>
    <row r="5277" spans="1:11" x14ac:dyDescent="0.3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s="8">
        <f t="shared" si="82"/>
        <v>2011</v>
      </c>
      <c r="G5277" t="s">
        <v>586</v>
      </c>
      <c r="H5277" t="s">
        <v>500</v>
      </c>
      <c r="I5277" t="s">
        <v>497</v>
      </c>
      <c r="J5277">
        <v>3.2179582804836335E-2</v>
      </c>
      <c r="K5277" t="s">
        <v>514</v>
      </c>
    </row>
    <row r="5278" spans="1:11" x14ac:dyDescent="0.3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s="8">
        <f t="shared" si="82"/>
        <v>2012</v>
      </c>
      <c r="G5278" t="s">
        <v>586</v>
      </c>
      <c r="H5278" t="s">
        <v>500</v>
      </c>
      <c r="I5278" t="s">
        <v>497</v>
      </c>
      <c r="J5278">
        <v>4.5201482910824833E-2</v>
      </c>
      <c r="K5278" t="s">
        <v>512</v>
      </c>
    </row>
    <row r="5279" spans="1:11" x14ac:dyDescent="0.3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s="8">
        <f t="shared" si="82"/>
        <v>2013</v>
      </c>
      <c r="G5279" t="s">
        <v>586</v>
      </c>
      <c r="H5279" t="s">
        <v>500</v>
      </c>
      <c r="I5279" t="s">
        <v>497</v>
      </c>
      <c r="J5279">
        <v>9.6822598395433224E-2</v>
      </c>
      <c r="K5279" t="s">
        <v>515</v>
      </c>
    </row>
    <row r="5280" spans="1:11" x14ac:dyDescent="0.3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s="8">
        <f t="shared" si="82"/>
        <v>2014</v>
      </c>
      <c r="G5280" t="s">
        <v>586</v>
      </c>
      <c r="H5280" t="s">
        <v>500</v>
      </c>
      <c r="I5280" t="s">
        <v>497</v>
      </c>
      <c r="J5280">
        <v>2.2169268704308284E-2</v>
      </c>
      <c r="K5280" t="s">
        <v>550</v>
      </c>
    </row>
    <row r="5281" spans="1:11" x14ac:dyDescent="0.3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s="8">
        <f t="shared" si="82"/>
        <v>2015</v>
      </c>
      <c r="G5281" t="s">
        <v>586</v>
      </c>
      <c r="H5281" t="s">
        <v>500</v>
      </c>
      <c r="I5281" t="s">
        <v>497</v>
      </c>
      <c r="J5281">
        <v>2.2141960144334796E-2</v>
      </c>
      <c r="K5281" t="s">
        <v>509</v>
      </c>
    </row>
    <row r="5282" spans="1:11" x14ac:dyDescent="0.3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s="8">
        <f t="shared" si="82"/>
        <v>2016</v>
      </c>
      <c r="G5282" t="s">
        <v>586</v>
      </c>
      <c r="H5282" t="s">
        <v>500</v>
      </c>
      <c r="I5282" t="s">
        <v>497</v>
      </c>
      <c r="J5282">
        <v>0.15057499999999999</v>
      </c>
      <c r="K5282" t="s">
        <v>510</v>
      </c>
    </row>
    <row r="5283" spans="1:11" x14ac:dyDescent="0.3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s="8">
        <f t="shared" si="82"/>
        <v>2017</v>
      </c>
      <c r="G5283" t="s">
        <v>586</v>
      </c>
      <c r="H5283" t="s">
        <v>500</v>
      </c>
      <c r="I5283" t="s">
        <v>497</v>
      </c>
      <c r="J5283">
        <v>3.1435655909464122E-2</v>
      </c>
      <c r="K5283" t="s">
        <v>501</v>
      </c>
    </row>
    <row r="5284" spans="1:11" x14ac:dyDescent="0.3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s="8">
        <f t="shared" si="82"/>
        <v>2011</v>
      </c>
      <c r="G5284" t="s">
        <v>495</v>
      </c>
      <c r="H5284" t="s">
        <v>15</v>
      </c>
      <c r="I5284" t="s">
        <v>497</v>
      </c>
      <c r="J5284">
        <v>0.6805016131608882</v>
      </c>
      <c r="K5284" t="s">
        <v>514</v>
      </c>
    </row>
    <row r="5285" spans="1:11" x14ac:dyDescent="0.3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s="8">
        <f t="shared" si="82"/>
        <v>2011</v>
      </c>
      <c r="G5285" t="s">
        <v>495</v>
      </c>
      <c r="H5285" t="s">
        <v>15</v>
      </c>
      <c r="I5285" t="s">
        <v>497</v>
      </c>
      <c r="J5285">
        <v>0.70303042250943171</v>
      </c>
      <c r="K5285" t="s">
        <v>514</v>
      </c>
    </row>
    <row r="5286" spans="1:11" x14ac:dyDescent="0.3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s="8">
        <f t="shared" si="82"/>
        <v>2014</v>
      </c>
      <c r="G5286" t="s">
        <v>495</v>
      </c>
      <c r="H5286" t="s">
        <v>15</v>
      </c>
      <c r="I5286" t="s">
        <v>497</v>
      </c>
      <c r="J5286">
        <v>8.9258771507736995E-3</v>
      </c>
      <c r="K5286" t="s">
        <v>550</v>
      </c>
    </row>
    <row r="5287" spans="1:11" x14ac:dyDescent="0.3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s="8">
        <f t="shared" si="82"/>
        <v>2002</v>
      </c>
      <c r="G5287" t="s">
        <v>676</v>
      </c>
      <c r="H5287" t="s">
        <v>496</v>
      </c>
      <c r="I5287" t="s">
        <v>580</v>
      </c>
      <c r="J5287">
        <v>12.76917628419462</v>
      </c>
      <c r="K5287" t="s">
        <v>677</v>
      </c>
    </row>
    <row r="5288" spans="1:11" x14ac:dyDescent="0.3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s="8">
        <f t="shared" si="82"/>
        <v>2009</v>
      </c>
      <c r="G5288" t="s">
        <v>495</v>
      </c>
      <c r="H5288" t="s">
        <v>15</v>
      </c>
      <c r="I5288" t="s">
        <v>580</v>
      </c>
      <c r="J5288">
        <v>112.03717996972881</v>
      </c>
      <c r="K5288" t="s">
        <v>541</v>
      </c>
    </row>
    <row r="5289" spans="1:11" x14ac:dyDescent="0.3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s="8">
        <f t="shared" si="82"/>
        <v>2011</v>
      </c>
      <c r="G5289" t="s">
        <v>495</v>
      </c>
      <c r="H5289" t="s">
        <v>500</v>
      </c>
      <c r="I5289" t="s">
        <v>497</v>
      </c>
      <c r="J5289">
        <v>9.2815279000528252E-3</v>
      </c>
      <c r="K5289" t="s">
        <v>514</v>
      </c>
    </row>
    <row r="5290" spans="1:11" x14ac:dyDescent="0.3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s="8">
        <f t="shared" si="82"/>
        <v>2003</v>
      </c>
      <c r="G5290" t="s">
        <v>495</v>
      </c>
      <c r="H5290" t="s">
        <v>496</v>
      </c>
      <c r="I5290" t="s">
        <v>497</v>
      </c>
      <c r="J5290">
        <v>4.4809823009668459E-2</v>
      </c>
      <c r="K5290" t="s">
        <v>504</v>
      </c>
    </row>
    <row r="5291" spans="1:11" x14ac:dyDescent="0.3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s="8">
        <f t="shared" si="82"/>
        <v>2004</v>
      </c>
      <c r="G5291" t="s">
        <v>495</v>
      </c>
      <c r="H5291" t="s">
        <v>496</v>
      </c>
      <c r="I5291" t="s">
        <v>497</v>
      </c>
      <c r="J5291">
        <v>5.9210886878613951E-3</v>
      </c>
      <c r="K5291" t="s">
        <v>505</v>
      </c>
    </row>
    <row r="5292" spans="1:11" x14ac:dyDescent="0.3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s="8">
        <f t="shared" si="82"/>
        <v>2012</v>
      </c>
      <c r="G5292" t="s">
        <v>931</v>
      </c>
      <c r="H5292" t="s">
        <v>22</v>
      </c>
      <c r="I5292" t="s">
        <v>497</v>
      </c>
      <c r="J5292">
        <v>1.3236769778303197E-2</v>
      </c>
      <c r="K5292" t="s">
        <v>512</v>
      </c>
    </row>
    <row r="5293" spans="1:11" x14ac:dyDescent="0.3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s="8">
        <f t="shared" si="82"/>
        <v>2014</v>
      </c>
      <c r="G5293" t="s">
        <v>495</v>
      </c>
      <c r="H5293" t="s">
        <v>15</v>
      </c>
      <c r="I5293" t="s">
        <v>497</v>
      </c>
      <c r="J5293">
        <v>2.9969887966251513E-2</v>
      </c>
      <c r="K5293" t="s">
        <v>550</v>
      </c>
    </row>
    <row r="5294" spans="1:11" x14ac:dyDescent="0.3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s="8">
        <f t="shared" si="82"/>
        <v>2011</v>
      </c>
      <c r="G5294" t="s">
        <v>495</v>
      </c>
      <c r="H5294" t="s">
        <v>500</v>
      </c>
      <c r="I5294" t="s">
        <v>497</v>
      </c>
      <c r="J5294">
        <v>4.3368847911765842</v>
      </c>
      <c r="K5294" t="s">
        <v>514</v>
      </c>
    </row>
    <row r="5295" spans="1:11" x14ac:dyDescent="0.3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s="8">
        <f t="shared" si="82"/>
        <v>2010</v>
      </c>
      <c r="G5295" t="s">
        <v>495</v>
      </c>
      <c r="H5295" t="s">
        <v>18</v>
      </c>
      <c r="I5295" t="s">
        <v>497</v>
      </c>
      <c r="J5295">
        <v>4.1619615890000544E-2</v>
      </c>
      <c r="K5295" t="s">
        <v>518</v>
      </c>
    </row>
    <row r="5296" spans="1:11" x14ac:dyDescent="0.3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s="8">
        <f t="shared" si="82"/>
        <v>2004</v>
      </c>
      <c r="G5296" t="s">
        <v>532</v>
      </c>
      <c r="H5296" t="s">
        <v>18</v>
      </c>
      <c r="I5296" t="s">
        <v>580</v>
      </c>
      <c r="J5296">
        <v>64.607547643015621</v>
      </c>
      <c r="K5296" t="s">
        <v>505</v>
      </c>
    </row>
    <row r="5297" spans="1:11" x14ac:dyDescent="0.3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s="8">
        <f t="shared" si="82"/>
        <v>2012</v>
      </c>
      <c r="G5297" t="s">
        <v>532</v>
      </c>
      <c r="H5297" t="s">
        <v>500</v>
      </c>
      <c r="I5297" t="s">
        <v>580</v>
      </c>
      <c r="J5297">
        <v>37.967365609666437</v>
      </c>
      <c r="K5297" t="s">
        <v>512</v>
      </c>
    </row>
    <row r="5298" spans="1:11" x14ac:dyDescent="0.3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s="8">
        <f t="shared" si="82"/>
        <v>2012</v>
      </c>
      <c r="G5298" t="s">
        <v>495</v>
      </c>
      <c r="H5298" t="s">
        <v>500</v>
      </c>
      <c r="I5298" t="s">
        <v>580</v>
      </c>
      <c r="J5298">
        <v>21.356602770613101</v>
      </c>
      <c r="K5298" t="s">
        <v>512</v>
      </c>
    </row>
    <row r="5299" spans="1:11" x14ac:dyDescent="0.3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s="8">
        <f t="shared" si="82"/>
        <v>2007</v>
      </c>
      <c r="G5299" t="s">
        <v>495</v>
      </c>
      <c r="H5299" t="s">
        <v>18</v>
      </c>
      <c r="I5299" t="s">
        <v>497</v>
      </c>
      <c r="J5299">
        <v>0.1714961562197542</v>
      </c>
      <c r="K5299" t="s">
        <v>546</v>
      </c>
    </row>
    <row r="5300" spans="1:11" x14ac:dyDescent="0.3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s="8">
        <f t="shared" si="82"/>
        <v>2000</v>
      </c>
      <c r="G5300" t="s">
        <v>495</v>
      </c>
      <c r="H5300" t="s">
        <v>18</v>
      </c>
      <c r="I5300" t="s">
        <v>497</v>
      </c>
      <c r="J5300">
        <v>3.9887714670565969E-3</v>
      </c>
      <c r="K5300" t="s">
        <v>498</v>
      </c>
    </row>
    <row r="5301" spans="1:11" x14ac:dyDescent="0.3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s="8">
        <f t="shared" si="82"/>
        <v>2002</v>
      </c>
      <c r="G5301" t="s">
        <v>495</v>
      </c>
      <c r="H5301" t="s">
        <v>500</v>
      </c>
      <c r="I5301" t="s">
        <v>497</v>
      </c>
      <c r="J5301">
        <v>11.237526246079952</v>
      </c>
      <c r="K5301" t="s">
        <v>504</v>
      </c>
    </row>
    <row r="5302" spans="1:11" x14ac:dyDescent="0.3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s="8">
        <f t="shared" si="82"/>
        <v>2015</v>
      </c>
      <c r="G5302" t="s">
        <v>495</v>
      </c>
      <c r="H5302" t="s">
        <v>500</v>
      </c>
      <c r="I5302" t="s">
        <v>497</v>
      </c>
      <c r="J5302">
        <v>1.45107513343469E-3</v>
      </c>
      <c r="K5302" t="s">
        <v>509</v>
      </c>
    </row>
    <row r="5303" spans="1:11" x14ac:dyDescent="0.3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s="8">
        <f t="shared" si="82"/>
        <v>2016</v>
      </c>
      <c r="G5303" t="s">
        <v>495</v>
      </c>
      <c r="H5303" t="s">
        <v>15</v>
      </c>
      <c r="I5303" t="s">
        <v>497</v>
      </c>
      <c r="J5303">
        <v>7.5184100000000004E-2</v>
      </c>
      <c r="K5303" t="s">
        <v>510</v>
      </c>
    </row>
    <row r="5304" spans="1:11" x14ac:dyDescent="0.3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s="8">
        <f t="shared" si="82"/>
        <v>2017</v>
      </c>
      <c r="G5304" t="s">
        <v>495</v>
      </c>
      <c r="H5304" t="s">
        <v>15</v>
      </c>
      <c r="I5304" t="s">
        <v>497</v>
      </c>
      <c r="J5304">
        <v>-7.4292490620950988E-2</v>
      </c>
      <c r="K5304" t="s">
        <v>501</v>
      </c>
    </row>
    <row r="5305" spans="1:11" x14ac:dyDescent="0.3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s="8">
        <f t="shared" si="82"/>
        <v>2017</v>
      </c>
      <c r="G5305" t="s">
        <v>495</v>
      </c>
      <c r="H5305" t="s">
        <v>500</v>
      </c>
      <c r="I5305" t="s">
        <v>497</v>
      </c>
      <c r="J5305">
        <v>5.7101234527556279</v>
      </c>
      <c r="K5305" t="s">
        <v>501</v>
      </c>
    </row>
    <row r="5306" spans="1:11" x14ac:dyDescent="0.3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s="8">
        <f t="shared" si="82"/>
        <v>2012</v>
      </c>
      <c r="G5306" t="s">
        <v>495</v>
      </c>
      <c r="H5306" t="s">
        <v>500</v>
      </c>
      <c r="I5306" t="s">
        <v>497</v>
      </c>
      <c r="J5306">
        <v>11.382392574402845</v>
      </c>
      <c r="K5306" t="s">
        <v>512</v>
      </c>
    </row>
    <row r="5307" spans="1:11" x14ac:dyDescent="0.3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s="8">
        <f t="shared" si="82"/>
        <v>2015</v>
      </c>
      <c r="G5307" t="s">
        <v>495</v>
      </c>
      <c r="H5307" t="s">
        <v>496</v>
      </c>
      <c r="I5307" t="s">
        <v>497</v>
      </c>
      <c r="J5307">
        <v>0.28612358293835044</v>
      </c>
      <c r="K5307" t="s">
        <v>509</v>
      </c>
    </row>
    <row r="5308" spans="1:11" x14ac:dyDescent="0.3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s="8">
        <f t="shared" si="82"/>
        <v>2011</v>
      </c>
      <c r="G5308" t="s">
        <v>495</v>
      </c>
      <c r="H5308" t="s">
        <v>500</v>
      </c>
      <c r="I5308" t="s">
        <v>497</v>
      </c>
      <c r="J5308">
        <v>1.9553620639944722</v>
      </c>
      <c r="K5308" t="s">
        <v>514</v>
      </c>
    </row>
    <row r="5309" spans="1:11" x14ac:dyDescent="0.3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s="8">
        <f t="shared" si="82"/>
        <v>2012</v>
      </c>
      <c r="G5309" t="s">
        <v>495</v>
      </c>
      <c r="H5309" t="s">
        <v>500</v>
      </c>
      <c r="I5309" t="s">
        <v>497</v>
      </c>
      <c r="J5309">
        <v>1.3087836607321301</v>
      </c>
      <c r="K5309" t="s">
        <v>512</v>
      </c>
    </row>
    <row r="5310" spans="1:11" x14ac:dyDescent="0.3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s="8">
        <f t="shared" si="82"/>
        <v>2013</v>
      </c>
      <c r="G5310" t="s">
        <v>495</v>
      </c>
      <c r="H5310" t="s">
        <v>500</v>
      </c>
      <c r="I5310" t="s">
        <v>497</v>
      </c>
      <c r="J5310">
        <v>1.066243180993067</v>
      </c>
      <c r="K5310" t="s">
        <v>515</v>
      </c>
    </row>
    <row r="5311" spans="1:11" x14ac:dyDescent="0.3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s="8">
        <f t="shared" si="82"/>
        <v>2014</v>
      </c>
      <c r="G5311" t="s">
        <v>495</v>
      </c>
      <c r="H5311" t="s">
        <v>500</v>
      </c>
      <c r="I5311" t="s">
        <v>497</v>
      </c>
      <c r="J5311">
        <v>0.6349832580221263</v>
      </c>
      <c r="K5311" t="s">
        <v>550</v>
      </c>
    </row>
    <row r="5312" spans="1:11" x14ac:dyDescent="0.3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s="8">
        <f t="shared" si="82"/>
        <v>2017</v>
      </c>
      <c r="G5312" t="s">
        <v>495</v>
      </c>
      <c r="H5312" t="s">
        <v>500</v>
      </c>
      <c r="I5312" t="s">
        <v>497</v>
      </c>
      <c r="J5312">
        <v>0.31177220757651269</v>
      </c>
      <c r="K5312" t="s">
        <v>501</v>
      </c>
    </row>
    <row r="5313" spans="1:11" x14ac:dyDescent="0.3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s="8">
        <f t="shared" si="82"/>
        <v>2017</v>
      </c>
      <c r="G5313" t="s">
        <v>495</v>
      </c>
      <c r="H5313" t="s">
        <v>22</v>
      </c>
      <c r="I5313" t="s">
        <v>497</v>
      </c>
      <c r="J5313">
        <v>9.5277166574955177E-2</v>
      </c>
      <c r="K5313" t="s">
        <v>501</v>
      </c>
    </row>
    <row r="5314" spans="1:11" x14ac:dyDescent="0.3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s="8">
        <f t="shared" si="82"/>
        <v>2009</v>
      </c>
      <c r="G5314" t="s">
        <v>495</v>
      </c>
      <c r="H5314" t="s">
        <v>500</v>
      </c>
      <c r="I5314" t="s">
        <v>497</v>
      </c>
      <c r="J5314">
        <v>2.2014152317872324E-2</v>
      </c>
      <c r="K5314" t="s">
        <v>541</v>
      </c>
    </row>
    <row r="5315" spans="1:11" x14ac:dyDescent="0.3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s="8">
        <f t="shared" si="82"/>
        <v>2010</v>
      </c>
      <c r="G5315" t="s">
        <v>3430</v>
      </c>
      <c r="H5315" t="s">
        <v>500</v>
      </c>
      <c r="I5315" t="s">
        <v>580</v>
      </c>
      <c r="J5315">
        <v>37.828247456960938</v>
      </c>
      <c r="K5315" t="s">
        <v>518</v>
      </c>
    </row>
    <row r="5316" spans="1:11" x14ac:dyDescent="0.3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s="8">
        <f t="shared" ref="F5316:F5379" si="83">YEAR($E5316)</f>
        <v>2005</v>
      </c>
      <c r="G5316" t="s">
        <v>495</v>
      </c>
      <c r="H5316" t="s">
        <v>500</v>
      </c>
      <c r="I5316" t="s">
        <v>497</v>
      </c>
      <c r="J5316">
        <v>0.11942712342737669</v>
      </c>
      <c r="K5316" t="s">
        <v>505</v>
      </c>
    </row>
    <row r="5317" spans="1:11" x14ac:dyDescent="0.3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s="8">
        <f t="shared" si="83"/>
        <v>2011</v>
      </c>
      <c r="G5317" t="s">
        <v>495</v>
      </c>
      <c r="H5317" t="s">
        <v>500</v>
      </c>
      <c r="I5317" t="s">
        <v>497</v>
      </c>
      <c r="J5317">
        <v>10.38949864191131</v>
      </c>
      <c r="K5317" t="s">
        <v>514</v>
      </c>
    </row>
    <row r="5318" spans="1:11" x14ac:dyDescent="0.3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s="8">
        <f t="shared" si="83"/>
        <v>2008</v>
      </c>
      <c r="G5318" t="s">
        <v>495</v>
      </c>
      <c r="H5318" t="s">
        <v>22</v>
      </c>
      <c r="I5318" t="s">
        <v>497</v>
      </c>
      <c r="J5318">
        <v>0.26139696872060553</v>
      </c>
      <c r="K5318" t="s">
        <v>527</v>
      </c>
    </row>
    <row r="5319" spans="1:11" x14ac:dyDescent="0.3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s="8">
        <f t="shared" si="83"/>
        <v>2008</v>
      </c>
      <c r="G5319" t="s">
        <v>495</v>
      </c>
      <c r="H5319" t="s">
        <v>22</v>
      </c>
      <c r="I5319" t="s">
        <v>497</v>
      </c>
      <c r="J5319">
        <v>5.6849781737590082</v>
      </c>
      <c r="K5319" t="s">
        <v>527</v>
      </c>
    </row>
    <row r="5320" spans="1:11" x14ac:dyDescent="0.3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s="8">
        <f t="shared" si="83"/>
        <v>2012</v>
      </c>
      <c r="G5320" t="s">
        <v>495</v>
      </c>
      <c r="H5320" t="s">
        <v>22</v>
      </c>
      <c r="I5320" t="s">
        <v>497</v>
      </c>
      <c r="J5320">
        <v>5.8338935089261877E-2</v>
      </c>
      <c r="K5320" t="s">
        <v>512</v>
      </c>
    </row>
    <row r="5321" spans="1:11" x14ac:dyDescent="0.3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s="8">
        <f t="shared" si="83"/>
        <v>2003</v>
      </c>
      <c r="G5321" t="s">
        <v>503</v>
      </c>
      <c r="H5321" t="s">
        <v>500</v>
      </c>
      <c r="I5321" t="s">
        <v>580</v>
      </c>
      <c r="J5321">
        <v>3.8615715569006648</v>
      </c>
      <c r="K5321" t="s">
        <v>504</v>
      </c>
    </row>
    <row r="5322" spans="1:11" x14ac:dyDescent="0.3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s="8">
        <f t="shared" si="83"/>
        <v>2014</v>
      </c>
      <c r="G5322" t="s">
        <v>495</v>
      </c>
      <c r="H5322" t="s">
        <v>15</v>
      </c>
      <c r="I5322" t="s">
        <v>497</v>
      </c>
      <c r="J5322">
        <v>1.4188656525996728E-2</v>
      </c>
      <c r="K5322" t="s">
        <v>550</v>
      </c>
    </row>
    <row r="5323" spans="1:11" x14ac:dyDescent="0.3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s="8">
        <f t="shared" si="83"/>
        <v>2010</v>
      </c>
      <c r="G5323" t="s">
        <v>495</v>
      </c>
      <c r="H5323" t="s">
        <v>500</v>
      </c>
      <c r="I5323" t="s">
        <v>497</v>
      </c>
      <c r="J5323">
        <v>18.026828330289241</v>
      </c>
      <c r="K5323" t="s">
        <v>518</v>
      </c>
    </row>
    <row r="5324" spans="1:11" x14ac:dyDescent="0.3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s="8">
        <f t="shared" si="83"/>
        <v>2001</v>
      </c>
      <c r="G5324" t="s">
        <v>495</v>
      </c>
      <c r="H5324" t="s">
        <v>496</v>
      </c>
      <c r="I5324" t="s">
        <v>497</v>
      </c>
      <c r="J5324">
        <v>0.39210010275870527</v>
      </c>
      <c r="K5324" t="s">
        <v>498</v>
      </c>
    </row>
    <row r="5325" spans="1:11" x14ac:dyDescent="0.3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s="8">
        <f t="shared" si="83"/>
        <v>2015</v>
      </c>
      <c r="G5325" t="s">
        <v>495</v>
      </c>
      <c r="H5325" t="s">
        <v>15</v>
      </c>
      <c r="I5325" t="s">
        <v>497</v>
      </c>
      <c r="J5325">
        <v>0.36492744341332017</v>
      </c>
      <c r="K5325" t="s">
        <v>509</v>
      </c>
    </row>
    <row r="5326" spans="1:11" x14ac:dyDescent="0.3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s="8">
        <f t="shared" si="83"/>
        <v>2014</v>
      </c>
      <c r="G5326" t="s">
        <v>495</v>
      </c>
      <c r="H5326" t="s">
        <v>15</v>
      </c>
      <c r="I5326" t="s">
        <v>497</v>
      </c>
      <c r="J5326">
        <v>4.6984303943281118E-2</v>
      </c>
      <c r="K5326" t="s">
        <v>550</v>
      </c>
    </row>
    <row r="5327" spans="1:11" x14ac:dyDescent="0.3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s="8">
        <f t="shared" si="83"/>
        <v>2002</v>
      </c>
      <c r="G5327" t="s">
        <v>532</v>
      </c>
      <c r="H5327" t="s">
        <v>496</v>
      </c>
      <c r="I5327" t="s">
        <v>497</v>
      </c>
      <c r="J5327">
        <v>1.3524728867199056</v>
      </c>
      <c r="K5327" t="s">
        <v>504</v>
      </c>
    </row>
    <row r="5328" spans="1:11" x14ac:dyDescent="0.3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s="8">
        <f t="shared" si="83"/>
        <v>2017</v>
      </c>
      <c r="G5328" t="s">
        <v>495</v>
      </c>
      <c r="H5328" t="s">
        <v>500</v>
      </c>
      <c r="I5328" t="s">
        <v>497</v>
      </c>
      <c r="J5328">
        <v>12.95928201484991</v>
      </c>
      <c r="K5328" t="s">
        <v>501</v>
      </c>
    </row>
    <row r="5329" spans="1:11" x14ac:dyDescent="0.3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s="8">
        <f t="shared" si="83"/>
        <v>2008</v>
      </c>
      <c r="G5329" t="s">
        <v>495</v>
      </c>
      <c r="H5329" t="s">
        <v>496</v>
      </c>
      <c r="I5329" t="s">
        <v>497</v>
      </c>
      <c r="J5329">
        <v>9.1915164412526389E-3</v>
      </c>
      <c r="K5329" t="s">
        <v>527</v>
      </c>
    </row>
    <row r="5330" spans="1:11" x14ac:dyDescent="0.3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s="8">
        <f t="shared" si="83"/>
        <v>2002</v>
      </c>
      <c r="G5330" t="s">
        <v>495</v>
      </c>
      <c r="H5330" t="s">
        <v>496</v>
      </c>
      <c r="I5330" t="s">
        <v>497</v>
      </c>
      <c r="J5330">
        <v>3.3594962111151407E-2</v>
      </c>
      <c r="K5330" t="s">
        <v>504</v>
      </c>
    </row>
    <row r="5331" spans="1:11" x14ac:dyDescent="0.3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s="8">
        <f t="shared" si="83"/>
        <v>2011</v>
      </c>
      <c r="G5331" t="s">
        <v>495</v>
      </c>
      <c r="H5331" t="s">
        <v>15</v>
      </c>
      <c r="I5331" t="s">
        <v>497</v>
      </c>
      <c r="J5331">
        <v>2.351135650083243</v>
      </c>
      <c r="K5331" t="s">
        <v>514</v>
      </c>
    </row>
    <row r="5332" spans="1:11" x14ac:dyDescent="0.3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s="8">
        <f t="shared" si="83"/>
        <v>2013</v>
      </c>
      <c r="G5332" t="s">
        <v>495</v>
      </c>
      <c r="H5332" t="s">
        <v>15</v>
      </c>
      <c r="I5332" t="s">
        <v>497</v>
      </c>
      <c r="J5332">
        <v>1.6249520721158768</v>
      </c>
      <c r="K5332" t="s">
        <v>515</v>
      </c>
    </row>
    <row r="5333" spans="1:11" x14ac:dyDescent="0.3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s="8">
        <f t="shared" si="83"/>
        <v>2014</v>
      </c>
      <c r="G5333" t="s">
        <v>495</v>
      </c>
      <c r="H5333" t="s">
        <v>15</v>
      </c>
      <c r="I5333" t="s">
        <v>497</v>
      </c>
      <c r="J5333">
        <v>0.2599399076072626</v>
      </c>
      <c r="K5333" t="s">
        <v>550</v>
      </c>
    </row>
    <row r="5334" spans="1:11" x14ac:dyDescent="0.3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s="8">
        <f t="shared" si="83"/>
        <v>2015</v>
      </c>
      <c r="G5334" t="s">
        <v>495</v>
      </c>
      <c r="H5334" t="s">
        <v>15</v>
      </c>
      <c r="I5334" t="s">
        <v>497</v>
      </c>
      <c r="J5334">
        <v>0.19431371244478535</v>
      </c>
      <c r="K5334" t="s">
        <v>509</v>
      </c>
    </row>
    <row r="5335" spans="1:11" x14ac:dyDescent="0.3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s="8">
        <f t="shared" si="83"/>
        <v>2017</v>
      </c>
      <c r="G5335" t="s">
        <v>495</v>
      </c>
      <c r="H5335" t="s">
        <v>15</v>
      </c>
      <c r="I5335" t="s">
        <v>497</v>
      </c>
      <c r="J5335">
        <v>0.36182958093501877</v>
      </c>
      <c r="K5335" t="s">
        <v>501</v>
      </c>
    </row>
    <row r="5336" spans="1:11" x14ac:dyDescent="0.3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s="8">
        <f t="shared" si="83"/>
        <v>2005</v>
      </c>
      <c r="G5336" t="s">
        <v>495</v>
      </c>
      <c r="H5336" t="s">
        <v>496</v>
      </c>
      <c r="I5336" t="s">
        <v>497</v>
      </c>
      <c r="J5336">
        <v>0.72430230823154684</v>
      </c>
      <c r="K5336" t="s">
        <v>505</v>
      </c>
    </row>
    <row r="5337" spans="1:11" x14ac:dyDescent="0.3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s="8">
        <f t="shared" si="83"/>
        <v>2009</v>
      </c>
      <c r="G5337" t="s">
        <v>495</v>
      </c>
      <c r="H5337" t="s">
        <v>496</v>
      </c>
      <c r="I5337" t="s">
        <v>497</v>
      </c>
      <c r="J5337">
        <v>0.51482017477019948</v>
      </c>
      <c r="K5337" t="s">
        <v>541</v>
      </c>
    </row>
    <row r="5338" spans="1:11" x14ac:dyDescent="0.3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s="8">
        <f t="shared" si="83"/>
        <v>2016</v>
      </c>
      <c r="G5338" t="s">
        <v>503</v>
      </c>
      <c r="H5338" t="s">
        <v>15</v>
      </c>
      <c r="I5338" t="s">
        <v>609</v>
      </c>
      <c r="J5338">
        <v>30</v>
      </c>
      <c r="K5338" t="s">
        <v>510</v>
      </c>
    </row>
    <row r="5339" spans="1:11" x14ac:dyDescent="0.3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s="8">
        <f t="shared" si="83"/>
        <v>2000</v>
      </c>
      <c r="G5339" t="s">
        <v>495</v>
      </c>
      <c r="H5339" t="s">
        <v>496</v>
      </c>
      <c r="I5339" t="s">
        <v>497</v>
      </c>
      <c r="J5339">
        <v>4.1338596673698089E-2</v>
      </c>
      <c r="K5339" t="s">
        <v>498</v>
      </c>
    </row>
    <row r="5340" spans="1:11" x14ac:dyDescent="0.3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s="8">
        <f t="shared" si="83"/>
        <v>2013</v>
      </c>
      <c r="G5340" t="s">
        <v>503</v>
      </c>
      <c r="H5340" t="s">
        <v>18</v>
      </c>
      <c r="I5340" t="s">
        <v>580</v>
      </c>
      <c r="J5340">
        <v>9.0123853246066528</v>
      </c>
      <c r="K5340" t="s">
        <v>515</v>
      </c>
    </row>
    <row r="5341" spans="1:11" x14ac:dyDescent="0.3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s="8">
        <f t="shared" si="83"/>
        <v>2017</v>
      </c>
      <c r="G5341" t="s">
        <v>495</v>
      </c>
      <c r="H5341" t="s">
        <v>500</v>
      </c>
      <c r="I5341" t="s">
        <v>497</v>
      </c>
      <c r="J5341">
        <v>11.489010534241269</v>
      </c>
      <c r="K5341" t="s">
        <v>501</v>
      </c>
    </row>
    <row r="5342" spans="1:11" x14ac:dyDescent="0.3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s="8">
        <f t="shared" si="83"/>
        <v>2010</v>
      </c>
      <c r="G5342" t="s">
        <v>495</v>
      </c>
      <c r="H5342" t="s">
        <v>496</v>
      </c>
      <c r="I5342" t="s">
        <v>647</v>
      </c>
      <c r="J5342">
        <v>5.1352007253861721E-2</v>
      </c>
      <c r="K5342" t="s">
        <v>518</v>
      </c>
    </row>
    <row r="5343" spans="1:11" x14ac:dyDescent="0.3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s="8">
        <f t="shared" si="83"/>
        <v>2017</v>
      </c>
      <c r="G5343" t="s">
        <v>495</v>
      </c>
      <c r="H5343" t="s">
        <v>500</v>
      </c>
      <c r="I5343" t="s">
        <v>497</v>
      </c>
      <c r="J5343">
        <v>0.52826118679034895</v>
      </c>
      <c r="K5343" t="s">
        <v>501</v>
      </c>
    </row>
    <row r="5344" spans="1:11" x14ac:dyDescent="0.3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s="8">
        <f t="shared" si="83"/>
        <v>2010</v>
      </c>
      <c r="G5344" t="s">
        <v>495</v>
      </c>
      <c r="H5344" t="s">
        <v>496</v>
      </c>
      <c r="I5344" t="s">
        <v>647</v>
      </c>
      <c r="J5344">
        <v>5.8436136222559887E-2</v>
      </c>
      <c r="K5344" t="s">
        <v>518</v>
      </c>
    </row>
    <row r="5345" spans="1:11" x14ac:dyDescent="0.3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s="8">
        <f t="shared" si="83"/>
        <v>2009</v>
      </c>
      <c r="G5345" t="s">
        <v>495</v>
      </c>
      <c r="H5345" t="s">
        <v>500</v>
      </c>
      <c r="I5345" t="s">
        <v>497</v>
      </c>
      <c r="J5345">
        <v>1.2795733593322429E-2</v>
      </c>
      <c r="K5345" t="s">
        <v>541</v>
      </c>
    </row>
    <row r="5346" spans="1:11" x14ac:dyDescent="0.3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s="8">
        <f t="shared" si="83"/>
        <v>2013</v>
      </c>
      <c r="G5346" t="s">
        <v>495</v>
      </c>
      <c r="H5346" t="s">
        <v>500</v>
      </c>
      <c r="I5346" t="s">
        <v>497</v>
      </c>
      <c r="J5346">
        <v>0.63086697272246561</v>
      </c>
      <c r="K5346" t="s">
        <v>515</v>
      </c>
    </row>
    <row r="5347" spans="1:11" x14ac:dyDescent="0.3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s="8">
        <f t="shared" si="83"/>
        <v>2012</v>
      </c>
      <c r="G5347" t="s">
        <v>931</v>
      </c>
      <c r="H5347" t="s">
        <v>496</v>
      </c>
      <c r="I5347" t="s">
        <v>580</v>
      </c>
      <c r="J5347">
        <v>56.86867203137416</v>
      </c>
      <c r="K5347" t="s">
        <v>512</v>
      </c>
    </row>
    <row r="5348" spans="1:11" x14ac:dyDescent="0.3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s="8">
        <f t="shared" si="83"/>
        <v>2015</v>
      </c>
      <c r="G5348" t="s">
        <v>931</v>
      </c>
      <c r="H5348" t="s">
        <v>496</v>
      </c>
      <c r="I5348" t="s">
        <v>580</v>
      </c>
      <c r="J5348">
        <v>55.494340369363847</v>
      </c>
      <c r="K5348" t="s">
        <v>4880</v>
      </c>
    </row>
    <row r="5349" spans="1:11" x14ac:dyDescent="0.3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s="8">
        <f t="shared" si="83"/>
        <v>2013</v>
      </c>
      <c r="G5349" t="s">
        <v>532</v>
      </c>
      <c r="H5349" t="s">
        <v>500</v>
      </c>
      <c r="I5349" t="s">
        <v>580</v>
      </c>
      <c r="J5349">
        <v>20.943933935446164</v>
      </c>
      <c r="K5349" t="s">
        <v>515</v>
      </c>
    </row>
    <row r="5350" spans="1:11" x14ac:dyDescent="0.3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s="8">
        <f t="shared" si="83"/>
        <v>2010</v>
      </c>
      <c r="G5350" t="s">
        <v>495</v>
      </c>
      <c r="H5350" t="s">
        <v>496</v>
      </c>
      <c r="I5350" t="s">
        <v>497</v>
      </c>
      <c r="J5350">
        <v>33.112771394526561</v>
      </c>
      <c r="K5350" t="s">
        <v>518</v>
      </c>
    </row>
    <row r="5351" spans="1:11" x14ac:dyDescent="0.3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s="8">
        <f t="shared" si="83"/>
        <v>2007</v>
      </c>
      <c r="G5351" t="s">
        <v>495</v>
      </c>
      <c r="H5351" t="s">
        <v>15</v>
      </c>
      <c r="I5351" t="s">
        <v>580</v>
      </c>
      <c r="J5351">
        <v>4.5876084951353917</v>
      </c>
      <c r="K5351" t="s">
        <v>546</v>
      </c>
    </row>
    <row r="5352" spans="1:11" x14ac:dyDescent="0.3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s="8">
        <f t="shared" si="83"/>
        <v>2014</v>
      </c>
      <c r="G5352" t="s">
        <v>503</v>
      </c>
      <c r="H5352" t="s">
        <v>500</v>
      </c>
      <c r="I5352" t="s">
        <v>580</v>
      </c>
      <c r="J5352">
        <v>6.2833445313005134</v>
      </c>
      <c r="K5352" t="s">
        <v>550</v>
      </c>
    </row>
    <row r="5353" spans="1:11" x14ac:dyDescent="0.3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s="8">
        <f t="shared" si="83"/>
        <v>2014</v>
      </c>
      <c r="G5353" t="s">
        <v>495</v>
      </c>
      <c r="H5353" t="s">
        <v>15</v>
      </c>
      <c r="I5353" t="s">
        <v>497</v>
      </c>
      <c r="J5353">
        <v>5.6511127556043136E-2</v>
      </c>
      <c r="K5353" t="s">
        <v>550</v>
      </c>
    </row>
    <row r="5354" spans="1:11" x14ac:dyDescent="0.3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s="8">
        <f t="shared" si="83"/>
        <v>2010</v>
      </c>
      <c r="G5354" t="s">
        <v>495</v>
      </c>
      <c r="H5354" t="s">
        <v>15</v>
      </c>
      <c r="I5354" t="s">
        <v>497</v>
      </c>
      <c r="J5354">
        <v>0.3895745031262805</v>
      </c>
      <c r="K5354" t="s">
        <v>518</v>
      </c>
    </row>
    <row r="5355" spans="1:11" x14ac:dyDescent="0.3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s="8">
        <f t="shared" si="83"/>
        <v>2006</v>
      </c>
      <c r="G5355" t="s">
        <v>495</v>
      </c>
      <c r="H5355" t="s">
        <v>500</v>
      </c>
      <c r="I5355" t="s">
        <v>497</v>
      </c>
      <c r="J5355">
        <v>5.1946338277250925E-2</v>
      </c>
      <c r="K5355" t="s">
        <v>506</v>
      </c>
    </row>
    <row r="5356" spans="1:11" x14ac:dyDescent="0.3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s="8">
        <f t="shared" si="83"/>
        <v>2009</v>
      </c>
      <c r="G5356" t="s">
        <v>495</v>
      </c>
      <c r="H5356" t="s">
        <v>500</v>
      </c>
      <c r="I5356" t="s">
        <v>497</v>
      </c>
      <c r="J5356">
        <v>1.3295194036548583</v>
      </c>
      <c r="K5356" t="s">
        <v>541</v>
      </c>
    </row>
    <row r="5357" spans="1:11" x14ac:dyDescent="0.3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s="8">
        <f t="shared" si="83"/>
        <v>2004</v>
      </c>
      <c r="G5357" t="s">
        <v>495</v>
      </c>
      <c r="H5357" t="s">
        <v>500</v>
      </c>
      <c r="I5357" t="s">
        <v>497</v>
      </c>
      <c r="J5357">
        <v>1.3066542653645417</v>
      </c>
      <c r="K5357" t="s">
        <v>505</v>
      </c>
    </row>
    <row r="5358" spans="1:11" x14ac:dyDescent="0.3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s="8">
        <f t="shared" si="83"/>
        <v>2009</v>
      </c>
      <c r="G5358" t="s">
        <v>586</v>
      </c>
      <c r="H5358" t="s">
        <v>500</v>
      </c>
      <c r="I5358" t="s">
        <v>497</v>
      </c>
      <c r="J5358">
        <v>4.6313661219113789E-2</v>
      </c>
      <c r="K5358" t="s">
        <v>541</v>
      </c>
    </row>
    <row r="5359" spans="1:11" x14ac:dyDescent="0.3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s="8">
        <f t="shared" si="83"/>
        <v>2010</v>
      </c>
      <c r="G5359" t="s">
        <v>586</v>
      </c>
      <c r="H5359" t="s">
        <v>500</v>
      </c>
      <c r="I5359" t="s">
        <v>497</v>
      </c>
      <c r="J5359">
        <v>7.1262599379614017E-2</v>
      </c>
      <c r="K5359" t="s">
        <v>518</v>
      </c>
    </row>
    <row r="5360" spans="1:11" x14ac:dyDescent="0.3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s="8">
        <f t="shared" si="83"/>
        <v>2011</v>
      </c>
      <c r="G5360" t="s">
        <v>586</v>
      </c>
      <c r="H5360" t="s">
        <v>500</v>
      </c>
      <c r="I5360" t="s">
        <v>497</v>
      </c>
      <c r="J5360">
        <v>0.38716643001968487</v>
      </c>
      <c r="K5360" t="s">
        <v>514</v>
      </c>
    </row>
    <row r="5361" spans="1:11" x14ac:dyDescent="0.3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s="8">
        <f t="shared" si="83"/>
        <v>2012</v>
      </c>
      <c r="G5361" t="s">
        <v>586</v>
      </c>
      <c r="H5361" t="s">
        <v>500</v>
      </c>
      <c r="I5361" t="s">
        <v>497</v>
      </c>
      <c r="J5361">
        <v>1.1951910522895997</v>
      </c>
      <c r="K5361" t="s">
        <v>512</v>
      </c>
    </row>
    <row r="5362" spans="1:11" x14ac:dyDescent="0.3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s="8">
        <f t="shared" si="83"/>
        <v>2013</v>
      </c>
      <c r="G5362" t="s">
        <v>586</v>
      </c>
      <c r="H5362" t="s">
        <v>500</v>
      </c>
      <c r="I5362" t="s">
        <v>497</v>
      </c>
      <c r="J5362">
        <v>0.60167541564975002</v>
      </c>
      <c r="K5362" t="s">
        <v>515</v>
      </c>
    </row>
    <row r="5363" spans="1:11" x14ac:dyDescent="0.3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s="8">
        <f t="shared" si="83"/>
        <v>2014</v>
      </c>
      <c r="G5363" t="s">
        <v>586</v>
      </c>
      <c r="H5363" t="s">
        <v>500</v>
      </c>
      <c r="I5363" t="s">
        <v>497</v>
      </c>
      <c r="J5363">
        <v>0.79645279812127401</v>
      </c>
      <c r="K5363" t="s">
        <v>550</v>
      </c>
    </row>
    <row r="5364" spans="1:11" x14ac:dyDescent="0.3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s="8">
        <f t="shared" si="83"/>
        <v>2015</v>
      </c>
      <c r="G5364" t="s">
        <v>586</v>
      </c>
      <c r="H5364" t="s">
        <v>500</v>
      </c>
      <c r="I5364" t="s">
        <v>497</v>
      </c>
      <c r="J5364">
        <v>0.42500524410778068</v>
      </c>
      <c r="K5364" t="s">
        <v>509</v>
      </c>
    </row>
    <row r="5365" spans="1:11" x14ac:dyDescent="0.3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s="8">
        <f t="shared" si="83"/>
        <v>2016</v>
      </c>
      <c r="G5365" t="s">
        <v>586</v>
      </c>
      <c r="H5365" t="s">
        <v>500</v>
      </c>
      <c r="I5365" t="s">
        <v>497</v>
      </c>
      <c r="J5365">
        <v>0.34302500000000002</v>
      </c>
      <c r="K5365" t="s">
        <v>510</v>
      </c>
    </row>
    <row r="5366" spans="1:11" x14ac:dyDescent="0.3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s="8">
        <f t="shared" si="83"/>
        <v>2013</v>
      </c>
      <c r="G5366" t="s">
        <v>495</v>
      </c>
      <c r="H5366" t="s">
        <v>500</v>
      </c>
      <c r="I5366" t="s">
        <v>497</v>
      </c>
      <c r="J5366">
        <v>2.5250321931029598</v>
      </c>
      <c r="K5366" t="s">
        <v>515</v>
      </c>
    </row>
    <row r="5367" spans="1:11" x14ac:dyDescent="0.3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s="8">
        <f t="shared" si="83"/>
        <v>2014</v>
      </c>
      <c r="G5367" t="s">
        <v>495</v>
      </c>
      <c r="H5367" t="s">
        <v>500</v>
      </c>
      <c r="I5367" t="s">
        <v>497</v>
      </c>
      <c r="J5367">
        <v>0.85797870779331686</v>
      </c>
      <c r="K5367" t="s">
        <v>550</v>
      </c>
    </row>
    <row r="5368" spans="1:11" x14ac:dyDescent="0.3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s="8">
        <f t="shared" si="83"/>
        <v>2015</v>
      </c>
      <c r="G5368" t="s">
        <v>495</v>
      </c>
      <c r="H5368" t="s">
        <v>500</v>
      </c>
      <c r="I5368" t="s">
        <v>497</v>
      </c>
      <c r="J5368">
        <v>0.89787662940516433</v>
      </c>
      <c r="K5368" t="s">
        <v>509</v>
      </c>
    </row>
    <row r="5369" spans="1:11" x14ac:dyDescent="0.3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s="8">
        <f t="shared" si="83"/>
        <v>2015</v>
      </c>
      <c r="G5369" t="s">
        <v>495</v>
      </c>
      <c r="H5369" t="s">
        <v>500</v>
      </c>
      <c r="I5369" t="s">
        <v>497</v>
      </c>
      <c r="J5369">
        <v>2.9212178607043446</v>
      </c>
      <c r="K5369" t="s">
        <v>509</v>
      </c>
    </row>
    <row r="5370" spans="1:11" x14ac:dyDescent="0.3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s="8">
        <f t="shared" si="83"/>
        <v>2016</v>
      </c>
      <c r="G5370" t="s">
        <v>508</v>
      </c>
      <c r="H5370" t="s">
        <v>500</v>
      </c>
      <c r="I5370" t="s">
        <v>497</v>
      </c>
      <c r="J5370">
        <v>0.25611099999999998</v>
      </c>
      <c r="K5370" t="s">
        <v>510</v>
      </c>
    </row>
    <row r="5371" spans="1:11" x14ac:dyDescent="0.3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s="8">
        <f t="shared" si="83"/>
        <v>2017</v>
      </c>
      <c r="G5371" t="s">
        <v>508</v>
      </c>
      <c r="H5371" t="s">
        <v>500</v>
      </c>
      <c r="I5371" t="s">
        <v>497</v>
      </c>
      <c r="J5371">
        <v>8.253398824648114E-3</v>
      </c>
      <c r="K5371" t="s">
        <v>501</v>
      </c>
    </row>
    <row r="5372" spans="1:11" x14ac:dyDescent="0.3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s="8">
        <f t="shared" si="83"/>
        <v>2005</v>
      </c>
      <c r="G5372" t="s">
        <v>586</v>
      </c>
      <c r="H5372" t="s">
        <v>500</v>
      </c>
      <c r="I5372" t="s">
        <v>497</v>
      </c>
      <c r="J5372">
        <v>0.21723744304685183</v>
      </c>
      <c r="K5372" t="s">
        <v>505</v>
      </c>
    </row>
    <row r="5373" spans="1:11" x14ac:dyDescent="0.3">
      <c r="A5373" t="s">
        <v>4893</v>
      </c>
      <c r="B5373" t="s">
        <v>4894</v>
      </c>
      <c r="C5373" t="s">
        <v>4893</v>
      </c>
      <c r="E5373" s="4">
        <v>38596</v>
      </c>
      <c r="F5373" s="8">
        <f t="shared" si="83"/>
        <v>2005</v>
      </c>
      <c r="G5373" t="s">
        <v>495</v>
      </c>
      <c r="H5373" t="s">
        <v>500</v>
      </c>
      <c r="I5373" t="s">
        <v>497</v>
      </c>
      <c r="J5373">
        <v>1.1131814563117286</v>
      </c>
      <c r="K5373" t="s">
        <v>505</v>
      </c>
    </row>
    <row r="5374" spans="1:11" x14ac:dyDescent="0.3">
      <c r="A5374" t="s">
        <v>4893</v>
      </c>
      <c r="B5374" t="s">
        <v>4894</v>
      </c>
      <c r="C5374" t="s">
        <v>4893</v>
      </c>
      <c r="E5374" s="4">
        <v>38737</v>
      </c>
      <c r="F5374" s="8">
        <f t="shared" si="83"/>
        <v>2006</v>
      </c>
      <c r="G5374" t="s">
        <v>586</v>
      </c>
      <c r="H5374" t="s">
        <v>500</v>
      </c>
      <c r="I5374" t="s">
        <v>497</v>
      </c>
      <c r="J5374">
        <v>0.21222378953484705</v>
      </c>
      <c r="K5374" t="s">
        <v>506</v>
      </c>
    </row>
    <row r="5375" spans="1:11" x14ac:dyDescent="0.3">
      <c r="A5375" t="s">
        <v>4893</v>
      </c>
      <c r="B5375" t="s">
        <v>4894</v>
      </c>
      <c r="C5375" t="s">
        <v>4893</v>
      </c>
      <c r="E5375" s="4">
        <v>38951</v>
      </c>
      <c r="F5375" s="8">
        <f t="shared" si="83"/>
        <v>2006</v>
      </c>
      <c r="G5375" t="s">
        <v>495</v>
      </c>
      <c r="H5375" t="s">
        <v>500</v>
      </c>
      <c r="I5375" t="s">
        <v>497</v>
      </c>
      <c r="J5375">
        <v>5.8755239924495758E-2</v>
      </c>
      <c r="K5375" t="s">
        <v>506</v>
      </c>
    </row>
    <row r="5376" spans="1:11" x14ac:dyDescent="0.3">
      <c r="A5376" t="s">
        <v>4893</v>
      </c>
      <c r="B5376" t="s">
        <v>4894</v>
      </c>
      <c r="C5376" t="s">
        <v>4893</v>
      </c>
      <c r="E5376" s="4">
        <v>39196</v>
      </c>
      <c r="F5376" s="8">
        <f t="shared" si="83"/>
        <v>2007</v>
      </c>
      <c r="G5376" t="s">
        <v>586</v>
      </c>
      <c r="H5376" t="s">
        <v>500</v>
      </c>
      <c r="I5376" t="s">
        <v>497</v>
      </c>
      <c r="J5376">
        <v>9.3809884731657966E-2</v>
      </c>
      <c r="K5376" t="s">
        <v>546</v>
      </c>
    </row>
    <row r="5377" spans="1:11" x14ac:dyDescent="0.3">
      <c r="A5377" t="s">
        <v>4893</v>
      </c>
      <c r="B5377" t="s">
        <v>4894</v>
      </c>
      <c r="C5377" t="s">
        <v>4893</v>
      </c>
      <c r="E5377" s="4">
        <v>39512</v>
      </c>
      <c r="F5377" s="8">
        <f t="shared" si="83"/>
        <v>2008</v>
      </c>
      <c r="G5377" t="s">
        <v>586</v>
      </c>
      <c r="H5377" t="s">
        <v>500</v>
      </c>
      <c r="I5377" t="s">
        <v>497</v>
      </c>
      <c r="J5377">
        <v>0.11214778106074755</v>
      </c>
      <c r="K5377" t="s">
        <v>527</v>
      </c>
    </row>
    <row r="5378" spans="1:11" x14ac:dyDescent="0.3">
      <c r="A5378" t="s">
        <v>4893</v>
      </c>
      <c r="B5378" t="s">
        <v>4894</v>
      </c>
      <c r="C5378" t="s">
        <v>4893</v>
      </c>
      <c r="E5378" s="4">
        <v>40163</v>
      </c>
      <c r="F5378" s="8">
        <f t="shared" si="83"/>
        <v>2009</v>
      </c>
      <c r="G5378" t="s">
        <v>495</v>
      </c>
      <c r="H5378" t="s">
        <v>15</v>
      </c>
      <c r="I5378" t="s">
        <v>497</v>
      </c>
      <c r="J5378">
        <v>1.7600249000170368E-3</v>
      </c>
      <c r="K5378" t="s">
        <v>541</v>
      </c>
    </row>
    <row r="5379" spans="1:11" x14ac:dyDescent="0.3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s="8">
        <f t="shared" si="83"/>
        <v>2002</v>
      </c>
      <c r="G5379" t="s">
        <v>495</v>
      </c>
      <c r="H5379" t="s">
        <v>64</v>
      </c>
      <c r="I5379" t="s">
        <v>497</v>
      </c>
      <c r="J5379">
        <v>0.95047553591152667</v>
      </c>
      <c r="K5379" t="s">
        <v>504</v>
      </c>
    </row>
    <row r="5380" spans="1:11" x14ac:dyDescent="0.3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s="8">
        <f t="shared" ref="F5380:F5443" si="84">YEAR($E5380)</f>
        <v>2012</v>
      </c>
      <c r="G5380" t="s">
        <v>495</v>
      </c>
      <c r="H5380" t="s">
        <v>18</v>
      </c>
      <c r="I5380" t="s">
        <v>497</v>
      </c>
      <c r="J5380">
        <v>3.559439948980167E-2</v>
      </c>
      <c r="K5380" t="s">
        <v>512</v>
      </c>
    </row>
    <row r="5381" spans="1:11" x14ac:dyDescent="0.3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s="8">
        <f t="shared" si="84"/>
        <v>2000</v>
      </c>
      <c r="G5381" t="s">
        <v>495</v>
      </c>
      <c r="H5381" t="s">
        <v>496</v>
      </c>
      <c r="I5381" t="s">
        <v>497</v>
      </c>
      <c r="J5381">
        <v>0.48802688137775296</v>
      </c>
      <c r="K5381" t="s">
        <v>498</v>
      </c>
    </row>
    <row r="5382" spans="1:11" x14ac:dyDescent="0.3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s="8">
        <f t="shared" si="84"/>
        <v>2004</v>
      </c>
      <c r="G5382" t="s">
        <v>495</v>
      </c>
      <c r="H5382" t="s">
        <v>496</v>
      </c>
      <c r="I5382" t="s">
        <v>497</v>
      </c>
      <c r="J5382">
        <v>0.50570914823893587</v>
      </c>
      <c r="K5382" t="s">
        <v>505</v>
      </c>
    </row>
    <row r="5383" spans="1:11" x14ac:dyDescent="0.3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s="8">
        <f t="shared" si="84"/>
        <v>2001</v>
      </c>
      <c r="G5383" t="s">
        <v>495</v>
      </c>
      <c r="H5383" t="s">
        <v>18</v>
      </c>
      <c r="I5383" t="s">
        <v>497</v>
      </c>
      <c r="J5383">
        <v>0.33601003495625248</v>
      </c>
      <c r="K5383" t="s">
        <v>498</v>
      </c>
    </row>
    <row r="5384" spans="1:11" x14ac:dyDescent="0.3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s="8">
        <f t="shared" si="84"/>
        <v>2004</v>
      </c>
      <c r="G5384" t="s">
        <v>495</v>
      </c>
      <c r="H5384" t="s">
        <v>500</v>
      </c>
      <c r="I5384" t="s">
        <v>497</v>
      </c>
      <c r="J5384">
        <v>0.36635238538538428</v>
      </c>
      <c r="K5384" t="s">
        <v>505</v>
      </c>
    </row>
    <row r="5385" spans="1:11" x14ac:dyDescent="0.3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s="8">
        <f t="shared" si="84"/>
        <v>2009</v>
      </c>
      <c r="G5385" t="s">
        <v>495</v>
      </c>
      <c r="H5385" t="s">
        <v>496</v>
      </c>
      <c r="I5385" t="s">
        <v>497</v>
      </c>
      <c r="J5385">
        <v>0.66283165035005442</v>
      </c>
      <c r="K5385" t="s">
        <v>541</v>
      </c>
    </row>
    <row r="5386" spans="1:11" x14ac:dyDescent="0.3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s="8">
        <f t="shared" si="84"/>
        <v>2008</v>
      </c>
      <c r="G5386" t="s">
        <v>495</v>
      </c>
      <c r="H5386" t="s">
        <v>18</v>
      </c>
      <c r="I5386" t="s">
        <v>497</v>
      </c>
      <c r="J5386">
        <v>1.8451456475255572</v>
      </c>
      <c r="K5386" t="s">
        <v>527</v>
      </c>
    </row>
    <row r="5387" spans="1:11" x14ac:dyDescent="0.3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s="8">
        <f t="shared" si="84"/>
        <v>2002</v>
      </c>
      <c r="G5387" t="s">
        <v>495</v>
      </c>
      <c r="H5387" t="s">
        <v>496</v>
      </c>
      <c r="I5387" t="s">
        <v>497</v>
      </c>
      <c r="J5387">
        <v>0.26561776091540806</v>
      </c>
      <c r="K5387" t="s">
        <v>504</v>
      </c>
    </row>
    <row r="5388" spans="1:11" x14ac:dyDescent="0.3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s="8">
        <f t="shared" si="84"/>
        <v>2003</v>
      </c>
      <c r="G5388" t="s">
        <v>495</v>
      </c>
      <c r="H5388" t="s">
        <v>496</v>
      </c>
      <c r="I5388" t="s">
        <v>497</v>
      </c>
      <c r="J5388">
        <v>0.18568081893047883</v>
      </c>
      <c r="K5388" t="s">
        <v>504</v>
      </c>
    </row>
    <row r="5389" spans="1:11" x14ac:dyDescent="0.3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s="8">
        <f t="shared" si="84"/>
        <v>2003</v>
      </c>
      <c r="G5389" t="s">
        <v>495</v>
      </c>
      <c r="H5389" t="s">
        <v>496</v>
      </c>
      <c r="I5389" t="s">
        <v>497</v>
      </c>
      <c r="J5389">
        <v>0.47323325643946107</v>
      </c>
      <c r="K5389" t="s">
        <v>504</v>
      </c>
    </row>
    <row r="5390" spans="1:11" x14ac:dyDescent="0.3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s="8">
        <f t="shared" si="84"/>
        <v>2010</v>
      </c>
      <c r="G5390" t="s">
        <v>495</v>
      </c>
      <c r="H5390" t="s">
        <v>500</v>
      </c>
      <c r="I5390" t="s">
        <v>497</v>
      </c>
      <c r="J5390">
        <v>2.4673023083984164E-3</v>
      </c>
      <c r="K5390" t="s">
        <v>518</v>
      </c>
    </row>
    <row r="5391" spans="1:11" x14ac:dyDescent="0.3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s="8">
        <f t="shared" si="84"/>
        <v>2016</v>
      </c>
      <c r="G5391" t="s">
        <v>503</v>
      </c>
      <c r="H5391" t="s">
        <v>15</v>
      </c>
      <c r="I5391" t="s">
        <v>609</v>
      </c>
      <c r="J5391">
        <v>50</v>
      </c>
      <c r="K5391" t="s">
        <v>510</v>
      </c>
    </row>
    <row r="5392" spans="1:11" x14ac:dyDescent="0.3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s="8">
        <f t="shared" si="84"/>
        <v>2017</v>
      </c>
      <c r="G5392" t="s">
        <v>495</v>
      </c>
      <c r="H5392" t="s">
        <v>500</v>
      </c>
      <c r="I5392" t="s">
        <v>497</v>
      </c>
      <c r="J5392">
        <v>18.797823767830366</v>
      </c>
      <c r="K5392" t="s">
        <v>501</v>
      </c>
    </row>
    <row r="5393" spans="1:11" x14ac:dyDescent="0.3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s="8">
        <f t="shared" si="84"/>
        <v>2017</v>
      </c>
      <c r="G5393" t="s">
        <v>495</v>
      </c>
      <c r="H5393" t="s">
        <v>15</v>
      </c>
      <c r="I5393" t="s">
        <v>497</v>
      </c>
      <c r="J5393">
        <v>0.39335146729488563</v>
      </c>
      <c r="K5393" t="s">
        <v>501</v>
      </c>
    </row>
    <row r="5394" spans="1:11" x14ac:dyDescent="0.3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s="8">
        <f t="shared" si="84"/>
        <v>2013</v>
      </c>
      <c r="G5394" t="s">
        <v>495</v>
      </c>
      <c r="H5394" t="s">
        <v>500</v>
      </c>
      <c r="I5394" t="s">
        <v>497</v>
      </c>
      <c r="J5394">
        <v>28.505827180675553</v>
      </c>
      <c r="K5394" t="s">
        <v>515</v>
      </c>
    </row>
    <row r="5395" spans="1:11" x14ac:dyDescent="0.3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s="8">
        <f t="shared" si="84"/>
        <v>2010</v>
      </c>
      <c r="G5395" t="s">
        <v>495</v>
      </c>
      <c r="H5395" t="s">
        <v>500</v>
      </c>
      <c r="I5395" t="s">
        <v>497</v>
      </c>
      <c r="J5395">
        <v>1.2402403155630248E-2</v>
      </c>
      <c r="K5395" t="s">
        <v>518</v>
      </c>
    </row>
    <row r="5396" spans="1:11" x14ac:dyDescent="0.3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s="8">
        <f t="shared" si="84"/>
        <v>2001</v>
      </c>
      <c r="G5396" t="s">
        <v>495</v>
      </c>
      <c r="H5396" t="s">
        <v>500</v>
      </c>
      <c r="I5396" t="s">
        <v>497</v>
      </c>
      <c r="J5396">
        <v>3.4507550974497092</v>
      </c>
      <c r="K5396" t="s">
        <v>498</v>
      </c>
    </row>
    <row r="5397" spans="1:11" x14ac:dyDescent="0.3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s="8">
        <f t="shared" si="84"/>
        <v>2017</v>
      </c>
      <c r="G5397" t="s">
        <v>495</v>
      </c>
      <c r="H5397" t="s">
        <v>500</v>
      </c>
      <c r="I5397" t="s">
        <v>1462</v>
      </c>
      <c r="J5397">
        <v>9.823300822398888E-2</v>
      </c>
      <c r="K5397" t="s">
        <v>501</v>
      </c>
    </row>
    <row r="5398" spans="1:11" x14ac:dyDescent="0.3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s="8">
        <f t="shared" si="84"/>
        <v>2011</v>
      </c>
      <c r="G5398" t="s">
        <v>495</v>
      </c>
      <c r="H5398" t="s">
        <v>496</v>
      </c>
      <c r="I5398" t="s">
        <v>497</v>
      </c>
      <c r="J5398">
        <v>0.19334244481280913</v>
      </c>
      <c r="K5398" t="s">
        <v>514</v>
      </c>
    </row>
    <row r="5399" spans="1:11" x14ac:dyDescent="0.3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s="8">
        <f t="shared" si="84"/>
        <v>2015</v>
      </c>
      <c r="G5399" t="s">
        <v>606</v>
      </c>
      <c r="H5399" t="s">
        <v>583</v>
      </c>
      <c r="I5399" t="s">
        <v>647</v>
      </c>
      <c r="J5399">
        <v>25.075618788286519</v>
      </c>
      <c r="K5399" t="s">
        <v>4916</v>
      </c>
    </row>
    <row r="5400" spans="1:11" x14ac:dyDescent="0.3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s="8">
        <f t="shared" si="84"/>
        <v>2009</v>
      </c>
      <c r="G5400" t="s">
        <v>495</v>
      </c>
      <c r="H5400" t="s">
        <v>500</v>
      </c>
      <c r="I5400" t="s">
        <v>497</v>
      </c>
      <c r="J5400">
        <v>0.276024612510056</v>
      </c>
      <c r="K5400" t="s">
        <v>541</v>
      </c>
    </row>
    <row r="5401" spans="1:11" x14ac:dyDescent="0.3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s="8">
        <f t="shared" si="84"/>
        <v>2012</v>
      </c>
      <c r="G5401" t="s">
        <v>495</v>
      </c>
      <c r="H5401" t="s">
        <v>15</v>
      </c>
      <c r="I5401" t="s">
        <v>497</v>
      </c>
      <c r="J5401">
        <v>0.22188087438796614</v>
      </c>
      <c r="K5401" t="s">
        <v>512</v>
      </c>
    </row>
    <row r="5402" spans="1:11" x14ac:dyDescent="0.3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s="8">
        <f t="shared" si="84"/>
        <v>2011</v>
      </c>
      <c r="G5402" t="s">
        <v>495</v>
      </c>
      <c r="H5402" t="s">
        <v>22</v>
      </c>
      <c r="I5402" t="s">
        <v>497</v>
      </c>
      <c r="J5402">
        <v>2.4627247224771658E-2</v>
      </c>
      <c r="K5402" t="s">
        <v>514</v>
      </c>
    </row>
    <row r="5403" spans="1:11" x14ac:dyDescent="0.3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s="8">
        <f t="shared" si="84"/>
        <v>2011</v>
      </c>
      <c r="G5403" t="s">
        <v>495</v>
      </c>
      <c r="H5403" t="s">
        <v>22</v>
      </c>
      <c r="I5403" t="s">
        <v>497</v>
      </c>
      <c r="J5403">
        <v>2.4054492051355653E-2</v>
      </c>
      <c r="K5403" t="s">
        <v>514</v>
      </c>
    </row>
    <row r="5404" spans="1:11" x14ac:dyDescent="0.3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s="8">
        <f t="shared" si="84"/>
        <v>2011</v>
      </c>
      <c r="G5404" t="s">
        <v>495</v>
      </c>
      <c r="H5404" t="s">
        <v>22</v>
      </c>
      <c r="I5404" t="s">
        <v>497</v>
      </c>
      <c r="J5404">
        <v>1.2623893225366533E-2</v>
      </c>
      <c r="K5404" t="s">
        <v>514</v>
      </c>
    </row>
    <row r="5405" spans="1:11" x14ac:dyDescent="0.3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s="8">
        <f t="shared" si="84"/>
        <v>2011</v>
      </c>
      <c r="G5405" t="s">
        <v>495</v>
      </c>
      <c r="H5405" t="s">
        <v>22</v>
      </c>
      <c r="I5405" t="s">
        <v>497</v>
      </c>
      <c r="J5405">
        <v>2.566191490612656E-2</v>
      </c>
      <c r="K5405" t="s">
        <v>514</v>
      </c>
    </row>
    <row r="5406" spans="1:11" x14ac:dyDescent="0.3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s="8">
        <f t="shared" si="84"/>
        <v>2012</v>
      </c>
      <c r="G5406" t="s">
        <v>495</v>
      </c>
      <c r="H5406" t="s">
        <v>500</v>
      </c>
      <c r="I5406" t="s">
        <v>497</v>
      </c>
      <c r="J5406">
        <v>0.15694247712887793</v>
      </c>
      <c r="K5406" t="s">
        <v>512</v>
      </c>
    </row>
    <row r="5407" spans="1:11" x14ac:dyDescent="0.3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s="8">
        <f t="shared" si="84"/>
        <v>2012</v>
      </c>
      <c r="G5407" t="s">
        <v>495</v>
      </c>
      <c r="H5407" t="s">
        <v>15</v>
      </c>
      <c r="I5407" t="s">
        <v>497</v>
      </c>
      <c r="J5407">
        <v>0.16922212129414099</v>
      </c>
      <c r="K5407" t="s">
        <v>512</v>
      </c>
    </row>
    <row r="5408" spans="1:11" x14ac:dyDescent="0.3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s="8">
        <f t="shared" si="84"/>
        <v>2009</v>
      </c>
      <c r="G5408" t="s">
        <v>495</v>
      </c>
      <c r="H5408" t="s">
        <v>500</v>
      </c>
      <c r="I5408" t="s">
        <v>497</v>
      </c>
      <c r="J5408">
        <v>0.13758823602786951</v>
      </c>
      <c r="K5408" t="s">
        <v>541</v>
      </c>
    </row>
    <row r="5409" spans="1:11" x14ac:dyDescent="0.3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s="8">
        <f t="shared" si="84"/>
        <v>2016</v>
      </c>
      <c r="G5409" t="s">
        <v>579</v>
      </c>
      <c r="H5409" t="s">
        <v>15</v>
      </c>
      <c r="I5409" t="s">
        <v>580</v>
      </c>
      <c r="J5409">
        <v>11.25</v>
      </c>
      <c r="K5409" t="s">
        <v>4927</v>
      </c>
    </row>
    <row r="5410" spans="1:11" x14ac:dyDescent="0.3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s="8">
        <f t="shared" si="84"/>
        <v>2011</v>
      </c>
      <c r="G5410" t="s">
        <v>495</v>
      </c>
      <c r="H5410" t="s">
        <v>22</v>
      </c>
      <c r="I5410" t="s">
        <v>497</v>
      </c>
      <c r="J5410">
        <v>0.6082784255962963</v>
      </c>
      <c r="K5410" t="s">
        <v>514</v>
      </c>
    </row>
    <row r="5411" spans="1:11" x14ac:dyDescent="0.3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s="8">
        <f t="shared" si="84"/>
        <v>2012</v>
      </c>
      <c r="G5411" t="s">
        <v>495</v>
      </c>
      <c r="H5411" t="s">
        <v>22</v>
      </c>
      <c r="I5411" t="s">
        <v>497</v>
      </c>
      <c r="J5411">
        <v>0.57010910152075267</v>
      </c>
      <c r="K5411" t="s">
        <v>512</v>
      </c>
    </row>
    <row r="5412" spans="1:11" x14ac:dyDescent="0.3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s="8">
        <f t="shared" si="84"/>
        <v>2013</v>
      </c>
      <c r="G5412" t="s">
        <v>495</v>
      </c>
      <c r="H5412" t="s">
        <v>22</v>
      </c>
      <c r="I5412" t="s">
        <v>497</v>
      </c>
      <c r="J5412">
        <v>0.57493449641722605</v>
      </c>
      <c r="K5412" t="s">
        <v>515</v>
      </c>
    </row>
    <row r="5413" spans="1:11" x14ac:dyDescent="0.3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s="8">
        <f t="shared" si="84"/>
        <v>2014</v>
      </c>
      <c r="G5413" t="s">
        <v>495</v>
      </c>
      <c r="H5413" t="s">
        <v>22</v>
      </c>
      <c r="I5413" t="s">
        <v>497</v>
      </c>
      <c r="J5413">
        <v>3.9119523754195078E-2</v>
      </c>
      <c r="K5413" t="s">
        <v>550</v>
      </c>
    </row>
    <row r="5414" spans="1:11" x14ac:dyDescent="0.3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s="8">
        <f t="shared" si="84"/>
        <v>2006</v>
      </c>
      <c r="G5414" t="s">
        <v>495</v>
      </c>
      <c r="H5414" t="s">
        <v>22</v>
      </c>
      <c r="I5414" t="s">
        <v>497</v>
      </c>
      <c r="J5414">
        <v>1.6002421072872393</v>
      </c>
      <c r="K5414" t="s">
        <v>506</v>
      </c>
    </row>
    <row r="5415" spans="1:11" x14ac:dyDescent="0.3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s="8">
        <f t="shared" si="84"/>
        <v>2007</v>
      </c>
      <c r="G5415" t="s">
        <v>495</v>
      </c>
      <c r="H5415" t="s">
        <v>22</v>
      </c>
      <c r="I5415" t="s">
        <v>497</v>
      </c>
      <c r="J5415">
        <v>1.0700357473728721</v>
      </c>
      <c r="K5415" t="s">
        <v>546</v>
      </c>
    </row>
    <row r="5416" spans="1:11" x14ac:dyDescent="0.3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s="8">
        <f t="shared" si="84"/>
        <v>2008</v>
      </c>
      <c r="G5416" t="s">
        <v>495</v>
      </c>
      <c r="H5416" t="s">
        <v>22</v>
      </c>
      <c r="I5416" t="s">
        <v>497</v>
      </c>
      <c r="J5416">
        <v>0.49938275117915626</v>
      </c>
      <c r="K5416" t="s">
        <v>527</v>
      </c>
    </row>
    <row r="5417" spans="1:11" x14ac:dyDescent="0.3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s="8">
        <f t="shared" si="84"/>
        <v>2009</v>
      </c>
      <c r="G5417" t="s">
        <v>495</v>
      </c>
      <c r="H5417" t="s">
        <v>22</v>
      </c>
      <c r="I5417" t="s">
        <v>497</v>
      </c>
      <c r="J5417">
        <v>0.78112678680809799</v>
      </c>
      <c r="K5417" t="s">
        <v>541</v>
      </c>
    </row>
    <row r="5418" spans="1:11" x14ac:dyDescent="0.3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s="8">
        <f t="shared" si="84"/>
        <v>2011</v>
      </c>
      <c r="G5418" t="s">
        <v>1207</v>
      </c>
      <c r="H5418" t="s">
        <v>583</v>
      </c>
      <c r="I5418" t="s">
        <v>580</v>
      </c>
      <c r="J5418">
        <v>27.722259225411012</v>
      </c>
      <c r="K5418" t="s">
        <v>4931</v>
      </c>
    </row>
    <row r="5419" spans="1:11" x14ac:dyDescent="0.3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s="8">
        <f t="shared" si="84"/>
        <v>2016</v>
      </c>
      <c r="G5419" t="s">
        <v>503</v>
      </c>
      <c r="H5419" t="s">
        <v>15</v>
      </c>
      <c r="I5419" t="s">
        <v>609</v>
      </c>
      <c r="J5419">
        <v>20</v>
      </c>
      <c r="K5419" t="s">
        <v>510</v>
      </c>
    </row>
    <row r="5420" spans="1:11" x14ac:dyDescent="0.3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s="8">
        <f t="shared" si="84"/>
        <v>2009</v>
      </c>
      <c r="G5420" t="s">
        <v>495</v>
      </c>
      <c r="H5420" t="s">
        <v>500</v>
      </c>
      <c r="I5420" t="s">
        <v>497</v>
      </c>
      <c r="J5420">
        <v>1.5083303188646855</v>
      </c>
      <c r="K5420" t="s">
        <v>541</v>
      </c>
    </row>
    <row r="5421" spans="1:11" x14ac:dyDescent="0.3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s="8">
        <f t="shared" si="84"/>
        <v>2017</v>
      </c>
      <c r="G5421" t="s">
        <v>495</v>
      </c>
      <c r="H5421" t="s">
        <v>500</v>
      </c>
      <c r="I5421" t="s">
        <v>1462</v>
      </c>
      <c r="J5421">
        <v>0.11085332713437644</v>
      </c>
      <c r="K5421" t="s">
        <v>501</v>
      </c>
    </row>
    <row r="5422" spans="1:11" x14ac:dyDescent="0.3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s="8">
        <f t="shared" si="84"/>
        <v>2014</v>
      </c>
      <c r="G5422" t="s">
        <v>495</v>
      </c>
      <c r="H5422" t="s">
        <v>500</v>
      </c>
      <c r="I5422" t="s">
        <v>497</v>
      </c>
      <c r="J5422">
        <v>0.30887146970421825</v>
      </c>
      <c r="K5422" t="s">
        <v>550</v>
      </c>
    </row>
    <row r="5423" spans="1:11" x14ac:dyDescent="0.3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s="8">
        <f t="shared" si="84"/>
        <v>2014</v>
      </c>
      <c r="G5423" t="s">
        <v>495</v>
      </c>
      <c r="H5423" t="s">
        <v>500</v>
      </c>
      <c r="I5423" t="s">
        <v>497</v>
      </c>
      <c r="J5423">
        <v>11.439668042723348</v>
      </c>
      <c r="K5423" t="s">
        <v>550</v>
      </c>
    </row>
    <row r="5424" spans="1:11" x14ac:dyDescent="0.3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s="8">
        <f t="shared" si="84"/>
        <v>2015</v>
      </c>
      <c r="G5424" t="s">
        <v>495</v>
      </c>
      <c r="H5424" t="s">
        <v>500</v>
      </c>
      <c r="I5424" t="s">
        <v>497</v>
      </c>
      <c r="J5424">
        <v>4.3048418101078152</v>
      </c>
      <c r="K5424" t="s">
        <v>509</v>
      </c>
    </row>
    <row r="5425" spans="1:11" x14ac:dyDescent="0.3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s="8">
        <f t="shared" si="84"/>
        <v>2009</v>
      </c>
      <c r="G5425" t="s">
        <v>495</v>
      </c>
      <c r="H5425" t="s">
        <v>500</v>
      </c>
      <c r="I5425" t="s">
        <v>497</v>
      </c>
      <c r="J5425">
        <v>22.407516448059031</v>
      </c>
      <c r="K5425" t="s">
        <v>541</v>
      </c>
    </row>
    <row r="5426" spans="1:11" x14ac:dyDescent="0.3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s="8">
        <f t="shared" si="84"/>
        <v>2010</v>
      </c>
      <c r="G5426" t="s">
        <v>532</v>
      </c>
      <c r="H5426" t="s">
        <v>500</v>
      </c>
      <c r="I5426" t="s">
        <v>580</v>
      </c>
      <c r="J5426">
        <v>608.85630093254883</v>
      </c>
      <c r="K5426" t="s">
        <v>518</v>
      </c>
    </row>
    <row r="5427" spans="1:11" x14ac:dyDescent="0.3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s="8">
        <f t="shared" si="84"/>
        <v>2012</v>
      </c>
      <c r="G5427" t="s">
        <v>495</v>
      </c>
      <c r="H5427" t="s">
        <v>22</v>
      </c>
      <c r="I5427" t="s">
        <v>497</v>
      </c>
      <c r="J5427">
        <v>0.6400255501927119</v>
      </c>
      <c r="K5427" t="s">
        <v>512</v>
      </c>
    </row>
    <row r="5428" spans="1:11" x14ac:dyDescent="0.3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s="8">
        <f t="shared" si="84"/>
        <v>2012</v>
      </c>
      <c r="G5428" t="s">
        <v>495</v>
      </c>
      <c r="H5428" t="s">
        <v>500</v>
      </c>
      <c r="I5428" t="s">
        <v>497</v>
      </c>
      <c r="J5428">
        <v>2.7305150826953062</v>
      </c>
      <c r="K5428" t="s">
        <v>512</v>
      </c>
    </row>
    <row r="5429" spans="1:11" x14ac:dyDescent="0.3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s="8">
        <f t="shared" si="84"/>
        <v>2011</v>
      </c>
      <c r="G5429" t="s">
        <v>495</v>
      </c>
      <c r="H5429" t="s">
        <v>500</v>
      </c>
      <c r="I5429" t="s">
        <v>497</v>
      </c>
      <c r="J5429">
        <v>13.527689229128004</v>
      </c>
      <c r="K5429" t="s">
        <v>514</v>
      </c>
    </row>
    <row r="5430" spans="1:11" x14ac:dyDescent="0.3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s="8">
        <f t="shared" si="84"/>
        <v>2011</v>
      </c>
      <c r="G5430" t="s">
        <v>495</v>
      </c>
      <c r="H5430" t="s">
        <v>500</v>
      </c>
      <c r="I5430" t="s">
        <v>497</v>
      </c>
      <c r="J5430">
        <v>200.32131959576546</v>
      </c>
      <c r="K5430" t="s">
        <v>514</v>
      </c>
    </row>
    <row r="5431" spans="1:11" x14ac:dyDescent="0.3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s="8">
        <f t="shared" si="84"/>
        <v>2010</v>
      </c>
      <c r="G5431" t="s">
        <v>495</v>
      </c>
      <c r="H5431" t="s">
        <v>500</v>
      </c>
      <c r="I5431" t="s">
        <v>497</v>
      </c>
      <c r="J5431">
        <v>7.892399506789731E-2</v>
      </c>
      <c r="K5431" t="s">
        <v>518</v>
      </c>
    </row>
    <row r="5432" spans="1:11" x14ac:dyDescent="0.3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s="8">
        <f t="shared" si="84"/>
        <v>2011</v>
      </c>
      <c r="G5432" t="s">
        <v>495</v>
      </c>
      <c r="H5432" t="s">
        <v>500</v>
      </c>
      <c r="I5432" t="s">
        <v>497</v>
      </c>
      <c r="J5432">
        <v>6.2282481474129812E-2</v>
      </c>
      <c r="K5432" t="s">
        <v>514</v>
      </c>
    </row>
    <row r="5433" spans="1:11" x14ac:dyDescent="0.3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s="8">
        <f t="shared" si="84"/>
        <v>2012</v>
      </c>
      <c r="G5433" t="s">
        <v>495</v>
      </c>
      <c r="H5433" t="s">
        <v>500</v>
      </c>
      <c r="I5433" t="s">
        <v>497</v>
      </c>
      <c r="J5433">
        <v>4.1953601612320958E-2</v>
      </c>
      <c r="K5433" t="s">
        <v>512</v>
      </c>
    </row>
    <row r="5434" spans="1:11" x14ac:dyDescent="0.3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s="8">
        <f t="shared" si="84"/>
        <v>2003</v>
      </c>
      <c r="G5434" t="s">
        <v>495</v>
      </c>
      <c r="H5434" t="s">
        <v>500</v>
      </c>
      <c r="I5434" t="s">
        <v>497</v>
      </c>
      <c r="J5434">
        <v>3.716870853676519E-2</v>
      </c>
      <c r="K5434" t="s">
        <v>504</v>
      </c>
    </row>
    <row r="5435" spans="1:11" x14ac:dyDescent="0.3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s="8">
        <f t="shared" si="84"/>
        <v>2011</v>
      </c>
      <c r="G5435" t="s">
        <v>495</v>
      </c>
      <c r="H5435" t="s">
        <v>500</v>
      </c>
      <c r="I5435" t="s">
        <v>497</v>
      </c>
      <c r="J5435">
        <v>2.5900738643506624</v>
      </c>
      <c r="K5435" t="s">
        <v>514</v>
      </c>
    </row>
    <row r="5436" spans="1:11" x14ac:dyDescent="0.3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s="8">
        <f t="shared" si="84"/>
        <v>2012</v>
      </c>
      <c r="G5436" t="s">
        <v>495</v>
      </c>
      <c r="H5436" t="s">
        <v>500</v>
      </c>
      <c r="I5436" t="s">
        <v>497</v>
      </c>
      <c r="J5436">
        <v>0.76042270237096221</v>
      </c>
      <c r="K5436" t="s">
        <v>512</v>
      </c>
    </row>
    <row r="5437" spans="1:11" x14ac:dyDescent="0.3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s="8">
        <f t="shared" si="84"/>
        <v>2017</v>
      </c>
      <c r="G5437" t="s">
        <v>495</v>
      </c>
      <c r="H5437" t="s">
        <v>500</v>
      </c>
      <c r="I5437" t="s">
        <v>1462</v>
      </c>
      <c r="J5437">
        <v>0.55770316643342388</v>
      </c>
      <c r="K5437" t="s">
        <v>501</v>
      </c>
    </row>
    <row r="5438" spans="1:11" x14ac:dyDescent="0.3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s="8">
        <f t="shared" si="84"/>
        <v>2017</v>
      </c>
      <c r="G5438" t="s">
        <v>495</v>
      </c>
      <c r="H5438" t="s">
        <v>500</v>
      </c>
      <c r="I5438" t="s">
        <v>497</v>
      </c>
      <c r="J5438">
        <v>3.4683509071157665</v>
      </c>
      <c r="K5438" t="s">
        <v>501</v>
      </c>
    </row>
    <row r="5439" spans="1:11" x14ac:dyDescent="0.3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s="8">
        <f t="shared" si="84"/>
        <v>2017</v>
      </c>
      <c r="G5439" t="s">
        <v>495</v>
      </c>
      <c r="H5439" t="s">
        <v>500</v>
      </c>
      <c r="I5439" t="s">
        <v>1462</v>
      </c>
      <c r="J5439">
        <v>0.39907178100802149</v>
      </c>
      <c r="K5439" t="s">
        <v>501</v>
      </c>
    </row>
    <row r="5440" spans="1:11" x14ac:dyDescent="0.3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s="8">
        <f t="shared" si="84"/>
        <v>2000</v>
      </c>
      <c r="G5440" t="s">
        <v>495</v>
      </c>
      <c r="H5440" t="s">
        <v>500</v>
      </c>
      <c r="I5440" t="s">
        <v>497</v>
      </c>
      <c r="J5440">
        <v>4.5895941003221703E-2</v>
      </c>
      <c r="K5440" t="s">
        <v>498</v>
      </c>
    </row>
    <row r="5441" spans="1:11" x14ac:dyDescent="0.3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s="8">
        <f t="shared" si="84"/>
        <v>2010</v>
      </c>
      <c r="G5441" t="s">
        <v>495</v>
      </c>
      <c r="H5441" t="s">
        <v>500</v>
      </c>
      <c r="I5441" t="s">
        <v>497</v>
      </c>
      <c r="J5441">
        <v>0.13033114108013563</v>
      </c>
      <c r="K5441" t="s">
        <v>518</v>
      </c>
    </row>
    <row r="5442" spans="1:11" x14ac:dyDescent="0.3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s="8">
        <f t="shared" si="84"/>
        <v>2011</v>
      </c>
      <c r="G5442" t="s">
        <v>495</v>
      </c>
      <c r="H5442" t="s">
        <v>500</v>
      </c>
      <c r="I5442" t="s">
        <v>497</v>
      </c>
      <c r="J5442">
        <v>2.5877098947369566E-2</v>
      </c>
      <c r="K5442" t="s">
        <v>514</v>
      </c>
    </row>
    <row r="5443" spans="1:11" x14ac:dyDescent="0.3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s="8">
        <f t="shared" si="84"/>
        <v>2010</v>
      </c>
      <c r="G5443" t="s">
        <v>495</v>
      </c>
      <c r="H5443" t="s">
        <v>500</v>
      </c>
      <c r="I5443" t="s">
        <v>497</v>
      </c>
      <c r="J5443">
        <v>0.17048924423611408</v>
      </c>
      <c r="K5443" t="s">
        <v>518</v>
      </c>
    </row>
    <row r="5444" spans="1:11" x14ac:dyDescent="0.3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s="8">
        <f t="shared" ref="F5444:F5507" si="85">YEAR($E5444)</f>
        <v>2011</v>
      </c>
      <c r="G5444" t="s">
        <v>495</v>
      </c>
      <c r="H5444" t="s">
        <v>500</v>
      </c>
      <c r="I5444" t="s">
        <v>497</v>
      </c>
      <c r="J5444">
        <v>9.0168865651476769E-3</v>
      </c>
      <c r="K5444" t="s">
        <v>514</v>
      </c>
    </row>
    <row r="5445" spans="1:11" x14ac:dyDescent="0.3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s="8">
        <f t="shared" si="85"/>
        <v>2007</v>
      </c>
      <c r="G5445" t="s">
        <v>495</v>
      </c>
      <c r="H5445" t="s">
        <v>500</v>
      </c>
      <c r="I5445" t="s">
        <v>497</v>
      </c>
      <c r="J5445">
        <v>1.6346698770927637E-2</v>
      </c>
      <c r="K5445" t="s">
        <v>546</v>
      </c>
    </row>
    <row r="5446" spans="1:11" x14ac:dyDescent="0.3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s="8">
        <f t="shared" si="85"/>
        <v>2010</v>
      </c>
      <c r="G5446" t="s">
        <v>495</v>
      </c>
      <c r="H5446" t="s">
        <v>500</v>
      </c>
      <c r="I5446" t="s">
        <v>497</v>
      </c>
      <c r="J5446">
        <v>4.804754036721961E-3</v>
      </c>
      <c r="K5446" t="s">
        <v>518</v>
      </c>
    </row>
    <row r="5447" spans="1:11" x14ac:dyDescent="0.3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s="8">
        <f t="shared" si="85"/>
        <v>2016</v>
      </c>
      <c r="G5447" t="s">
        <v>495</v>
      </c>
      <c r="H5447" t="s">
        <v>500</v>
      </c>
      <c r="I5447" t="s">
        <v>497</v>
      </c>
      <c r="J5447">
        <v>7.7407900000000002E-2</v>
      </c>
      <c r="K5447" t="s">
        <v>510</v>
      </c>
    </row>
    <row r="5448" spans="1:11" x14ac:dyDescent="0.3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s="8">
        <f t="shared" si="85"/>
        <v>2017</v>
      </c>
      <c r="G5448" t="s">
        <v>495</v>
      </c>
      <c r="H5448" t="s">
        <v>500</v>
      </c>
      <c r="I5448" t="s">
        <v>497</v>
      </c>
      <c r="J5448">
        <v>7.6225404314976042E-2</v>
      </c>
      <c r="K5448" t="s">
        <v>501</v>
      </c>
    </row>
    <row r="5449" spans="1:11" x14ac:dyDescent="0.3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s="8">
        <f t="shared" si="85"/>
        <v>2015</v>
      </c>
      <c r="G5449" t="s">
        <v>495</v>
      </c>
      <c r="H5449" t="s">
        <v>500</v>
      </c>
      <c r="I5449" t="s">
        <v>497</v>
      </c>
      <c r="J5449">
        <v>3.0873144587967736</v>
      </c>
      <c r="K5449" t="s">
        <v>509</v>
      </c>
    </row>
    <row r="5450" spans="1:11" x14ac:dyDescent="0.3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s="8">
        <f t="shared" si="85"/>
        <v>2017</v>
      </c>
      <c r="G5450" t="s">
        <v>495</v>
      </c>
      <c r="H5450" t="s">
        <v>22</v>
      </c>
      <c r="I5450" t="s">
        <v>497</v>
      </c>
      <c r="J5450">
        <v>8.1801323992658111E-3</v>
      </c>
      <c r="K5450" t="s">
        <v>501</v>
      </c>
    </row>
    <row r="5451" spans="1:11" x14ac:dyDescent="0.3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s="8">
        <f t="shared" si="85"/>
        <v>2017</v>
      </c>
      <c r="G5451" t="s">
        <v>495</v>
      </c>
      <c r="H5451" t="s">
        <v>496</v>
      </c>
      <c r="I5451" t="s">
        <v>497</v>
      </c>
      <c r="J5451">
        <v>5.0568639127988079E-3</v>
      </c>
      <c r="K5451" t="s">
        <v>501</v>
      </c>
    </row>
    <row r="5452" spans="1:11" x14ac:dyDescent="0.3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s="8">
        <f t="shared" si="85"/>
        <v>2017</v>
      </c>
      <c r="G5452" t="s">
        <v>606</v>
      </c>
      <c r="H5452" t="s">
        <v>500</v>
      </c>
      <c r="I5452" t="s">
        <v>580</v>
      </c>
      <c r="J5452">
        <v>5.4112661549166079</v>
      </c>
      <c r="K5452" t="s">
        <v>4960</v>
      </c>
    </row>
    <row r="5453" spans="1:11" x14ac:dyDescent="0.3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s="8">
        <f t="shared" si="85"/>
        <v>2017</v>
      </c>
      <c r="G5453" t="s">
        <v>606</v>
      </c>
      <c r="H5453" t="s">
        <v>500</v>
      </c>
      <c r="I5453" t="s">
        <v>580</v>
      </c>
      <c r="J5453">
        <v>46.22934215081635</v>
      </c>
      <c r="K5453" t="s">
        <v>4962</v>
      </c>
    </row>
    <row r="5454" spans="1:11" x14ac:dyDescent="0.3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s="8">
        <f t="shared" si="85"/>
        <v>2013</v>
      </c>
      <c r="G5454" t="s">
        <v>495</v>
      </c>
      <c r="H5454" t="s">
        <v>500</v>
      </c>
      <c r="I5454" t="s">
        <v>497</v>
      </c>
      <c r="J5454">
        <v>0.1947001168136957</v>
      </c>
      <c r="K5454" t="s">
        <v>515</v>
      </c>
    </row>
    <row r="5455" spans="1:11" x14ac:dyDescent="0.3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s="8">
        <f t="shared" si="85"/>
        <v>2016</v>
      </c>
      <c r="G5455" t="s">
        <v>495</v>
      </c>
      <c r="H5455" t="s">
        <v>500</v>
      </c>
      <c r="I5455" t="s">
        <v>497</v>
      </c>
      <c r="J5455">
        <v>0.16499</v>
      </c>
      <c r="K5455" t="s">
        <v>510</v>
      </c>
    </row>
    <row r="5456" spans="1:11" x14ac:dyDescent="0.3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s="8">
        <f t="shared" si="85"/>
        <v>2017</v>
      </c>
      <c r="G5456" t="s">
        <v>495</v>
      </c>
      <c r="H5456" t="s">
        <v>22</v>
      </c>
      <c r="I5456" t="s">
        <v>497</v>
      </c>
      <c r="J5456">
        <v>0.32155387998304441</v>
      </c>
      <c r="K5456" t="s">
        <v>501</v>
      </c>
    </row>
    <row r="5457" spans="1:11" x14ac:dyDescent="0.3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s="8">
        <f t="shared" si="85"/>
        <v>2017</v>
      </c>
      <c r="G5457" t="s">
        <v>495</v>
      </c>
      <c r="H5457" t="s">
        <v>500</v>
      </c>
      <c r="I5457" t="s">
        <v>497</v>
      </c>
      <c r="J5457">
        <v>2.0054682186755352E-2</v>
      </c>
      <c r="K5457" t="s">
        <v>501</v>
      </c>
    </row>
    <row r="5458" spans="1:11" x14ac:dyDescent="0.3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s="8">
        <f t="shared" si="85"/>
        <v>2017</v>
      </c>
      <c r="G5458" t="s">
        <v>495</v>
      </c>
      <c r="H5458" t="s">
        <v>15</v>
      </c>
      <c r="I5458" t="s">
        <v>497</v>
      </c>
      <c r="J5458">
        <v>0.16056440114847872</v>
      </c>
      <c r="K5458" t="s">
        <v>501</v>
      </c>
    </row>
    <row r="5459" spans="1:11" x14ac:dyDescent="0.3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s="8">
        <f t="shared" si="85"/>
        <v>2016</v>
      </c>
      <c r="G5459" t="s">
        <v>495</v>
      </c>
      <c r="H5459" t="s">
        <v>500</v>
      </c>
      <c r="I5459" t="s">
        <v>497</v>
      </c>
      <c r="J5459">
        <v>1.75305</v>
      </c>
      <c r="K5459" t="s">
        <v>510</v>
      </c>
    </row>
    <row r="5460" spans="1:11" x14ac:dyDescent="0.3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s="8">
        <f t="shared" si="85"/>
        <v>2016</v>
      </c>
      <c r="G5460" t="s">
        <v>495</v>
      </c>
      <c r="H5460" t="s">
        <v>500</v>
      </c>
      <c r="I5460" t="s">
        <v>497</v>
      </c>
      <c r="J5460">
        <v>2.3374000000000001</v>
      </c>
      <c r="K5460" t="s">
        <v>510</v>
      </c>
    </row>
    <row r="5461" spans="1:11" x14ac:dyDescent="0.3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s="8">
        <f t="shared" si="85"/>
        <v>2004</v>
      </c>
      <c r="G5461" t="s">
        <v>495</v>
      </c>
      <c r="H5461" t="s">
        <v>500</v>
      </c>
      <c r="I5461" t="s">
        <v>497</v>
      </c>
      <c r="J5461">
        <v>0.1027111636411531</v>
      </c>
      <c r="K5461" t="s">
        <v>505</v>
      </c>
    </row>
    <row r="5462" spans="1:11" x14ac:dyDescent="0.3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s="8">
        <f t="shared" si="85"/>
        <v>2014</v>
      </c>
      <c r="G5462" t="s">
        <v>495</v>
      </c>
      <c r="H5462" t="s">
        <v>500</v>
      </c>
      <c r="I5462" t="s">
        <v>497</v>
      </c>
      <c r="J5462">
        <v>3.4245621501935402</v>
      </c>
      <c r="K5462" t="s">
        <v>550</v>
      </c>
    </row>
    <row r="5463" spans="1:11" x14ac:dyDescent="0.3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s="8">
        <f t="shared" si="85"/>
        <v>2014</v>
      </c>
      <c r="G5463" t="s">
        <v>579</v>
      </c>
      <c r="H5463" t="s">
        <v>15</v>
      </c>
      <c r="I5463" t="s">
        <v>580</v>
      </c>
      <c r="J5463">
        <v>2.5593518034109053</v>
      </c>
      <c r="K5463" t="s">
        <v>4969</v>
      </c>
    </row>
    <row r="5464" spans="1:11" x14ac:dyDescent="0.3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s="8">
        <f t="shared" si="85"/>
        <v>2016</v>
      </c>
      <c r="G5464" t="s">
        <v>503</v>
      </c>
      <c r="H5464" t="s">
        <v>15</v>
      </c>
      <c r="I5464" t="s">
        <v>609</v>
      </c>
      <c r="J5464">
        <v>60</v>
      </c>
      <c r="K5464" t="s">
        <v>510</v>
      </c>
    </row>
    <row r="5465" spans="1:11" x14ac:dyDescent="0.3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s="8">
        <f t="shared" si="85"/>
        <v>2009</v>
      </c>
      <c r="G5465" t="s">
        <v>495</v>
      </c>
      <c r="H5465" t="s">
        <v>500</v>
      </c>
      <c r="I5465" t="s">
        <v>497</v>
      </c>
      <c r="J5465">
        <v>0.11662938367693805</v>
      </c>
      <c r="K5465" t="s">
        <v>541</v>
      </c>
    </row>
    <row r="5466" spans="1:11" x14ac:dyDescent="0.3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s="8">
        <f t="shared" si="85"/>
        <v>2003</v>
      </c>
      <c r="G5466" t="s">
        <v>495</v>
      </c>
      <c r="H5466" t="s">
        <v>496</v>
      </c>
      <c r="I5466" t="s">
        <v>497</v>
      </c>
      <c r="J5466">
        <v>1.0403913211119296E-2</v>
      </c>
      <c r="K5466" t="s">
        <v>504</v>
      </c>
    </row>
    <row r="5467" spans="1:11" x14ac:dyDescent="0.3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s="8">
        <f t="shared" si="85"/>
        <v>2009</v>
      </c>
      <c r="G5467" t="s">
        <v>495</v>
      </c>
      <c r="H5467" t="s">
        <v>500</v>
      </c>
      <c r="I5467" t="s">
        <v>497</v>
      </c>
      <c r="J5467">
        <v>1.1335227051933456</v>
      </c>
      <c r="K5467" t="s">
        <v>541</v>
      </c>
    </row>
    <row r="5468" spans="1:11" x14ac:dyDescent="0.3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s="8">
        <f t="shared" si="85"/>
        <v>2010</v>
      </c>
      <c r="G5468" t="s">
        <v>495</v>
      </c>
      <c r="H5468" t="s">
        <v>500</v>
      </c>
      <c r="I5468" t="s">
        <v>497</v>
      </c>
      <c r="J5468">
        <v>7.1502458507908137E-2</v>
      </c>
      <c r="K5468" t="s">
        <v>518</v>
      </c>
    </row>
    <row r="5469" spans="1:11" x14ac:dyDescent="0.3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s="8">
        <f t="shared" si="85"/>
        <v>2016</v>
      </c>
      <c r="G5469" t="s">
        <v>495</v>
      </c>
      <c r="H5469" t="s">
        <v>500</v>
      </c>
      <c r="I5469" t="s">
        <v>497</v>
      </c>
      <c r="J5469">
        <v>3.8802299999999998E-2</v>
      </c>
      <c r="K5469" t="s">
        <v>510</v>
      </c>
    </row>
    <row r="5470" spans="1:11" x14ac:dyDescent="0.3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s="8">
        <f t="shared" si="85"/>
        <v>2017</v>
      </c>
      <c r="G5470" t="s">
        <v>495</v>
      </c>
      <c r="H5470" t="s">
        <v>500</v>
      </c>
      <c r="I5470" t="s">
        <v>497</v>
      </c>
      <c r="J5470">
        <v>0.16530170734979896</v>
      </c>
      <c r="K5470" t="s">
        <v>501</v>
      </c>
    </row>
    <row r="5471" spans="1:11" x14ac:dyDescent="0.3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s="8">
        <f t="shared" si="85"/>
        <v>2015</v>
      </c>
      <c r="G5471" t="s">
        <v>495</v>
      </c>
      <c r="H5471" t="s">
        <v>64</v>
      </c>
      <c r="I5471" t="s">
        <v>497</v>
      </c>
      <c r="J5471">
        <v>1.4020622265274792E-2</v>
      </c>
      <c r="K5471" t="s">
        <v>509</v>
      </c>
    </row>
    <row r="5472" spans="1:11" x14ac:dyDescent="0.3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s="8">
        <f t="shared" si="85"/>
        <v>2016</v>
      </c>
      <c r="G5472" t="s">
        <v>495</v>
      </c>
      <c r="H5472" t="s">
        <v>500</v>
      </c>
      <c r="I5472" t="s">
        <v>497</v>
      </c>
      <c r="J5472">
        <v>3.3494999999999997E-2</v>
      </c>
      <c r="K5472" t="s">
        <v>510</v>
      </c>
    </row>
    <row r="5473" spans="1:11" x14ac:dyDescent="0.3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s="8">
        <f t="shared" si="85"/>
        <v>2012</v>
      </c>
      <c r="G5473" t="s">
        <v>495</v>
      </c>
      <c r="H5473" t="s">
        <v>500</v>
      </c>
      <c r="I5473" t="s">
        <v>497</v>
      </c>
      <c r="J5473">
        <v>9.0010211393746709E-2</v>
      </c>
      <c r="K5473" t="s">
        <v>512</v>
      </c>
    </row>
    <row r="5474" spans="1:11" x14ac:dyDescent="0.3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s="8">
        <f t="shared" si="85"/>
        <v>2015</v>
      </c>
      <c r="G5474" t="s">
        <v>495</v>
      </c>
      <c r="H5474" t="s">
        <v>500</v>
      </c>
      <c r="I5474" t="s">
        <v>497</v>
      </c>
      <c r="J5474">
        <v>1.7300180598637729</v>
      </c>
      <c r="K5474" t="s">
        <v>509</v>
      </c>
    </row>
    <row r="5475" spans="1:11" x14ac:dyDescent="0.3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s="8">
        <f t="shared" si="85"/>
        <v>2012</v>
      </c>
      <c r="G5475" t="s">
        <v>495</v>
      </c>
      <c r="H5475" t="s">
        <v>500</v>
      </c>
      <c r="I5475" t="s">
        <v>497</v>
      </c>
      <c r="J5475">
        <v>2.7069791684916868</v>
      </c>
      <c r="K5475" t="s">
        <v>512</v>
      </c>
    </row>
    <row r="5476" spans="1:11" x14ac:dyDescent="0.3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s="8">
        <f t="shared" si="85"/>
        <v>2016</v>
      </c>
      <c r="G5476" t="s">
        <v>495</v>
      </c>
      <c r="H5476" t="s">
        <v>18</v>
      </c>
      <c r="I5476" t="s">
        <v>497</v>
      </c>
      <c r="J5476">
        <v>1.1885699999999999</v>
      </c>
      <c r="K5476" t="s">
        <v>510</v>
      </c>
    </row>
    <row r="5477" spans="1:11" x14ac:dyDescent="0.3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s="8">
        <f t="shared" si="85"/>
        <v>2012</v>
      </c>
      <c r="G5477" t="s">
        <v>495</v>
      </c>
      <c r="H5477" t="s">
        <v>500</v>
      </c>
      <c r="I5477" t="s">
        <v>497</v>
      </c>
      <c r="J5477">
        <v>0.40171295820683167</v>
      </c>
      <c r="K5477" t="s">
        <v>512</v>
      </c>
    </row>
    <row r="5478" spans="1:11" x14ac:dyDescent="0.3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s="8">
        <f t="shared" si="85"/>
        <v>2010</v>
      </c>
      <c r="G5478" t="s">
        <v>495</v>
      </c>
      <c r="H5478" t="s">
        <v>22</v>
      </c>
      <c r="I5478" t="s">
        <v>497</v>
      </c>
      <c r="J5478">
        <v>1.3093339401174273E-2</v>
      </c>
      <c r="K5478" t="s">
        <v>518</v>
      </c>
    </row>
    <row r="5479" spans="1:11" x14ac:dyDescent="0.3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s="8">
        <f t="shared" si="85"/>
        <v>2009</v>
      </c>
      <c r="G5479" t="s">
        <v>495</v>
      </c>
      <c r="H5479" t="s">
        <v>500</v>
      </c>
      <c r="I5479" t="s">
        <v>497</v>
      </c>
      <c r="J5479">
        <v>79.305970915248039</v>
      </c>
      <c r="K5479" t="s">
        <v>541</v>
      </c>
    </row>
    <row r="5480" spans="1:11" x14ac:dyDescent="0.3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s="8">
        <f t="shared" si="85"/>
        <v>2012</v>
      </c>
      <c r="G5480" t="s">
        <v>495</v>
      </c>
      <c r="H5480" t="s">
        <v>500</v>
      </c>
      <c r="I5480" t="s">
        <v>497</v>
      </c>
      <c r="J5480">
        <v>4.5529481742800826</v>
      </c>
      <c r="K5480" t="s">
        <v>512</v>
      </c>
    </row>
    <row r="5481" spans="1:11" x14ac:dyDescent="0.3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s="8">
        <f t="shared" si="85"/>
        <v>2015</v>
      </c>
      <c r="G5481" t="s">
        <v>495</v>
      </c>
      <c r="H5481" t="s">
        <v>500</v>
      </c>
      <c r="I5481" t="s">
        <v>497</v>
      </c>
      <c r="J5481">
        <v>33.378557378988802</v>
      </c>
      <c r="K5481" t="s">
        <v>509</v>
      </c>
    </row>
    <row r="5482" spans="1:11" x14ac:dyDescent="0.3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s="8">
        <f t="shared" si="85"/>
        <v>2008</v>
      </c>
      <c r="G5482" t="s">
        <v>495</v>
      </c>
      <c r="H5482" t="s">
        <v>500</v>
      </c>
      <c r="I5482" t="s">
        <v>497</v>
      </c>
      <c r="J5482">
        <v>23.418570663515617</v>
      </c>
      <c r="K5482" t="s">
        <v>527</v>
      </c>
    </row>
    <row r="5483" spans="1:11" x14ac:dyDescent="0.3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s="8">
        <f t="shared" si="85"/>
        <v>2010</v>
      </c>
      <c r="G5483" t="s">
        <v>495</v>
      </c>
      <c r="H5483" t="s">
        <v>500</v>
      </c>
      <c r="I5483" t="s">
        <v>497</v>
      </c>
      <c r="J5483">
        <v>5.2022309614726137</v>
      </c>
      <c r="K5483" t="s">
        <v>518</v>
      </c>
    </row>
    <row r="5484" spans="1:11" x14ac:dyDescent="0.3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s="8">
        <f t="shared" si="85"/>
        <v>2009</v>
      </c>
      <c r="G5484" t="s">
        <v>495</v>
      </c>
      <c r="H5484" t="s">
        <v>500</v>
      </c>
      <c r="I5484" t="s">
        <v>497</v>
      </c>
      <c r="J5484">
        <v>5.0965683926899787</v>
      </c>
      <c r="K5484" t="s">
        <v>541</v>
      </c>
    </row>
    <row r="5485" spans="1:11" x14ac:dyDescent="0.3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s="8">
        <f t="shared" si="85"/>
        <v>2013</v>
      </c>
      <c r="G5485" t="s">
        <v>495</v>
      </c>
      <c r="H5485" t="s">
        <v>500</v>
      </c>
      <c r="I5485" t="s">
        <v>497</v>
      </c>
      <c r="J5485">
        <v>3.3720770567573562E-2</v>
      </c>
      <c r="K5485" t="s">
        <v>515</v>
      </c>
    </row>
    <row r="5486" spans="1:11" x14ac:dyDescent="0.3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s="8">
        <f t="shared" si="85"/>
        <v>2007</v>
      </c>
      <c r="G5486" t="s">
        <v>495</v>
      </c>
      <c r="H5486" t="s">
        <v>22</v>
      </c>
      <c r="I5486" t="s">
        <v>497</v>
      </c>
      <c r="J5486">
        <v>0.16421515172199364</v>
      </c>
      <c r="K5486" t="s">
        <v>546</v>
      </c>
    </row>
    <row r="5487" spans="1:11" x14ac:dyDescent="0.3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s="8">
        <f t="shared" si="85"/>
        <v>2008</v>
      </c>
      <c r="G5487" t="s">
        <v>495</v>
      </c>
      <c r="H5487" t="s">
        <v>15</v>
      </c>
      <c r="I5487" t="s">
        <v>497</v>
      </c>
      <c r="J5487">
        <v>11.709285331757808</v>
      </c>
      <c r="K5487" t="s">
        <v>527</v>
      </c>
    </row>
    <row r="5488" spans="1:11" x14ac:dyDescent="0.3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s="8">
        <f t="shared" si="85"/>
        <v>2004</v>
      </c>
      <c r="G5488" t="s">
        <v>495</v>
      </c>
      <c r="H5488" t="s">
        <v>15</v>
      </c>
      <c r="I5488" t="s">
        <v>497</v>
      </c>
      <c r="J5488">
        <v>1.3549383335673797</v>
      </c>
      <c r="K5488" t="s">
        <v>505</v>
      </c>
    </row>
    <row r="5489" spans="1:11" x14ac:dyDescent="0.3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s="8">
        <f t="shared" si="85"/>
        <v>2009</v>
      </c>
      <c r="G5489" t="s">
        <v>495</v>
      </c>
      <c r="H5489" t="s">
        <v>500</v>
      </c>
      <c r="I5489" t="s">
        <v>497</v>
      </c>
      <c r="J5489">
        <v>20.409639647196702</v>
      </c>
      <c r="K5489" t="s">
        <v>541</v>
      </c>
    </row>
    <row r="5490" spans="1:11" x14ac:dyDescent="0.3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s="8">
        <f t="shared" si="85"/>
        <v>2008</v>
      </c>
      <c r="G5490" t="s">
        <v>495</v>
      </c>
      <c r="H5490" t="s">
        <v>500</v>
      </c>
      <c r="I5490" t="s">
        <v>497</v>
      </c>
      <c r="J5490">
        <v>27.712137643525814</v>
      </c>
      <c r="K5490" t="s">
        <v>527</v>
      </c>
    </row>
    <row r="5491" spans="1:11" x14ac:dyDescent="0.3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s="8">
        <f t="shared" si="85"/>
        <v>2009</v>
      </c>
      <c r="G5491" t="s">
        <v>495</v>
      </c>
      <c r="H5491" t="s">
        <v>500</v>
      </c>
      <c r="I5491" t="s">
        <v>497</v>
      </c>
      <c r="J5491">
        <v>0.6328605491118412</v>
      </c>
      <c r="K5491" t="s">
        <v>541</v>
      </c>
    </row>
    <row r="5492" spans="1:11" x14ac:dyDescent="0.3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s="8">
        <f t="shared" si="85"/>
        <v>2010</v>
      </c>
      <c r="G5492" t="s">
        <v>495</v>
      </c>
      <c r="H5492" t="s">
        <v>500</v>
      </c>
      <c r="I5492" t="s">
        <v>497</v>
      </c>
      <c r="J5492">
        <v>6.8484244106058953E-3</v>
      </c>
      <c r="K5492" t="s">
        <v>518</v>
      </c>
    </row>
    <row r="5493" spans="1:11" x14ac:dyDescent="0.3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s="8">
        <f t="shared" si="85"/>
        <v>2012</v>
      </c>
      <c r="G5493" t="s">
        <v>495</v>
      </c>
      <c r="H5493" t="s">
        <v>500</v>
      </c>
      <c r="I5493" t="s">
        <v>497</v>
      </c>
      <c r="J5493">
        <v>0.10059964802830512</v>
      </c>
      <c r="K5493" t="s">
        <v>512</v>
      </c>
    </row>
    <row r="5494" spans="1:11" x14ac:dyDescent="0.3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s="8">
        <f t="shared" si="85"/>
        <v>2016</v>
      </c>
      <c r="G5494" t="s">
        <v>503</v>
      </c>
      <c r="H5494" t="s">
        <v>15</v>
      </c>
      <c r="I5494" t="s">
        <v>609</v>
      </c>
      <c r="J5494">
        <v>0.22999999999999998</v>
      </c>
      <c r="K5494" t="s">
        <v>510</v>
      </c>
    </row>
    <row r="5495" spans="1:11" x14ac:dyDescent="0.3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s="8">
        <f t="shared" si="85"/>
        <v>2009</v>
      </c>
      <c r="G5495" t="s">
        <v>579</v>
      </c>
      <c r="H5495" t="s">
        <v>583</v>
      </c>
      <c r="I5495" t="s">
        <v>580</v>
      </c>
      <c r="J5495">
        <v>11.141595506781712</v>
      </c>
      <c r="K5495" t="s">
        <v>4997</v>
      </c>
    </row>
    <row r="5496" spans="1:11" x14ac:dyDescent="0.3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s="8">
        <f t="shared" si="85"/>
        <v>2017</v>
      </c>
      <c r="G5496" t="s">
        <v>495</v>
      </c>
      <c r="H5496" t="s">
        <v>64</v>
      </c>
      <c r="I5496" t="s">
        <v>497</v>
      </c>
      <c r="J5496">
        <v>8.4634478271043423E-2</v>
      </c>
      <c r="K5496" t="s">
        <v>501</v>
      </c>
    </row>
    <row r="5497" spans="1:11" x14ac:dyDescent="0.3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s="8">
        <f t="shared" si="85"/>
        <v>2008</v>
      </c>
      <c r="G5497" t="s">
        <v>495</v>
      </c>
      <c r="H5497" t="s">
        <v>64</v>
      </c>
      <c r="I5497" t="s">
        <v>497</v>
      </c>
      <c r="J5497">
        <v>0.49938275117915626</v>
      </c>
      <c r="K5497" t="s">
        <v>527</v>
      </c>
    </row>
    <row r="5498" spans="1:11" x14ac:dyDescent="0.3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s="8">
        <f t="shared" si="85"/>
        <v>2011</v>
      </c>
      <c r="G5498" t="s">
        <v>495</v>
      </c>
      <c r="H5498" t="s">
        <v>64</v>
      </c>
      <c r="I5498" t="s">
        <v>497</v>
      </c>
      <c r="J5498">
        <v>0.86737522540830392</v>
      </c>
      <c r="K5498" t="s">
        <v>514</v>
      </c>
    </row>
    <row r="5499" spans="1:11" x14ac:dyDescent="0.3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s="8">
        <f t="shared" si="85"/>
        <v>2007</v>
      </c>
      <c r="G5499" t="s">
        <v>495</v>
      </c>
      <c r="H5499" t="s">
        <v>500</v>
      </c>
      <c r="I5499" t="s">
        <v>497</v>
      </c>
      <c r="J5499">
        <v>5.0020867400987497E-2</v>
      </c>
      <c r="K5499" t="s">
        <v>546</v>
      </c>
    </row>
    <row r="5500" spans="1:11" x14ac:dyDescent="0.3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s="8">
        <f t="shared" si="85"/>
        <v>2000</v>
      </c>
      <c r="G5500" t="s">
        <v>495</v>
      </c>
      <c r="H5500" t="s">
        <v>18</v>
      </c>
      <c r="I5500" t="s">
        <v>497</v>
      </c>
      <c r="J5500">
        <v>0.16720628028649942</v>
      </c>
      <c r="K5500" t="s">
        <v>498</v>
      </c>
    </row>
    <row r="5501" spans="1:11" x14ac:dyDescent="0.3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s="8">
        <f t="shared" si="85"/>
        <v>2016</v>
      </c>
      <c r="G5501" t="s">
        <v>495</v>
      </c>
      <c r="H5501" t="s">
        <v>496</v>
      </c>
      <c r="I5501" t="s">
        <v>497</v>
      </c>
      <c r="J5501">
        <v>3.0323900000000001E-2</v>
      </c>
      <c r="K5501" t="s">
        <v>510</v>
      </c>
    </row>
    <row r="5502" spans="1:11" x14ac:dyDescent="0.3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s="8">
        <f t="shared" si="85"/>
        <v>2012</v>
      </c>
      <c r="G5502" t="s">
        <v>931</v>
      </c>
      <c r="H5502" t="s">
        <v>500</v>
      </c>
      <c r="I5502" t="s">
        <v>497</v>
      </c>
      <c r="J5502">
        <v>1.0236332649619238</v>
      </c>
      <c r="K5502" t="s">
        <v>512</v>
      </c>
    </row>
    <row r="5503" spans="1:11" x14ac:dyDescent="0.3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s="8">
        <f t="shared" si="85"/>
        <v>2014</v>
      </c>
      <c r="G5503" t="s">
        <v>495</v>
      </c>
      <c r="H5503" t="s">
        <v>500</v>
      </c>
      <c r="I5503" t="s">
        <v>497</v>
      </c>
      <c r="J5503">
        <v>5.7279553338479294</v>
      </c>
      <c r="K5503" t="s">
        <v>550</v>
      </c>
    </row>
    <row r="5504" spans="1:11" x14ac:dyDescent="0.3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s="8">
        <f t="shared" si="85"/>
        <v>2016</v>
      </c>
      <c r="G5504" t="s">
        <v>495</v>
      </c>
      <c r="H5504" t="s">
        <v>500</v>
      </c>
      <c r="I5504" t="s">
        <v>497</v>
      </c>
      <c r="J5504">
        <v>22.608599999999999</v>
      </c>
      <c r="K5504" t="s">
        <v>510</v>
      </c>
    </row>
    <row r="5505" spans="1:11" x14ac:dyDescent="0.3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s="8">
        <f t="shared" si="85"/>
        <v>2011</v>
      </c>
      <c r="G5505" t="s">
        <v>495</v>
      </c>
      <c r="H5505" t="s">
        <v>500</v>
      </c>
      <c r="I5505" t="s">
        <v>497</v>
      </c>
      <c r="J5505">
        <v>7.7853442489870233</v>
      </c>
      <c r="K5505" t="s">
        <v>514</v>
      </c>
    </row>
    <row r="5506" spans="1:11" x14ac:dyDescent="0.3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s="8">
        <f t="shared" si="85"/>
        <v>2013</v>
      </c>
      <c r="G5506" t="s">
        <v>495</v>
      </c>
      <c r="H5506" t="s">
        <v>500</v>
      </c>
      <c r="I5506" t="s">
        <v>497</v>
      </c>
      <c r="J5506">
        <v>13.772896738355881</v>
      </c>
      <c r="K5506" t="s">
        <v>515</v>
      </c>
    </row>
    <row r="5507" spans="1:11" x14ac:dyDescent="0.3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s="8">
        <f t="shared" si="85"/>
        <v>2014</v>
      </c>
      <c r="G5507" t="s">
        <v>495</v>
      </c>
      <c r="H5507" t="s">
        <v>500</v>
      </c>
      <c r="I5507" t="s">
        <v>497</v>
      </c>
      <c r="J5507">
        <v>5.0334625898120304</v>
      </c>
      <c r="K5507" t="s">
        <v>550</v>
      </c>
    </row>
    <row r="5508" spans="1:11" x14ac:dyDescent="0.3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s="8">
        <f t="shared" ref="F5508:F5571" si="86">YEAR($E5508)</f>
        <v>2015</v>
      </c>
      <c r="G5508" t="s">
        <v>495</v>
      </c>
      <c r="H5508" t="s">
        <v>500</v>
      </c>
      <c r="I5508" t="s">
        <v>497</v>
      </c>
      <c r="J5508">
        <v>0.47087421240282817</v>
      </c>
      <c r="K5508" t="s">
        <v>509</v>
      </c>
    </row>
    <row r="5509" spans="1:11" x14ac:dyDescent="0.3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s="8">
        <f t="shared" si="86"/>
        <v>2016</v>
      </c>
      <c r="G5509" t="s">
        <v>495</v>
      </c>
      <c r="H5509" t="s">
        <v>500</v>
      </c>
      <c r="I5509" t="s">
        <v>497</v>
      </c>
      <c r="J5509">
        <v>1.0713999999999999</v>
      </c>
      <c r="K5509" t="s">
        <v>510</v>
      </c>
    </row>
    <row r="5510" spans="1:11" x14ac:dyDescent="0.3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s="8">
        <f t="shared" si="86"/>
        <v>2017</v>
      </c>
      <c r="G5510" t="s">
        <v>495</v>
      </c>
      <c r="H5510" t="s">
        <v>500</v>
      </c>
      <c r="I5510" t="s">
        <v>497</v>
      </c>
      <c r="J5510">
        <v>4.6244646887390459</v>
      </c>
      <c r="K5510" t="s">
        <v>501</v>
      </c>
    </row>
    <row r="5511" spans="1:11" x14ac:dyDescent="0.3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s="8">
        <f t="shared" si="86"/>
        <v>2014</v>
      </c>
      <c r="G5511" t="s">
        <v>508</v>
      </c>
      <c r="H5511" t="s">
        <v>500</v>
      </c>
      <c r="I5511" t="s">
        <v>497</v>
      </c>
      <c r="J5511">
        <v>6.8090360634085328E-2</v>
      </c>
      <c r="K5511" t="s">
        <v>550</v>
      </c>
    </row>
    <row r="5512" spans="1:11" x14ac:dyDescent="0.3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s="8">
        <f t="shared" si="86"/>
        <v>2015</v>
      </c>
      <c r="G5512" t="s">
        <v>508</v>
      </c>
      <c r="H5512" t="s">
        <v>500</v>
      </c>
      <c r="I5512" t="s">
        <v>497</v>
      </c>
      <c r="J5512">
        <v>1.1380204549369689E-5</v>
      </c>
      <c r="K5512" t="s">
        <v>509</v>
      </c>
    </row>
    <row r="5513" spans="1:11" x14ac:dyDescent="0.3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s="8">
        <f t="shared" si="86"/>
        <v>2017</v>
      </c>
      <c r="G5513" t="s">
        <v>495</v>
      </c>
      <c r="H5513" t="s">
        <v>500</v>
      </c>
      <c r="I5513" t="s">
        <v>497</v>
      </c>
      <c r="J5513">
        <v>0.10066226040798124</v>
      </c>
      <c r="K5513" t="s">
        <v>501</v>
      </c>
    </row>
    <row r="5514" spans="1:11" x14ac:dyDescent="0.3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s="8">
        <f t="shared" si="86"/>
        <v>2015</v>
      </c>
      <c r="G5514" t="s">
        <v>752</v>
      </c>
      <c r="H5514" t="s">
        <v>500</v>
      </c>
      <c r="I5514" t="s">
        <v>497</v>
      </c>
      <c r="J5514">
        <v>3.9825737705580706</v>
      </c>
      <c r="K5514" t="s">
        <v>509</v>
      </c>
    </row>
    <row r="5515" spans="1:11" x14ac:dyDescent="0.3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s="8">
        <f t="shared" si="86"/>
        <v>2015</v>
      </c>
      <c r="G5515" t="s">
        <v>752</v>
      </c>
      <c r="H5515" t="s">
        <v>500</v>
      </c>
      <c r="I5515" t="s">
        <v>580</v>
      </c>
      <c r="J5515">
        <v>15.930295082232282</v>
      </c>
      <c r="K5515" t="s">
        <v>509</v>
      </c>
    </row>
    <row r="5516" spans="1:11" x14ac:dyDescent="0.3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s="8">
        <f t="shared" si="86"/>
        <v>2014</v>
      </c>
      <c r="G5516" t="s">
        <v>508</v>
      </c>
      <c r="H5516" t="s">
        <v>500</v>
      </c>
      <c r="I5516" t="s">
        <v>497</v>
      </c>
      <c r="J5516">
        <v>1.2907605384456447E-2</v>
      </c>
      <c r="K5516" t="s">
        <v>550</v>
      </c>
    </row>
    <row r="5517" spans="1:11" x14ac:dyDescent="0.3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s="8">
        <f t="shared" si="86"/>
        <v>2017</v>
      </c>
      <c r="G5517" t="s">
        <v>5011</v>
      </c>
      <c r="H5517" t="s">
        <v>500</v>
      </c>
      <c r="I5517" t="s">
        <v>497</v>
      </c>
      <c r="J5517">
        <v>1.0915503217433077E-3</v>
      </c>
      <c r="K5517" t="s">
        <v>501</v>
      </c>
    </row>
    <row r="5518" spans="1:11" x14ac:dyDescent="0.3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s="8">
        <f t="shared" si="86"/>
        <v>2017</v>
      </c>
      <c r="G5518" t="s">
        <v>495</v>
      </c>
      <c r="H5518" t="s">
        <v>500</v>
      </c>
      <c r="I5518" t="s">
        <v>497</v>
      </c>
      <c r="J5518">
        <v>3.239449419672833</v>
      </c>
      <c r="K5518" t="s">
        <v>501</v>
      </c>
    </row>
    <row r="5519" spans="1:11" x14ac:dyDescent="0.3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s="8">
        <f t="shared" si="86"/>
        <v>2011</v>
      </c>
      <c r="G5519" t="s">
        <v>495</v>
      </c>
      <c r="H5519" t="s">
        <v>64</v>
      </c>
      <c r="I5519" t="s">
        <v>497</v>
      </c>
      <c r="J5519">
        <v>0.15009161216848657</v>
      </c>
      <c r="K5519" t="s">
        <v>514</v>
      </c>
    </row>
    <row r="5520" spans="1:11" x14ac:dyDescent="0.3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s="8">
        <f t="shared" si="86"/>
        <v>2011</v>
      </c>
      <c r="G5520" t="s">
        <v>495</v>
      </c>
      <c r="H5520" t="s">
        <v>15</v>
      </c>
      <c r="I5520" t="s">
        <v>497</v>
      </c>
      <c r="J5520">
        <v>1.2440658255928672</v>
      </c>
      <c r="K5520" t="s">
        <v>514</v>
      </c>
    </row>
    <row r="5521" spans="1:11" x14ac:dyDescent="0.3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s="8">
        <f t="shared" si="86"/>
        <v>2012</v>
      </c>
      <c r="G5521" t="s">
        <v>495</v>
      </c>
      <c r="H5521" t="s">
        <v>15</v>
      </c>
      <c r="I5521" t="s">
        <v>497</v>
      </c>
      <c r="J5521">
        <v>1.1839630468980982</v>
      </c>
      <c r="K5521" t="s">
        <v>512</v>
      </c>
    </row>
    <row r="5522" spans="1:11" x14ac:dyDescent="0.3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s="8">
        <f t="shared" si="86"/>
        <v>2016</v>
      </c>
      <c r="G5522" t="s">
        <v>495</v>
      </c>
      <c r="H5522" t="s">
        <v>500</v>
      </c>
      <c r="I5522" t="s">
        <v>497</v>
      </c>
      <c r="J5522">
        <v>0.7</v>
      </c>
      <c r="K5522" t="s">
        <v>510</v>
      </c>
    </row>
    <row r="5523" spans="1:11" x14ac:dyDescent="0.3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s="8">
        <f t="shared" si="86"/>
        <v>2001</v>
      </c>
      <c r="G5523" t="s">
        <v>495</v>
      </c>
      <c r="H5523" t="s">
        <v>15</v>
      </c>
      <c r="I5523" t="s">
        <v>497</v>
      </c>
      <c r="J5523">
        <v>2.3569861841337473E-2</v>
      </c>
      <c r="K5523" t="s">
        <v>498</v>
      </c>
    </row>
    <row r="5524" spans="1:11" x14ac:dyDescent="0.3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s="8">
        <f t="shared" si="86"/>
        <v>2008</v>
      </c>
      <c r="G5524" t="s">
        <v>495</v>
      </c>
      <c r="H5524" t="s">
        <v>500</v>
      </c>
      <c r="I5524" t="s">
        <v>497</v>
      </c>
      <c r="J5524">
        <v>0.11998730366322724</v>
      </c>
      <c r="K5524" t="s">
        <v>527</v>
      </c>
    </row>
    <row r="5525" spans="1:11" x14ac:dyDescent="0.3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s="8">
        <f t="shared" si="86"/>
        <v>2014</v>
      </c>
      <c r="G5525" t="s">
        <v>606</v>
      </c>
      <c r="H5525" t="s">
        <v>583</v>
      </c>
      <c r="I5525" t="s">
        <v>647</v>
      </c>
      <c r="J5525">
        <v>26.627764995417401</v>
      </c>
      <c r="K5525" t="s">
        <v>5019</v>
      </c>
    </row>
    <row r="5526" spans="1:11" x14ac:dyDescent="0.3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s="8">
        <f t="shared" si="86"/>
        <v>2016</v>
      </c>
      <c r="G5526" t="s">
        <v>931</v>
      </c>
      <c r="H5526" t="s">
        <v>500</v>
      </c>
      <c r="I5526" t="s">
        <v>647</v>
      </c>
      <c r="J5526">
        <v>16.592275605493572</v>
      </c>
      <c r="K5526" t="s">
        <v>5021</v>
      </c>
    </row>
    <row r="5527" spans="1:11" x14ac:dyDescent="0.3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s="8">
        <f t="shared" si="86"/>
        <v>2012</v>
      </c>
      <c r="G5527" t="s">
        <v>495</v>
      </c>
      <c r="H5527" t="s">
        <v>500</v>
      </c>
      <c r="I5527" t="s">
        <v>497</v>
      </c>
      <c r="J5527">
        <v>0.75934731219332863</v>
      </c>
      <c r="K5527" t="s">
        <v>512</v>
      </c>
    </row>
    <row r="5528" spans="1:11" x14ac:dyDescent="0.3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s="8">
        <f t="shared" si="86"/>
        <v>2017</v>
      </c>
      <c r="G5528" t="s">
        <v>495</v>
      </c>
      <c r="H5528" t="s">
        <v>500</v>
      </c>
      <c r="I5528" t="s">
        <v>1462</v>
      </c>
      <c r="J5528">
        <v>1.1687257515783545</v>
      </c>
      <c r="K5528" t="s">
        <v>501</v>
      </c>
    </row>
    <row r="5529" spans="1:11" x14ac:dyDescent="0.3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s="8">
        <f t="shared" si="86"/>
        <v>2006</v>
      </c>
      <c r="G5529" t="s">
        <v>495</v>
      </c>
      <c r="H5529" t="s">
        <v>500</v>
      </c>
      <c r="I5529" t="s">
        <v>497</v>
      </c>
      <c r="J5529">
        <v>3.3926166976145006E-2</v>
      </c>
      <c r="K5529" t="s">
        <v>506</v>
      </c>
    </row>
    <row r="5530" spans="1:11" x14ac:dyDescent="0.3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s="8">
        <f t="shared" si="86"/>
        <v>2013</v>
      </c>
      <c r="G5530" t="s">
        <v>495</v>
      </c>
      <c r="H5530" t="s">
        <v>500</v>
      </c>
      <c r="I5530" t="s">
        <v>497</v>
      </c>
      <c r="J5530">
        <v>0.14978269332049413</v>
      </c>
      <c r="K5530" t="s">
        <v>515</v>
      </c>
    </row>
    <row r="5531" spans="1:11" x14ac:dyDescent="0.3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s="8">
        <f t="shared" si="86"/>
        <v>2014</v>
      </c>
      <c r="G5531" t="s">
        <v>495</v>
      </c>
      <c r="H5531" t="s">
        <v>22</v>
      </c>
      <c r="I5531" t="s">
        <v>497</v>
      </c>
      <c r="J5531">
        <v>0.13727644906336806</v>
      </c>
      <c r="K5531" t="s">
        <v>550</v>
      </c>
    </row>
    <row r="5532" spans="1:11" x14ac:dyDescent="0.3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s="8">
        <f t="shared" si="86"/>
        <v>2004</v>
      </c>
      <c r="G5532" t="s">
        <v>495</v>
      </c>
      <c r="H5532" t="s">
        <v>500</v>
      </c>
      <c r="I5532" t="s">
        <v>497</v>
      </c>
      <c r="J5532">
        <v>2.9977956189094584E-2</v>
      </c>
      <c r="K5532" t="s">
        <v>505</v>
      </c>
    </row>
    <row r="5533" spans="1:11" x14ac:dyDescent="0.3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s="8">
        <f t="shared" si="86"/>
        <v>2004</v>
      </c>
      <c r="G5533" t="s">
        <v>495</v>
      </c>
      <c r="H5533" t="s">
        <v>18</v>
      </c>
      <c r="I5533" t="s">
        <v>497</v>
      </c>
      <c r="J5533">
        <v>0.447458711029736</v>
      </c>
      <c r="K5533" t="s">
        <v>505</v>
      </c>
    </row>
    <row r="5534" spans="1:11" x14ac:dyDescent="0.3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s="8">
        <f t="shared" si="86"/>
        <v>2011</v>
      </c>
      <c r="G5534" t="s">
        <v>931</v>
      </c>
      <c r="H5534" t="s">
        <v>496</v>
      </c>
      <c r="I5534" t="s">
        <v>497</v>
      </c>
      <c r="J5534">
        <v>0.46023733435418884</v>
      </c>
      <c r="K5534" t="s">
        <v>514</v>
      </c>
    </row>
    <row r="5535" spans="1:11" x14ac:dyDescent="0.3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s="8">
        <f t="shared" si="86"/>
        <v>2013</v>
      </c>
      <c r="G5535" t="s">
        <v>931</v>
      </c>
      <c r="H5535" t="s">
        <v>500</v>
      </c>
      <c r="I5535" t="s">
        <v>647</v>
      </c>
      <c r="J5535">
        <v>8.2887625318757117</v>
      </c>
      <c r="K5535" t="s">
        <v>5029</v>
      </c>
    </row>
    <row r="5536" spans="1:11" x14ac:dyDescent="0.3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s="8">
        <f t="shared" si="86"/>
        <v>2017</v>
      </c>
      <c r="G5536" t="s">
        <v>495</v>
      </c>
      <c r="H5536" t="s">
        <v>500</v>
      </c>
      <c r="I5536" t="s">
        <v>497</v>
      </c>
      <c r="J5536">
        <v>124.90426175666013</v>
      </c>
      <c r="K5536" t="s">
        <v>501</v>
      </c>
    </row>
    <row r="5537" spans="1:11" x14ac:dyDescent="0.3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s="8">
        <f t="shared" si="86"/>
        <v>2017</v>
      </c>
      <c r="G5537" t="s">
        <v>495</v>
      </c>
      <c r="H5537" t="s">
        <v>500</v>
      </c>
      <c r="I5537" t="s">
        <v>497</v>
      </c>
      <c r="J5537">
        <v>7.5460606151851489E-2</v>
      </c>
      <c r="K5537" t="s">
        <v>501</v>
      </c>
    </row>
    <row r="5538" spans="1:11" x14ac:dyDescent="0.3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s="8">
        <f t="shared" si="86"/>
        <v>2016</v>
      </c>
      <c r="G5538" t="s">
        <v>495</v>
      </c>
      <c r="H5538" t="s">
        <v>500</v>
      </c>
      <c r="I5538" t="s">
        <v>497</v>
      </c>
      <c r="J5538">
        <v>2.5542399999999996E-2</v>
      </c>
      <c r="K5538" t="s">
        <v>510</v>
      </c>
    </row>
    <row r="5539" spans="1:11" x14ac:dyDescent="0.3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s="8">
        <f t="shared" si="86"/>
        <v>2013</v>
      </c>
      <c r="G5539" t="s">
        <v>495</v>
      </c>
      <c r="H5539" t="s">
        <v>500</v>
      </c>
      <c r="I5539" t="s">
        <v>497</v>
      </c>
      <c r="J5539">
        <v>9.353550302126127</v>
      </c>
      <c r="K5539" t="s">
        <v>515</v>
      </c>
    </row>
    <row r="5540" spans="1:11" x14ac:dyDescent="0.3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s="8">
        <f t="shared" si="86"/>
        <v>2013</v>
      </c>
      <c r="G5540" t="s">
        <v>495</v>
      </c>
      <c r="H5540" t="s">
        <v>500</v>
      </c>
      <c r="I5540" t="s">
        <v>497</v>
      </c>
      <c r="J5540">
        <v>11.252400810700403</v>
      </c>
      <c r="K5540" t="s">
        <v>515</v>
      </c>
    </row>
    <row r="5541" spans="1:11" x14ac:dyDescent="0.3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s="8">
        <f t="shared" si="86"/>
        <v>2012</v>
      </c>
      <c r="G5541" t="s">
        <v>495</v>
      </c>
      <c r="H5541" t="s">
        <v>500</v>
      </c>
      <c r="I5541" t="s">
        <v>497</v>
      </c>
      <c r="J5541">
        <v>1.0589436634558434E-2</v>
      </c>
      <c r="K5541" t="s">
        <v>512</v>
      </c>
    </row>
    <row r="5542" spans="1:11" x14ac:dyDescent="0.3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s="8">
        <f t="shared" si="86"/>
        <v>2010</v>
      </c>
      <c r="G5542" t="s">
        <v>931</v>
      </c>
      <c r="H5542" t="s">
        <v>500</v>
      </c>
      <c r="I5542" t="s">
        <v>497</v>
      </c>
      <c r="J5542">
        <v>0.87109529115705731</v>
      </c>
      <c r="K5542" t="s">
        <v>518</v>
      </c>
    </row>
    <row r="5543" spans="1:11" x14ac:dyDescent="0.3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s="8">
        <f t="shared" si="86"/>
        <v>2001</v>
      </c>
      <c r="G5543" t="s">
        <v>495</v>
      </c>
      <c r="H5543" t="s">
        <v>500</v>
      </c>
      <c r="I5543" t="s">
        <v>497</v>
      </c>
      <c r="J5543">
        <v>3.4255388546925163</v>
      </c>
      <c r="K5543" t="s">
        <v>498</v>
      </c>
    </row>
    <row r="5544" spans="1:11" x14ac:dyDescent="0.3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s="8">
        <f t="shared" si="86"/>
        <v>2001</v>
      </c>
      <c r="G5544" t="s">
        <v>495</v>
      </c>
      <c r="H5544" t="s">
        <v>500</v>
      </c>
      <c r="I5544" t="s">
        <v>647</v>
      </c>
      <c r="J5544">
        <v>0.11123633080240367</v>
      </c>
      <c r="K5544" t="s">
        <v>498</v>
      </c>
    </row>
    <row r="5545" spans="1:11" x14ac:dyDescent="0.3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s="8">
        <f t="shared" si="86"/>
        <v>2000</v>
      </c>
      <c r="G5545" t="s">
        <v>495</v>
      </c>
      <c r="H5545" t="s">
        <v>500</v>
      </c>
      <c r="I5545" t="s">
        <v>647</v>
      </c>
      <c r="J5545">
        <v>0.38810140427388806</v>
      </c>
      <c r="K5545" t="s">
        <v>498</v>
      </c>
    </row>
    <row r="5546" spans="1:11" x14ac:dyDescent="0.3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s="8">
        <f t="shared" si="86"/>
        <v>2017</v>
      </c>
      <c r="G5546" t="s">
        <v>495</v>
      </c>
      <c r="H5546" t="s">
        <v>22</v>
      </c>
      <c r="I5546" t="s">
        <v>497</v>
      </c>
      <c r="J5546">
        <v>0.16336315127710099</v>
      </c>
      <c r="K5546" t="s">
        <v>501</v>
      </c>
    </row>
    <row r="5547" spans="1:11" x14ac:dyDescent="0.3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s="8">
        <f t="shared" si="86"/>
        <v>2017</v>
      </c>
      <c r="G5547" t="s">
        <v>495</v>
      </c>
      <c r="H5547" t="s">
        <v>500</v>
      </c>
      <c r="I5547" t="s">
        <v>497</v>
      </c>
      <c r="J5547">
        <v>0.12927974614669735</v>
      </c>
      <c r="K5547" t="s">
        <v>501</v>
      </c>
    </row>
    <row r="5548" spans="1:11" x14ac:dyDescent="0.3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s="8">
        <f t="shared" si="86"/>
        <v>2015</v>
      </c>
      <c r="G5548" t="s">
        <v>495</v>
      </c>
      <c r="H5548" t="s">
        <v>500</v>
      </c>
      <c r="I5548" t="s">
        <v>497</v>
      </c>
      <c r="J5548">
        <v>3.9221256785278338E-2</v>
      </c>
      <c r="K5548" t="s">
        <v>509</v>
      </c>
    </row>
    <row r="5549" spans="1:11" x14ac:dyDescent="0.3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s="8">
        <f t="shared" si="86"/>
        <v>2012</v>
      </c>
      <c r="G5549" t="s">
        <v>495</v>
      </c>
      <c r="H5549" t="s">
        <v>500</v>
      </c>
      <c r="I5549" t="s">
        <v>497</v>
      </c>
      <c r="J5549">
        <v>0.63271883891486647</v>
      </c>
      <c r="K5549" t="s">
        <v>512</v>
      </c>
    </row>
    <row r="5550" spans="1:11" x14ac:dyDescent="0.3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s="8">
        <f t="shared" si="86"/>
        <v>2016</v>
      </c>
      <c r="G5550" t="s">
        <v>495</v>
      </c>
      <c r="H5550" t="s">
        <v>500</v>
      </c>
      <c r="I5550" t="s">
        <v>609</v>
      </c>
      <c r="J5550">
        <v>344</v>
      </c>
      <c r="K5550" t="s">
        <v>510</v>
      </c>
    </row>
    <row r="5551" spans="1:11" x14ac:dyDescent="0.3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s="8">
        <f t="shared" si="86"/>
        <v>2009</v>
      </c>
      <c r="G5551" t="s">
        <v>495</v>
      </c>
      <c r="H5551" t="s">
        <v>500</v>
      </c>
      <c r="I5551" t="s">
        <v>647</v>
      </c>
      <c r="J5551">
        <v>17.823761891709143</v>
      </c>
      <c r="K5551" t="s">
        <v>541</v>
      </c>
    </row>
    <row r="5552" spans="1:11" x14ac:dyDescent="0.3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s="8">
        <f t="shared" si="86"/>
        <v>2010</v>
      </c>
      <c r="G5552" t="s">
        <v>495</v>
      </c>
      <c r="H5552" t="s">
        <v>500</v>
      </c>
      <c r="I5552" t="s">
        <v>647</v>
      </c>
      <c r="J5552">
        <v>17.708225400507381</v>
      </c>
      <c r="K5552" t="s">
        <v>518</v>
      </c>
    </row>
    <row r="5553" spans="1:11" x14ac:dyDescent="0.3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s="8">
        <f t="shared" si="86"/>
        <v>2017</v>
      </c>
      <c r="G5553" t="s">
        <v>495</v>
      </c>
      <c r="H5553" t="s">
        <v>500</v>
      </c>
      <c r="I5553" t="s">
        <v>609</v>
      </c>
      <c r="J5553">
        <v>245.84466705930353</v>
      </c>
      <c r="K5553" t="s">
        <v>501</v>
      </c>
    </row>
    <row r="5554" spans="1:11" x14ac:dyDescent="0.3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s="8">
        <f t="shared" si="86"/>
        <v>2012</v>
      </c>
      <c r="G5554" t="s">
        <v>495</v>
      </c>
      <c r="H5554" t="s">
        <v>500</v>
      </c>
      <c r="I5554" t="s">
        <v>497</v>
      </c>
      <c r="J5554">
        <v>1.2953951940688986</v>
      </c>
      <c r="K5554" t="s">
        <v>512</v>
      </c>
    </row>
    <row r="5555" spans="1:11" x14ac:dyDescent="0.3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s="8">
        <f t="shared" si="86"/>
        <v>2012</v>
      </c>
      <c r="G5555" t="s">
        <v>495</v>
      </c>
      <c r="H5555" t="s">
        <v>22</v>
      </c>
      <c r="I5555" t="s">
        <v>497</v>
      </c>
      <c r="J5555">
        <v>7.3372049602602241E-2</v>
      </c>
      <c r="K5555" t="s">
        <v>512</v>
      </c>
    </row>
    <row r="5556" spans="1:11" x14ac:dyDescent="0.3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s="8">
        <f t="shared" si="86"/>
        <v>2012</v>
      </c>
      <c r="G5556" t="s">
        <v>495</v>
      </c>
      <c r="H5556" t="s">
        <v>500</v>
      </c>
      <c r="I5556" t="s">
        <v>497</v>
      </c>
      <c r="J5556">
        <v>2.3296760596028556E-2</v>
      </c>
      <c r="K5556" t="s">
        <v>512</v>
      </c>
    </row>
    <row r="5557" spans="1:11" x14ac:dyDescent="0.3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s="8">
        <f t="shared" si="86"/>
        <v>2017</v>
      </c>
      <c r="G5557" t="s">
        <v>495</v>
      </c>
      <c r="H5557" t="s">
        <v>500</v>
      </c>
      <c r="I5557" t="s">
        <v>497</v>
      </c>
      <c r="J5557">
        <v>0.92913255076124468</v>
      </c>
      <c r="K5557" t="s">
        <v>501</v>
      </c>
    </row>
    <row r="5558" spans="1:11" x14ac:dyDescent="0.3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s="8">
        <f t="shared" si="86"/>
        <v>2017</v>
      </c>
      <c r="G5558" t="s">
        <v>495</v>
      </c>
      <c r="H5558" t="s">
        <v>500</v>
      </c>
      <c r="I5558" t="s">
        <v>497</v>
      </c>
      <c r="J5558">
        <v>1.2136517210251643</v>
      </c>
      <c r="K5558" t="s">
        <v>501</v>
      </c>
    </row>
    <row r="5559" spans="1:11" x14ac:dyDescent="0.3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s="8">
        <f t="shared" si="86"/>
        <v>2012</v>
      </c>
      <c r="G5559" t="s">
        <v>495</v>
      </c>
      <c r="H5559" t="s">
        <v>500</v>
      </c>
      <c r="I5559" t="s">
        <v>497</v>
      </c>
      <c r="J5559">
        <v>0.37408195173844866</v>
      </c>
      <c r="K5559" t="s">
        <v>512</v>
      </c>
    </row>
    <row r="5560" spans="1:11" x14ac:dyDescent="0.3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s="8">
        <f t="shared" si="86"/>
        <v>2012</v>
      </c>
      <c r="G5560" t="s">
        <v>495</v>
      </c>
      <c r="H5560" t="s">
        <v>500</v>
      </c>
      <c r="I5560" t="s">
        <v>497</v>
      </c>
      <c r="J5560">
        <v>5.1344577832518095</v>
      </c>
      <c r="K5560" t="s">
        <v>512</v>
      </c>
    </row>
    <row r="5561" spans="1:11" x14ac:dyDescent="0.3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s="8">
        <f t="shared" si="86"/>
        <v>2008</v>
      </c>
      <c r="G5561" t="s">
        <v>495</v>
      </c>
      <c r="H5561" t="s">
        <v>500</v>
      </c>
      <c r="I5561" t="s">
        <v>497</v>
      </c>
      <c r="J5561">
        <v>0.99876377124856075</v>
      </c>
      <c r="K5561" t="s">
        <v>527</v>
      </c>
    </row>
    <row r="5562" spans="1:11" x14ac:dyDescent="0.3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s="8">
        <f t="shared" si="86"/>
        <v>2010</v>
      </c>
      <c r="G5562" t="s">
        <v>495</v>
      </c>
      <c r="H5562" t="s">
        <v>500</v>
      </c>
      <c r="I5562" t="s">
        <v>497</v>
      </c>
      <c r="J5562">
        <v>0.48708448912251728</v>
      </c>
      <c r="K5562" t="s">
        <v>518</v>
      </c>
    </row>
    <row r="5563" spans="1:11" x14ac:dyDescent="0.3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s="8">
        <f t="shared" si="86"/>
        <v>2011</v>
      </c>
      <c r="G5563" t="s">
        <v>495</v>
      </c>
      <c r="H5563" t="s">
        <v>500</v>
      </c>
      <c r="I5563" t="s">
        <v>497</v>
      </c>
      <c r="J5563">
        <v>0.48187666551751351</v>
      </c>
      <c r="K5563" t="s">
        <v>514</v>
      </c>
    </row>
    <row r="5564" spans="1:11" x14ac:dyDescent="0.3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s="8">
        <f t="shared" si="86"/>
        <v>2014</v>
      </c>
      <c r="G5564" t="s">
        <v>495</v>
      </c>
      <c r="H5564" t="s">
        <v>500</v>
      </c>
      <c r="I5564" t="s">
        <v>497</v>
      </c>
      <c r="J5564">
        <v>4.7613638404888841</v>
      </c>
      <c r="K5564" t="s">
        <v>550</v>
      </c>
    </row>
    <row r="5565" spans="1:11" x14ac:dyDescent="0.3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s="8">
        <f t="shared" si="86"/>
        <v>2017</v>
      </c>
      <c r="G5565" t="s">
        <v>495</v>
      </c>
      <c r="H5565" t="s">
        <v>500</v>
      </c>
      <c r="I5565" t="s">
        <v>497</v>
      </c>
      <c r="J5565">
        <v>5.4247931255586455</v>
      </c>
      <c r="K5565" t="s">
        <v>501</v>
      </c>
    </row>
    <row r="5566" spans="1:11" x14ac:dyDescent="0.3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s="8">
        <f t="shared" si="86"/>
        <v>2012</v>
      </c>
      <c r="G5566" t="s">
        <v>495</v>
      </c>
      <c r="H5566" t="s">
        <v>500</v>
      </c>
      <c r="I5566" t="s">
        <v>497</v>
      </c>
      <c r="J5566">
        <v>24.91609810449512</v>
      </c>
      <c r="K5566" t="s">
        <v>512</v>
      </c>
    </row>
    <row r="5567" spans="1:11" x14ac:dyDescent="0.3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s="8">
        <f t="shared" si="86"/>
        <v>2013</v>
      </c>
      <c r="G5567" t="s">
        <v>495</v>
      </c>
      <c r="H5567" t="s">
        <v>500</v>
      </c>
      <c r="I5567" t="s">
        <v>497</v>
      </c>
      <c r="J5567">
        <v>0.93083858694683386</v>
      </c>
      <c r="K5567" t="s">
        <v>515</v>
      </c>
    </row>
    <row r="5568" spans="1:11" x14ac:dyDescent="0.3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s="8">
        <f t="shared" si="86"/>
        <v>2013</v>
      </c>
      <c r="G5568" t="s">
        <v>495</v>
      </c>
      <c r="H5568" t="s">
        <v>500</v>
      </c>
      <c r="I5568" t="s">
        <v>497</v>
      </c>
      <c r="J5568">
        <v>0.24277540760437802</v>
      </c>
      <c r="K5568" t="s">
        <v>515</v>
      </c>
    </row>
    <row r="5569" spans="1:11" x14ac:dyDescent="0.3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s="8">
        <f t="shared" si="86"/>
        <v>2012</v>
      </c>
      <c r="G5569" t="s">
        <v>495</v>
      </c>
      <c r="H5569" t="s">
        <v>500</v>
      </c>
      <c r="I5569" t="s">
        <v>497</v>
      </c>
      <c r="J5569">
        <v>35.833270533250364</v>
      </c>
      <c r="K5569" t="s">
        <v>512</v>
      </c>
    </row>
    <row r="5570" spans="1:11" x14ac:dyDescent="0.3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s="8">
        <f t="shared" si="86"/>
        <v>2015</v>
      </c>
      <c r="G5570" t="s">
        <v>579</v>
      </c>
      <c r="H5570" t="s">
        <v>15</v>
      </c>
      <c r="I5570" t="s">
        <v>580</v>
      </c>
      <c r="J5570">
        <v>5.0637901853780667</v>
      </c>
      <c r="K5570" t="s">
        <v>5059</v>
      </c>
    </row>
    <row r="5571" spans="1:11" x14ac:dyDescent="0.3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s="8">
        <f t="shared" si="86"/>
        <v>2016</v>
      </c>
      <c r="G5571" t="s">
        <v>503</v>
      </c>
      <c r="H5571" t="s">
        <v>15</v>
      </c>
      <c r="I5571" t="s">
        <v>609</v>
      </c>
      <c r="J5571">
        <v>250</v>
      </c>
      <c r="K5571" t="s">
        <v>510</v>
      </c>
    </row>
    <row r="5572" spans="1:11" x14ac:dyDescent="0.3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s="8">
        <f t="shared" ref="F5572:F5635" si="87">YEAR($E5572)</f>
        <v>2009</v>
      </c>
      <c r="G5572" t="s">
        <v>495</v>
      </c>
      <c r="H5572" t="s">
        <v>500</v>
      </c>
      <c r="I5572" t="s">
        <v>497</v>
      </c>
      <c r="J5572">
        <v>2.9412446046032503E-2</v>
      </c>
      <c r="K5572" t="s">
        <v>541</v>
      </c>
    </row>
    <row r="5573" spans="1:11" x14ac:dyDescent="0.3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s="8">
        <f t="shared" si="87"/>
        <v>2009</v>
      </c>
      <c r="G5573" t="s">
        <v>495</v>
      </c>
      <c r="H5573" t="s">
        <v>22</v>
      </c>
      <c r="I5573" t="s">
        <v>497</v>
      </c>
      <c r="J5573">
        <v>9.3243635836621208E-2</v>
      </c>
      <c r="K5573" t="s">
        <v>541</v>
      </c>
    </row>
    <row r="5574" spans="1:11" x14ac:dyDescent="0.3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s="8">
        <f t="shared" si="87"/>
        <v>2001</v>
      </c>
      <c r="G5574" t="s">
        <v>495</v>
      </c>
      <c r="H5574" t="s">
        <v>496</v>
      </c>
      <c r="I5574" t="s">
        <v>497</v>
      </c>
      <c r="J5574">
        <v>4.4801337994166994E-3</v>
      </c>
      <c r="K5574" t="s">
        <v>498</v>
      </c>
    </row>
    <row r="5575" spans="1:11" x14ac:dyDescent="0.3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s="8">
        <f t="shared" si="87"/>
        <v>2013</v>
      </c>
      <c r="G5575" t="s">
        <v>495</v>
      </c>
      <c r="H5575" t="s">
        <v>500</v>
      </c>
      <c r="I5575" t="s">
        <v>497</v>
      </c>
      <c r="J5575">
        <v>8.6080983153848475E-2</v>
      </c>
      <c r="K5575" t="s">
        <v>515</v>
      </c>
    </row>
    <row r="5576" spans="1:11" x14ac:dyDescent="0.3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s="8">
        <f t="shared" si="87"/>
        <v>2014</v>
      </c>
      <c r="G5576" t="s">
        <v>495</v>
      </c>
      <c r="H5576" t="s">
        <v>500</v>
      </c>
      <c r="I5576" t="s">
        <v>497</v>
      </c>
      <c r="J5576">
        <v>0.79208655473823819</v>
      </c>
      <c r="K5576" t="s">
        <v>550</v>
      </c>
    </row>
    <row r="5577" spans="1:11" x14ac:dyDescent="0.3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s="8">
        <f t="shared" si="87"/>
        <v>2017</v>
      </c>
      <c r="G5577" t="s">
        <v>495</v>
      </c>
      <c r="H5577" t="s">
        <v>496</v>
      </c>
      <c r="I5577" t="s">
        <v>497</v>
      </c>
      <c r="J5577">
        <v>2.2439053160942871E-2</v>
      </c>
      <c r="K5577" t="s">
        <v>501</v>
      </c>
    </row>
    <row r="5578" spans="1:11" x14ac:dyDescent="0.3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s="8">
        <f t="shared" si="87"/>
        <v>2015</v>
      </c>
      <c r="G5578" t="s">
        <v>495</v>
      </c>
      <c r="H5578" t="s">
        <v>64</v>
      </c>
      <c r="I5578" t="s">
        <v>497</v>
      </c>
      <c r="J5578">
        <v>1.2698180808894854E-2</v>
      </c>
      <c r="K5578" t="s">
        <v>509</v>
      </c>
    </row>
    <row r="5579" spans="1:11" x14ac:dyDescent="0.3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s="8">
        <f t="shared" si="87"/>
        <v>2016</v>
      </c>
      <c r="G5579" t="s">
        <v>495</v>
      </c>
      <c r="H5579" t="s">
        <v>64</v>
      </c>
      <c r="I5579" t="s">
        <v>497</v>
      </c>
      <c r="J5579">
        <v>1.2417999999999998E-2</v>
      </c>
      <c r="K5579" t="s">
        <v>510</v>
      </c>
    </row>
    <row r="5580" spans="1:11" x14ac:dyDescent="0.3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s="8">
        <f t="shared" si="87"/>
        <v>2003</v>
      </c>
      <c r="G5580" t="s">
        <v>495</v>
      </c>
      <c r="H5580" t="s">
        <v>500</v>
      </c>
      <c r="I5580" t="s">
        <v>497</v>
      </c>
      <c r="J5580">
        <v>6.5024472160437038E-2</v>
      </c>
      <c r="K5580" t="s">
        <v>504</v>
      </c>
    </row>
    <row r="5581" spans="1:11" x14ac:dyDescent="0.3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s="8">
        <f t="shared" si="87"/>
        <v>2010</v>
      </c>
      <c r="G5581" t="s">
        <v>495</v>
      </c>
      <c r="H5581" t="s">
        <v>500</v>
      </c>
      <c r="I5581" t="s">
        <v>497</v>
      </c>
      <c r="J5581">
        <v>0.14349576223059735</v>
      </c>
      <c r="K5581" t="s">
        <v>518</v>
      </c>
    </row>
    <row r="5582" spans="1:11" x14ac:dyDescent="0.3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s="8">
        <f t="shared" si="87"/>
        <v>2013</v>
      </c>
      <c r="G5582" t="s">
        <v>495</v>
      </c>
      <c r="H5582" t="s">
        <v>15</v>
      </c>
      <c r="I5582" t="s">
        <v>497</v>
      </c>
      <c r="J5582">
        <v>0.93068083700506543</v>
      </c>
      <c r="K5582" t="s">
        <v>515</v>
      </c>
    </row>
    <row r="5583" spans="1:11" x14ac:dyDescent="0.3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s="8">
        <f t="shared" si="87"/>
        <v>2014</v>
      </c>
      <c r="G5583" t="s">
        <v>495</v>
      </c>
      <c r="H5583" t="s">
        <v>500</v>
      </c>
      <c r="I5583" t="s">
        <v>497</v>
      </c>
      <c r="J5583">
        <v>0.14054726434424894</v>
      </c>
      <c r="K5583" t="s">
        <v>550</v>
      </c>
    </row>
    <row r="5584" spans="1:11" x14ac:dyDescent="0.3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s="8">
        <f t="shared" si="87"/>
        <v>2004</v>
      </c>
      <c r="G5584" t="s">
        <v>495</v>
      </c>
      <c r="H5584" t="s">
        <v>496</v>
      </c>
      <c r="I5584" t="s">
        <v>497</v>
      </c>
      <c r="J5584">
        <v>1.55058322353758</v>
      </c>
      <c r="K5584" t="s">
        <v>505</v>
      </c>
    </row>
    <row r="5585" spans="1:11" x14ac:dyDescent="0.3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s="8">
        <f t="shared" si="87"/>
        <v>2005</v>
      </c>
      <c r="G5585" t="s">
        <v>495</v>
      </c>
      <c r="H5585" t="s">
        <v>500</v>
      </c>
      <c r="I5585" t="s">
        <v>497</v>
      </c>
      <c r="J5585">
        <v>9.3384602184568358E-2</v>
      </c>
      <c r="K5585" t="s">
        <v>505</v>
      </c>
    </row>
    <row r="5586" spans="1:11" x14ac:dyDescent="0.3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s="8">
        <f t="shared" si="87"/>
        <v>2000</v>
      </c>
      <c r="G5586" t="s">
        <v>495</v>
      </c>
      <c r="H5586" t="s">
        <v>500</v>
      </c>
      <c r="I5586" t="s">
        <v>497</v>
      </c>
      <c r="J5586">
        <v>10.833097586698251</v>
      </c>
      <c r="K5586" t="s">
        <v>498</v>
      </c>
    </row>
    <row r="5587" spans="1:11" x14ac:dyDescent="0.3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s="8">
        <f t="shared" si="87"/>
        <v>2001</v>
      </c>
      <c r="G5587" t="s">
        <v>495</v>
      </c>
      <c r="H5587" t="s">
        <v>500</v>
      </c>
      <c r="I5587" t="s">
        <v>497</v>
      </c>
      <c r="J5587">
        <v>6.8842165109106581</v>
      </c>
      <c r="K5587" t="s">
        <v>498</v>
      </c>
    </row>
    <row r="5588" spans="1:11" x14ac:dyDescent="0.3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s="8">
        <f t="shared" si="87"/>
        <v>2015</v>
      </c>
      <c r="G5588" t="s">
        <v>495</v>
      </c>
      <c r="H5588" t="s">
        <v>500</v>
      </c>
      <c r="I5588" t="s">
        <v>497</v>
      </c>
      <c r="J5588">
        <v>2.0410690574110113</v>
      </c>
      <c r="K5588" t="s">
        <v>509</v>
      </c>
    </row>
    <row r="5589" spans="1:11" x14ac:dyDescent="0.3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s="8">
        <f t="shared" si="87"/>
        <v>2000</v>
      </c>
      <c r="G5589" t="s">
        <v>495</v>
      </c>
      <c r="H5589" t="s">
        <v>496</v>
      </c>
      <c r="I5589" t="s">
        <v>497</v>
      </c>
      <c r="J5589">
        <v>7.3506729633572659E-2</v>
      </c>
      <c r="K5589" t="s">
        <v>498</v>
      </c>
    </row>
    <row r="5590" spans="1:11" x14ac:dyDescent="0.3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s="8">
        <f t="shared" si="87"/>
        <v>2010</v>
      </c>
      <c r="G5590" t="s">
        <v>495</v>
      </c>
      <c r="H5590" t="s">
        <v>500</v>
      </c>
      <c r="I5590" t="s">
        <v>497</v>
      </c>
      <c r="J5590">
        <v>6.8141226212752584E-3</v>
      </c>
      <c r="K5590" t="s">
        <v>518</v>
      </c>
    </row>
    <row r="5591" spans="1:11" x14ac:dyDescent="0.3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s="8">
        <f t="shared" si="87"/>
        <v>2016</v>
      </c>
      <c r="G5591" t="s">
        <v>606</v>
      </c>
      <c r="H5591" t="s">
        <v>583</v>
      </c>
      <c r="I5591" t="s">
        <v>580</v>
      </c>
      <c r="J5591">
        <v>10.575000000000001</v>
      </c>
      <c r="K5591" t="s">
        <v>5078</v>
      </c>
    </row>
    <row r="5592" spans="1:11" x14ac:dyDescent="0.3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s="8">
        <f t="shared" si="87"/>
        <v>2010</v>
      </c>
      <c r="G5592" t="s">
        <v>495</v>
      </c>
      <c r="H5592" t="s">
        <v>496</v>
      </c>
      <c r="I5592" t="s">
        <v>647</v>
      </c>
      <c r="J5592">
        <v>7.6050148022439954</v>
      </c>
      <c r="K5592" t="s">
        <v>518</v>
      </c>
    </row>
    <row r="5593" spans="1:11" x14ac:dyDescent="0.3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s="8">
        <f t="shared" si="87"/>
        <v>2011</v>
      </c>
      <c r="G5593" t="s">
        <v>495</v>
      </c>
      <c r="H5593" t="s">
        <v>496</v>
      </c>
      <c r="I5593" t="s">
        <v>647</v>
      </c>
      <c r="J5593">
        <v>5.6605463233334761E-3</v>
      </c>
      <c r="K5593" t="s">
        <v>514</v>
      </c>
    </row>
    <row r="5594" spans="1:11" x14ac:dyDescent="0.3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s="8">
        <f t="shared" si="87"/>
        <v>2011</v>
      </c>
      <c r="G5594" t="s">
        <v>1207</v>
      </c>
      <c r="H5594" t="s">
        <v>583</v>
      </c>
      <c r="I5594" t="s">
        <v>580</v>
      </c>
      <c r="J5594">
        <v>33.193552480825481</v>
      </c>
      <c r="K5594" t="s">
        <v>5081</v>
      </c>
    </row>
    <row r="5595" spans="1:11" x14ac:dyDescent="0.3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s="8">
        <f t="shared" si="87"/>
        <v>2017</v>
      </c>
      <c r="G5595" t="s">
        <v>495</v>
      </c>
      <c r="H5595" t="s">
        <v>22</v>
      </c>
      <c r="I5595" t="s">
        <v>497</v>
      </c>
      <c r="J5595">
        <v>0.69315775924587197</v>
      </c>
      <c r="K5595" t="s">
        <v>501</v>
      </c>
    </row>
    <row r="5596" spans="1:11" x14ac:dyDescent="0.3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s="8">
        <f t="shared" si="87"/>
        <v>2017</v>
      </c>
      <c r="G5596" t="s">
        <v>495</v>
      </c>
      <c r="H5596" t="s">
        <v>500</v>
      </c>
      <c r="I5596" t="s">
        <v>1462</v>
      </c>
      <c r="J5596">
        <v>0.36837378083995825</v>
      </c>
      <c r="K5596" t="s">
        <v>501</v>
      </c>
    </row>
    <row r="5597" spans="1:11" x14ac:dyDescent="0.3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s="8">
        <f t="shared" si="87"/>
        <v>2012</v>
      </c>
      <c r="G5597" t="s">
        <v>495</v>
      </c>
      <c r="H5597" t="s">
        <v>500</v>
      </c>
      <c r="I5597" t="s">
        <v>497</v>
      </c>
      <c r="J5597">
        <v>0.14333253938831608</v>
      </c>
      <c r="K5597" t="s">
        <v>512</v>
      </c>
    </row>
    <row r="5598" spans="1:11" x14ac:dyDescent="0.3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s="8">
        <f t="shared" si="87"/>
        <v>2008</v>
      </c>
      <c r="G5598" t="s">
        <v>495</v>
      </c>
      <c r="H5598" t="s">
        <v>500</v>
      </c>
      <c r="I5598" t="s">
        <v>497</v>
      </c>
      <c r="J5598">
        <v>2.6359286418906658E-2</v>
      </c>
      <c r="K5598" t="s">
        <v>527</v>
      </c>
    </row>
    <row r="5599" spans="1:11" x14ac:dyDescent="0.3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s="8">
        <f t="shared" si="87"/>
        <v>2013</v>
      </c>
      <c r="G5599" t="s">
        <v>495</v>
      </c>
      <c r="H5599" t="s">
        <v>500</v>
      </c>
      <c r="I5599" t="s">
        <v>497</v>
      </c>
      <c r="J5599">
        <v>34.207044146248172</v>
      </c>
      <c r="K5599" t="s">
        <v>515</v>
      </c>
    </row>
    <row r="5600" spans="1:11" x14ac:dyDescent="0.3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s="8">
        <f t="shared" si="87"/>
        <v>2017</v>
      </c>
      <c r="G5600" t="s">
        <v>495</v>
      </c>
      <c r="H5600" t="s">
        <v>500</v>
      </c>
      <c r="I5600" t="s">
        <v>647</v>
      </c>
      <c r="J5600">
        <v>4.3464790297304168</v>
      </c>
      <c r="K5600" t="s">
        <v>501</v>
      </c>
    </row>
    <row r="5601" spans="1:11" x14ac:dyDescent="0.3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s="8">
        <f t="shared" si="87"/>
        <v>2010</v>
      </c>
      <c r="G5601" t="s">
        <v>495</v>
      </c>
      <c r="H5601" t="s">
        <v>496</v>
      </c>
      <c r="I5601" t="s">
        <v>647</v>
      </c>
      <c r="J5601">
        <v>0.79200769090943435</v>
      </c>
      <c r="K5601" t="s">
        <v>518</v>
      </c>
    </row>
    <row r="5602" spans="1:11" x14ac:dyDescent="0.3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s="8">
        <f t="shared" si="87"/>
        <v>2015</v>
      </c>
      <c r="G5602" t="s">
        <v>495</v>
      </c>
      <c r="H5602" t="s">
        <v>64</v>
      </c>
      <c r="I5602" t="s">
        <v>497</v>
      </c>
      <c r="J5602">
        <v>0.1111542336426026</v>
      </c>
      <c r="K5602" t="s">
        <v>509</v>
      </c>
    </row>
    <row r="5603" spans="1:11" x14ac:dyDescent="0.3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s="8">
        <f t="shared" si="87"/>
        <v>2017</v>
      </c>
      <c r="G5603" t="s">
        <v>606</v>
      </c>
      <c r="H5603" t="s">
        <v>500</v>
      </c>
      <c r="I5603" t="s">
        <v>647</v>
      </c>
      <c r="J5603">
        <v>28.146370000033873</v>
      </c>
      <c r="K5603" t="s">
        <v>5089</v>
      </c>
    </row>
    <row r="5604" spans="1:11" x14ac:dyDescent="0.3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s="8">
        <f t="shared" si="87"/>
        <v>2016</v>
      </c>
      <c r="G5604" t="s">
        <v>495</v>
      </c>
      <c r="H5604" t="s">
        <v>500</v>
      </c>
      <c r="I5604" t="s">
        <v>497</v>
      </c>
      <c r="J5604">
        <v>0.55291400000000002</v>
      </c>
      <c r="K5604" t="s">
        <v>510</v>
      </c>
    </row>
    <row r="5605" spans="1:11" x14ac:dyDescent="0.3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s="8">
        <f t="shared" si="87"/>
        <v>2013</v>
      </c>
      <c r="G5605" t="s">
        <v>495</v>
      </c>
      <c r="H5605" t="s">
        <v>500</v>
      </c>
      <c r="I5605" t="s">
        <v>497</v>
      </c>
      <c r="J5605">
        <v>0.19116593406519239</v>
      </c>
      <c r="K5605" t="s">
        <v>515</v>
      </c>
    </row>
    <row r="5606" spans="1:11" x14ac:dyDescent="0.3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s="8">
        <f t="shared" si="87"/>
        <v>2014</v>
      </c>
      <c r="G5606" t="s">
        <v>495</v>
      </c>
      <c r="H5606" t="s">
        <v>500</v>
      </c>
      <c r="I5606" t="s">
        <v>497</v>
      </c>
      <c r="J5606">
        <v>0.14963130172511685</v>
      </c>
      <c r="K5606" t="s">
        <v>550</v>
      </c>
    </row>
    <row r="5607" spans="1:11" x14ac:dyDescent="0.3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s="8">
        <f t="shared" si="87"/>
        <v>2010</v>
      </c>
      <c r="G5607" t="s">
        <v>495</v>
      </c>
      <c r="H5607" t="s">
        <v>22</v>
      </c>
      <c r="I5607" t="s">
        <v>497</v>
      </c>
      <c r="J5607">
        <v>0.69175428378875181</v>
      </c>
      <c r="K5607" t="s">
        <v>518</v>
      </c>
    </row>
    <row r="5608" spans="1:11" x14ac:dyDescent="0.3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s="8">
        <f t="shared" si="87"/>
        <v>2011</v>
      </c>
      <c r="G5608" t="s">
        <v>495</v>
      </c>
      <c r="H5608" t="s">
        <v>22</v>
      </c>
      <c r="I5608" t="s">
        <v>497</v>
      </c>
      <c r="J5608">
        <v>0.47350017973748199</v>
      </c>
      <c r="K5608" t="s">
        <v>514</v>
      </c>
    </row>
    <row r="5609" spans="1:11" x14ac:dyDescent="0.3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s="8">
        <f t="shared" si="87"/>
        <v>2012</v>
      </c>
      <c r="G5609" t="s">
        <v>495</v>
      </c>
      <c r="H5609" t="s">
        <v>22</v>
      </c>
      <c r="I5609" t="s">
        <v>497</v>
      </c>
      <c r="J5609">
        <v>0.90320405626467259</v>
      </c>
      <c r="K5609" t="s">
        <v>512</v>
      </c>
    </row>
    <row r="5610" spans="1:11" x14ac:dyDescent="0.3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s="8">
        <f t="shared" si="87"/>
        <v>2013</v>
      </c>
      <c r="G5610" t="s">
        <v>495</v>
      </c>
      <c r="H5610" t="s">
        <v>22</v>
      </c>
      <c r="I5610" t="s">
        <v>497</v>
      </c>
      <c r="J5610">
        <v>1.1689358323892147</v>
      </c>
      <c r="K5610" t="s">
        <v>515</v>
      </c>
    </row>
    <row r="5611" spans="1:11" x14ac:dyDescent="0.3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s="8">
        <f t="shared" si="87"/>
        <v>2014</v>
      </c>
      <c r="G5611" t="s">
        <v>495</v>
      </c>
      <c r="H5611" t="s">
        <v>500</v>
      </c>
      <c r="I5611" t="s">
        <v>497</v>
      </c>
      <c r="J5611">
        <v>1.0295715656807276E-2</v>
      </c>
      <c r="K5611" t="s">
        <v>550</v>
      </c>
    </row>
    <row r="5612" spans="1:11" x14ac:dyDescent="0.3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s="8">
        <f t="shared" si="87"/>
        <v>2005</v>
      </c>
      <c r="G5612" t="s">
        <v>495</v>
      </c>
      <c r="H5612" t="s">
        <v>500</v>
      </c>
      <c r="I5612" t="s">
        <v>497</v>
      </c>
      <c r="J5612">
        <v>0.96312496285499771</v>
      </c>
      <c r="K5612" t="s">
        <v>505</v>
      </c>
    </row>
    <row r="5613" spans="1:11" x14ac:dyDescent="0.3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s="8">
        <f t="shared" si="87"/>
        <v>2007</v>
      </c>
      <c r="G5613" t="s">
        <v>495</v>
      </c>
      <c r="H5613" t="s">
        <v>500</v>
      </c>
      <c r="I5613" t="s">
        <v>497</v>
      </c>
      <c r="J5613">
        <v>0.62943122384523609</v>
      </c>
      <c r="K5613" t="s">
        <v>546</v>
      </c>
    </row>
    <row r="5614" spans="1:11" x14ac:dyDescent="0.3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s="8">
        <f t="shared" si="87"/>
        <v>2008</v>
      </c>
      <c r="G5614" t="s">
        <v>495</v>
      </c>
      <c r="H5614" t="s">
        <v>500</v>
      </c>
      <c r="I5614" t="s">
        <v>497</v>
      </c>
      <c r="J5614">
        <v>0.62422865536266425</v>
      </c>
      <c r="K5614" t="s">
        <v>527</v>
      </c>
    </row>
    <row r="5615" spans="1:11" x14ac:dyDescent="0.3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s="8">
        <f t="shared" si="87"/>
        <v>2007</v>
      </c>
      <c r="G5615" t="s">
        <v>495</v>
      </c>
      <c r="H5615" t="s">
        <v>500</v>
      </c>
      <c r="I5615" t="s">
        <v>497</v>
      </c>
      <c r="J5615">
        <v>6.5680081862272881E-3</v>
      </c>
      <c r="K5615" t="s">
        <v>546</v>
      </c>
    </row>
    <row r="5616" spans="1:11" x14ac:dyDescent="0.3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s="8">
        <f t="shared" si="87"/>
        <v>2016</v>
      </c>
      <c r="G5616" t="s">
        <v>503</v>
      </c>
      <c r="H5616" t="s">
        <v>15</v>
      </c>
      <c r="I5616" t="s">
        <v>609</v>
      </c>
      <c r="J5616">
        <v>120</v>
      </c>
      <c r="K5616" t="s">
        <v>510</v>
      </c>
    </row>
    <row r="5617" spans="1:11" x14ac:dyDescent="0.3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s="8">
        <f t="shared" si="87"/>
        <v>2007</v>
      </c>
      <c r="G5617" t="s">
        <v>495</v>
      </c>
      <c r="H5617" t="s">
        <v>500</v>
      </c>
      <c r="I5617" t="s">
        <v>497</v>
      </c>
      <c r="J5617">
        <v>6.2943122384523598E-2</v>
      </c>
      <c r="K5617" t="s">
        <v>546</v>
      </c>
    </row>
    <row r="5618" spans="1:11" x14ac:dyDescent="0.3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s="8">
        <f t="shared" si="87"/>
        <v>2015</v>
      </c>
      <c r="G5618" t="s">
        <v>752</v>
      </c>
      <c r="H5618" t="s">
        <v>500</v>
      </c>
      <c r="I5618" t="s">
        <v>497</v>
      </c>
      <c r="J5618">
        <v>1.9912868852790353</v>
      </c>
      <c r="K5618" t="s">
        <v>509</v>
      </c>
    </row>
    <row r="5619" spans="1:11" x14ac:dyDescent="0.3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s="8">
        <f t="shared" si="87"/>
        <v>2015</v>
      </c>
      <c r="G5619" t="s">
        <v>752</v>
      </c>
      <c r="H5619" t="s">
        <v>500</v>
      </c>
      <c r="I5619" t="s">
        <v>580</v>
      </c>
      <c r="J5619">
        <v>32.856233607104087</v>
      </c>
      <c r="K5619" t="s">
        <v>509</v>
      </c>
    </row>
    <row r="5620" spans="1:11" x14ac:dyDescent="0.3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s="8">
        <f t="shared" si="87"/>
        <v>2003</v>
      </c>
      <c r="G5620" t="s">
        <v>495</v>
      </c>
      <c r="H5620" t="s">
        <v>15</v>
      </c>
      <c r="I5620" t="s">
        <v>497</v>
      </c>
      <c r="J5620">
        <v>5.7603614742063173E-4</v>
      </c>
      <c r="K5620" t="s">
        <v>504</v>
      </c>
    </row>
    <row r="5621" spans="1:11" x14ac:dyDescent="0.3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s="8">
        <f t="shared" si="87"/>
        <v>2012</v>
      </c>
      <c r="G5621" t="s">
        <v>579</v>
      </c>
      <c r="H5621" t="s">
        <v>583</v>
      </c>
      <c r="I5621" t="s">
        <v>580</v>
      </c>
      <c r="J5621">
        <v>10.589436634558433</v>
      </c>
      <c r="K5621" t="s">
        <v>5102</v>
      </c>
    </row>
    <row r="5622" spans="1:11" x14ac:dyDescent="0.3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s="8">
        <f t="shared" si="87"/>
        <v>2006</v>
      </c>
      <c r="G5622" t="s">
        <v>495</v>
      </c>
      <c r="H5622" t="s">
        <v>500</v>
      </c>
      <c r="I5622" t="s">
        <v>497</v>
      </c>
      <c r="J5622">
        <v>1.9205312326060226E-2</v>
      </c>
      <c r="K5622" t="s">
        <v>506</v>
      </c>
    </row>
    <row r="5623" spans="1:11" x14ac:dyDescent="0.3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s="8">
        <f t="shared" si="87"/>
        <v>2000</v>
      </c>
      <c r="G5623" t="s">
        <v>495</v>
      </c>
      <c r="H5623" t="s">
        <v>15</v>
      </c>
      <c r="I5623" t="s">
        <v>497</v>
      </c>
      <c r="J5623">
        <v>0.13035860898168652</v>
      </c>
      <c r="K5623" t="s">
        <v>498</v>
      </c>
    </row>
    <row r="5624" spans="1:11" x14ac:dyDescent="0.3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s="8">
        <f t="shared" si="87"/>
        <v>2015</v>
      </c>
      <c r="G5624" t="s">
        <v>495</v>
      </c>
      <c r="H5624" t="s">
        <v>15</v>
      </c>
      <c r="I5624" t="s">
        <v>497</v>
      </c>
      <c r="J5624">
        <v>-0.14978457528872149</v>
      </c>
      <c r="K5624" t="s">
        <v>509</v>
      </c>
    </row>
    <row r="5625" spans="1:11" x14ac:dyDescent="0.3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s="8">
        <f t="shared" si="87"/>
        <v>2016</v>
      </c>
      <c r="G5625" t="s">
        <v>503</v>
      </c>
      <c r="H5625" t="s">
        <v>15</v>
      </c>
      <c r="I5625" t="s">
        <v>609</v>
      </c>
      <c r="J5625">
        <v>34.674999999999997</v>
      </c>
      <c r="K5625" t="s">
        <v>510</v>
      </c>
    </row>
    <row r="5626" spans="1:11" x14ac:dyDescent="0.3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s="8">
        <f t="shared" si="87"/>
        <v>2004</v>
      </c>
      <c r="G5626" t="s">
        <v>495</v>
      </c>
      <c r="H5626" t="s">
        <v>500</v>
      </c>
      <c r="I5626" t="s">
        <v>497</v>
      </c>
      <c r="J5626">
        <v>0.27206216003345557</v>
      </c>
      <c r="K5626" t="s">
        <v>505</v>
      </c>
    </row>
    <row r="5627" spans="1:11" x14ac:dyDescent="0.3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s="8">
        <f t="shared" si="87"/>
        <v>2011</v>
      </c>
      <c r="G5627" t="s">
        <v>495</v>
      </c>
      <c r="H5627" t="s">
        <v>500</v>
      </c>
      <c r="I5627" t="s">
        <v>647</v>
      </c>
      <c r="J5627">
        <v>7.3347811875707604E-3</v>
      </c>
      <c r="K5627" t="s">
        <v>514</v>
      </c>
    </row>
    <row r="5628" spans="1:11" x14ac:dyDescent="0.3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s="8">
        <f t="shared" si="87"/>
        <v>2009</v>
      </c>
      <c r="G5628" t="s">
        <v>495</v>
      </c>
      <c r="H5628" t="s">
        <v>500</v>
      </c>
      <c r="I5628" t="s">
        <v>497</v>
      </c>
      <c r="J5628">
        <v>1.1312501532340817</v>
      </c>
      <c r="K5628" t="s">
        <v>541</v>
      </c>
    </row>
    <row r="5629" spans="1:11" x14ac:dyDescent="0.3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s="8">
        <f t="shared" si="87"/>
        <v>2016</v>
      </c>
      <c r="G5629" t="s">
        <v>586</v>
      </c>
      <c r="H5629" t="s">
        <v>15</v>
      </c>
      <c r="I5629" t="s">
        <v>647</v>
      </c>
      <c r="J5629">
        <v>2.7572800000000002</v>
      </c>
      <c r="K5629" t="s">
        <v>510</v>
      </c>
    </row>
    <row r="5630" spans="1:11" x14ac:dyDescent="0.3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s="8">
        <f t="shared" si="87"/>
        <v>2000</v>
      </c>
      <c r="G5630" t="s">
        <v>495</v>
      </c>
      <c r="H5630" t="s">
        <v>15</v>
      </c>
      <c r="I5630" t="s">
        <v>497</v>
      </c>
      <c r="J5630">
        <v>9.028788893402459E-3</v>
      </c>
      <c r="K5630" t="s">
        <v>498</v>
      </c>
    </row>
    <row r="5631" spans="1:11" x14ac:dyDescent="0.3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s="8">
        <f t="shared" si="87"/>
        <v>2010</v>
      </c>
      <c r="G5631" t="s">
        <v>495</v>
      </c>
      <c r="H5631" t="s">
        <v>22</v>
      </c>
      <c r="I5631" t="s">
        <v>497</v>
      </c>
      <c r="J5631">
        <v>3.9150299921517995E-3</v>
      </c>
      <c r="K5631" t="s">
        <v>518</v>
      </c>
    </row>
    <row r="5632" spans="1:11" x14ac:dyDescent="0.3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s="8">
        <f t="shared" si="87"/>
        <v>2007</v>
      </c>
      <c r="G5632" t="s">
        <v>495</v>
      </c>
      <c r="H5632" t="s">
        <v>500</v>
      </c>
      <c r="I5632" t="s">
        <v>497</v>
      </c>
      <c r="J5632">
        <v>5.7830480243026644E-2</v>
      </c>
      <c r="K5632" t="s">
        <v>546</v>
      </c>
    </row>
    <row r="5633" spans="1:11" x14ac:dyDescent="0.3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s="8">
        <f t="shared" si="87"/>
        <v>2014</v>
      </c>
      <c r="G5633" t="s">
        <v>579</v>
      </c>
      <c r="H5633" t="s">
        <v>15</v>
      </c>
      <c r="I5633" t="s">
        <v>580</v>
      </c>
      <c r="J5633">
        <v>1.2156921066201802</v>
      </c>
      <c r="K5633" t="s">
        <v>5112</v>
      </c>
    </row>
    <row r="5634" spans="1:11" x14ac:dyDescent="0.3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s="8">
        <f t="shared" si="87"/>
        <v>2017</v>
      </c>
      <c r="G5634" t="s">
        <v>495</v>
      </c>
      <c r="H5634" t="s">
        <v>500</v>
      </c>
      <c r="I5634" t="s">
        <v>1462</v>
      </c>
      <c r="J5634">
        <v>0.15717281315838219</v>
      </c>
      <c r="K5634" t="s">
        <v>501</v>
      </c>
    </row>
    <row r="5635" spans="1:11" x14ac:dyDescent="0.3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s="8">
        <f t="shared" si="87"/>
        <v>2014</v>
      </c>
      <c r="G5635" t="s">
        <v>495</v>
      </c>
      <c r="H5635" t="s">
        <v>22</v>
      </c>
      <c r="I5635" t="s">
        <v>497</v>
      </c>
      <c r="J5635">
        <v>0.40051766241037828</v>
      </c>
      <c r="K5635" t="s">
        <v>550</v>
      </c>
    </row>
    <row r="5636" spans="1:11" x14ac:dyDescent="0.3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s="8">
        <f t="shared" ref="F5636:F5699" si="88">YEAR($E5636)</f>
        <v>2011</v>
      </c>
      <c r="G5636" t="s">
        <v>495</v>
      </c>
      <c r="H5636" t="s">
        <v>500</v>
      </c>
      <c r="I5636" t="s">
        <v>497</v>
      </c>
      <c r="J5636">
        <v>0.77100231826261911</v>
      </c>
      <c r="K5636" t="s">
        <v>514</v>
      </c>
    </row>
    <row r="5637" spans="1:11" x14ac:dyDescent="0.3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s="8">
        <f t="shared" si="88"/>
        <v>2003</v>
      </c>
      <c r="G5637" t="s">
        <v>495</v>
      </c>
      <c r="H5637" t="s">
        <v>500</v>
      </c>
      <c r="I5637" t="s">
        <v>497</v>
      </c>
      <c r="J5637">
        <v>0.54218704281085106</v>
      </c>
      <c r="K5637" t="s">
        <v>504</v>
      </c>
    </row>
    <row r="5638" spans="1:11" x14ac:dyDescent="0.3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s="8">
        <f t="shared" si="88"/>
        <v>2017</v>
      </c>
      <c r="G5638" t="s">
        <v>495</v>
      </c>
      <c r="H5638" t="s">
        <v>500</v>
      </c>
      <c r="I5638" t="s">
        <v>497</v>
      </c>
      <c r="J5638">
        <v>0.91023530512408313</v>
      </c>
      <c r="K5638" t="s">
        <v>501</v>
      </c>
    </row>
    <row r="5639" spans="1:11" x14ac:dyDescent="0.3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s="8">
        <f t="shared" si="88"/>
        <v>2012</v>
      </c>
      <c r="G5639" t="s">
        <v>495</v>
      </c>
      <c r="H5639" t="s">
        <v>500</v>
      </c>
      <c r="I5639" t="s">
        <v>497</v>
      </c>
      <c r="J5639">
        <v>0.99793225652226292</v>
      </c>
      <c r="K5639" t="s">
        <v>512</v>
      </c>
    </row>
    <row r="5640" spans="1:11" x14ac:dyDescent="0.3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s="8">
        <f t="shared" si="88"/>
        <v>2017</v>
      </c>
      <c r="G5640" t="s">
        <v>495</v>
      </c>
      <c r="H5640" t="s">
        <v>500</v>
      </c>
      <c r="I5640" t="s">
        <v>497</v>
      </c>
      <c r="J5640">
        <v>3.0341143640852382</v>
      </c>
      <c r="K5640" t="s">
        <v>501</v>
      </c>
    </row>
    <row r="5641" spans="1:11" x14ac:dyDescent="0.3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s="8">
        <f t="shared" si="88"/>
        <v>2011</v>
      </c>
      <c r="G5641" t="s">
        <v>495</v>
      </c>
      <c r="H5641" t="s">
        <v>500</v>
      </c>
      <c r="I5641" t="s">
        <v>497</v>
      </c>
      <c r="J5641">
        <v>1.3941478285975291</v>
      </c>
      <c r="K5641" t="s">
        <v>514</v>
      </c>
    </row>
    <row r="5642" spans="1:11" x14ac:dyDescent="0.3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s="8">
        <f t="shared" si="88"/>
        <v>2013</v>
      </c>
      <c r="G5642" t="s">
        <v>495</v>
      </c>
      <c r="H5642" t="s">
        <v>500</v>
      </c>
      <c r="I5642" t="s">
        <v>497</v>
      </c>
      <c r="J5642">
        <v>2.992313826305637</v>
      </c>
      <c r="K5642" t="s">
        <v>515</v>
      </c>
    </row>
    <row r="5643" spans="1:11" x14ac:dyDescent="0.3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s="8">
        <f t="shared" si="88"/>
        <v>2010</v>
      </c>
      <c r="G5643" t="s">
        <v>495</v>
      </c>
      <c r="H5643" t="s">
        <v>496</v>
      </c>
      <c r="I5643" t="s">
        <v>497</v>
      </c>
      <c r="J5643">
        <v>0.40184486441627065</v>
      </c>
      <c r="K5643" t="s">
        <v>518</v>
      </c>
    </row>
    <row r="5644" spans="1:11" x14ac:dyDescent="0.3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s="8">
        <f t="shared" si="88"/>
        <v>2012</v>
      </c>
      <c r="G5644" t="s">
        <v>495</v>
      </c>
      <c r="H5644" t="s">
        <v>496</v>
      </c>
      <c r="I5644" t="s">
        <v>497</v>
      </c>
      <c r="J5644">
        <v>0.47459230089125487</v>
      </c>
      <c r="K5644" t="s">
        <v>512</v>
      </c>
    </row>
    <row r="5645" spans="1:11" x14ac:dyDescent="0.3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s="8">
        <f t="shared" si="88"/>
        <v>2013</v>
      </c>
      <c r="G5645" t="s">
        <v>495</v>
      </c>
      <c r="H5645" t="s">
        <v>496</v>
      </c>
      <c r="I5645" t="s">
        <v>497</v>
      </c>
      <c r="J5645">
        <v>0.21525768304001808</v>
      </c>
      <c r="K5645" t="s">
        <v>515</v>
      </c>
    </row>
    <row r="5646" spans="1:11" x14ac:dyDescent="0.3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s="8">
        <f t="shared" si="88"/>
        <v>2015</v>
      </c>
      <c r="G5646" t="s">
        <v>495</v>
      </c>
      <c r="H5646" t="s">
        <v>496</v>
      </c>
      <c r="I5646" t="s">
        <v>497</v>
      </c>
      <c r="J5646">
        <v>2.1798376078211532E-2</v>
      </c>
      <c r="K5646" t="s">
        <v>509</v>
      </c>
    </row>
    <row r="5647" spans="1:11" x14ac:dyDescent="0.3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s="8">
        <f t="shared" si="88"/>
        <v>2008</v>
      </c>
      <c r="G5647" t="s">
        <v>495</v>
      </c>
      <c r="H5647" t="s">
        <v>496</v>
      </c>
      <c r="I5647" t="s">
        <v>497</v>
      </c>
      <c r="J5647">
        <v>1.7478409274593609</v>
      </c>
      <c r="K5647" t="s">
        <v>527</v>
      </c>
    </row>
    <row r="5648" spans="1:11" x14ac:dyDescent="0.3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s="8">
        <f t="shared" si="88"/>
        <v>2014</v>
      </c>
      <c r="G5648" t="s">
        <v>495</v>
      </c>
      <c r="H5648" t="s">
        <v>500</v>
      </c>
      <c r="I5648" t="s">
        <v>497</v>
      </c>
      <c r="J5648">
        <v>3.7721484166027088</v>
      </c>
      <c r="K5648" t="s">
        <v>550</v>
      </c>
    </row>
    <row r="5649" spans="1:11" x14ac:dyDescent="0.3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s="8">
        <f t="shared" si="88"/>
        <v>2010</v>
      </c>
      <c r="G5649" t="s">
        <v>495</v>
      </c>
      <c r="H5649" t="s">
        <v>500</v>
      </c>
      <c r="I5649" t="s">
        <v>497</v>
      </c>
      <c r="J5649">
        <v>95.388664017229132</v>
      </c>
      <c r="K5649" t="s">
        <v>518</v>
      </c>
    </row>
    <row r="5650" spans="1:11" x14ac:dyDescent="0.3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s="8">
        <f t="shared" si="88"/>
        <v>2011</v>
      </c>
      <c r="G5650" t="s">
        <v>495</v>
      </c>
      <c r="H5650" t="s">
        <v>500</v>
      </c>
      <c r="I5650" t="s">
        <v>497</v>
      </c>
      <c r="J5650">
        <v>18.644214622956451</v>
      </c>
      <c r="K5650" t="s">
        <v>514</v>
      </c>
    </row>
    <row r="5651" spans="1:11" x14ac:dyDescent="0.3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s="8">
        <f t="shared" si="88"/>
        <v>2014</v>
      </c>
      <c r="G5651" t="s">
        <v>495</v>
      </c>
      <c r="H5651" t="s">
        <v>500</v>
      </c>
      <c r="I5651" t="s">
        <v>497</v>
      </c>
      <c r="J5651">
        <v>0.21306721780537471</v>
      </c>
      <c r="K5651" t="s">
        <v>550</v>
      </c>
    </row>
    <row r="5652" spans="1:11" x14ac:dyDescent="0.3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s="8">
        <f t="shared" si="88"/>
        <v>2016</v>
      </c>
      <c r="G5652" t="s">
        <v>752</v>
      </c>
      <c r="H5652" t="s">
        <v>64</v>
      </c>
      <c r="I5652" t="s">
        <v>497</v>
      </c>
      <c r="J5652">
        <v>5.5</v>
      </c>
      <c r="K5652" t="s">
        <v>510</v>
      </c>
    </row>
    <row r="5653" spans="1:11" x14ac:dyDescent="0.3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s="8">
        <f t="shared" si="88"/>
        <v>2016</v>
      </c>
      <c r="G5653" t="s">
        <v>752</v>
      </c>
      <c r="H5653" t="s">
        <v>64</v>
      </c>
      <c r="I5653" t="s">
        <v>580</v>
      </c>
      <c r="J5653">
        <v>24.5</v>
      </c>
      <c r="K5653" t="s">
        <v>510</v>
      </c>
    </row>
    <row r="5654" spans="1:11" x14ac:dyDescent="0.3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s="8">
        <f t="shared" si="88"/>
        <v>2017</v>
      </c>
      <c r="G5654" t="s">
        <v>495</v>
      </c>
      <c r="H5654" t="s">
        <v>15</v>
      </c>
      <c r="I5654" t="s">
        <v>497</v>
      </c>
      <c r="J5654">
        <v>3.2906585924560382E-2</v>
      </c>
      <c r="K5654" t="s">
        <v>501</v>
      </c>
    </row>
    <row r="5655" spans="1:11" x14ac:dyDescent="0.3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s="8">
        <f t="shared" si="88"/>
        <v>2012</v>
      </c>
      <c r="G5655" t="s">
        <v>495</v>
      </c>
      <c r="H5655" t="s">
        <v>22</v>
      </c>
      <c r="I5655" t="s">
        <v>497</v>
      </c>
      <c r="J5655">
        <v>0.39907350900996913</v>
      </c>
      <c r="K5655" t="s">
        <v>512</v>
      </c>
    </row>
    <row r="5656" spans="1:11" x14ac:dyDescent="0.3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s="8">
        <f t="shared" si="88"/>
        <v>2002</v>
      </c>
      <c r="G5656" t="s">
        <v>495</v>
      </c>
      <c r="H5656" t="s">
        <v>64</v>
      </c>
      <c r="I5656" t="s">
        <v>497</v>
      </c>
      <c r="J5656">
        <v>0.99154934161403718</v>
      </c>
      <c r="K5656" t="s">
        <v>504</v>
      </c>
    </row>
    <row r="5657" spans="1:11" x14ac:dyDescent="0.3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s="8">
        <f t="shared" si="88"/>
        <v>2004</v>
      </c>
      <c r="G5657" t="s">
        <v>495</v>
      </c>
      <c r="H5657" t="s">
        <v>64</v>
      </c>
      <c r="I5657" t="s">
        <v>497</v>
      </c>
      <c r="J5657">
        <v>3.8764528585809379</v>
      </c>
      <c r="K5657" t="s">
        <v>505</v>
      </c>
    </row>
    <row r="5658" spans="1:11" x14ac:dyDescent="0.3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s="8">
        <f t="shared" si="88"/>
        <v>2017</v>
      </c>
      <c r="G5658" t="s">
        <v>931</v>
      </c>
      <c r="H5658" t="s">
        <v>500</v>
      </c>
      <c r="I5658" t="s">
        <v>497</v>
      </c>
      <c r="J5658">
        <v>0.54844212569611139</v>
      </c>
      <c r="K5658" t="s">
        <v>501</v>
      </c>
    </row>
    <row r="5659" spans="1:11" x14ac:dyDescent="0.3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s="8">
        <f t="shared" si="88"/>
        <v>2008</v>
      </c>
      <c r="G5659" t="s">
        <v>495</v>
      </c>
      <c r="H5659" t="s">
        <v>496</v>
      </c>
      <c r="I5659" t="s">
        <v>497</v>
      </c>
      <c r="J5659">
        <v>0.32606839777335705</v>
      </c>
      <c r="K5659" t="s">
        <v>527</v>
      </c>
    </row>
    <row r="5660" spans="1:11" x14ac:dyDescent="0.3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s="8">
        <f t="shared" si="88"/>
        <v>2011</v>
      </c>
      <c r="G5660" t="s">
        <v>495</v>
      </c>
      <c r="H5660" t="s">
        <v>500</v>
      </c>
      <c r="I5660" t="s">
        <v>497</v>
      </c>
      <c r="J5660">
        <v>12.046873317262516</v>
      </c>
      <c r="K5660" t="s">
        <v>514</v>
      </c>
    </row>
    <row r="5661" spans="1:11" x14ac:dyDescent="0.3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s="8">
        <f t="shared" si="88"/>
        <v>2017</v>
      </c>
      <c r="G5661" t="s">
        <v>931</v>
      </c>
      <c r="H5661" t="s">
        <v>500</v>
      </c>
      <c r="I5661" t="s">
        <v>580</v>
      </c>
      <c r="J5661">
        <v>109.68861974853461</v>
      </c>
      <c r="K5661" t="s">
        <v>501</v>
      </c>
    </row>
    <row r="5662" spans="1:11" x14ac:dyDescent="0.3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s="8">
        <f t="shared" si="88"/>
        <v>2017</v>
      </c>
      <c r="G5662" t="s">
        <v>495</v>
      </c>
      <c r="H5662" t="s">
        <v>15</v>
      </c>
      <c r="I5662" t="s">
        <v>497</v>
      </c>
      <c r="J5662">
        <v>0.68836506776604989</v>
      </c>
      <c r="K5662" t="s">
        <v>501</v>
      </c>
    </row>
    <row r="5663" spans="1:11" x14ac:dyDescent="0.3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s="8">
        <f t="shared" si="88"/>
        <v>2005</v>
      </c>
      <c r="G5663" t="s">
        <v>495</v>
      </c>
      <c r="H5663" t="s">
        <v>500</v>
      </c>
      <c r="I5663" t="s">
        <v>497</v>
      </c>
      <c r="J5663">
        <v>1.9262499257099954</v>
      </c>
      <c r="K5663" t="s">
        <v>505</v>
      </c>
    </row>
    <row r="5664" spans="1:11" x14ac:dyDescent="0.3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s="8">
        <f t="shared" si="88"/>
        <v>2002</v>
      </c>
      <c r="G5664" t="s">
        <v>495</v>
      </c>
      <c r="H5664" t="s">
        <v>15</v>
      </c>
      <c r="I5664" t="s">
        <v>497</v>
      </c>
      <c r="J5664">
        <v>2.6441353185531153</v>
      </c>
      <c r="K5664" t="s">
        <v>504</v>
      </c>
    </row>
    <row r="5665" spans="1:11" x14ac:dyDescent="0.3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s="8">
        <f t="shared" si="88"/>
        <v>2008</v>
      </c>
      <c r="G5665" t="s">
        <v>495</v>
      </c>
      <c r="H5665" t="s">
        <v>500</v>
      </c>
      <c r="I5665" t="s">
        <v>497</v>
      </c>
      <c r="J5665">
        <v>1.8726885627526204</v>
      </c>
      <c r="K5665" t="s">
        <v>527</v>
      </c>
    </row>
    <row r="5666" spans="1:11" x14ac:dyDescent="0.3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s="8">
        <f t="shared" si="88"/>
        <v>2013</v>
      </c>
      <c r="G5666" t="s">
        <v>495</v>
      </c>
      <c r="H5666" t="s">
        <v>22</v>
      </c>
      <c r="I5666" t="s">
        <v>497</v>
      </c>
      <c r="J5666">
        <v>9.5494195532622228E-2</v>
      </c>
      <c r="K5666" t="s">
        <v>515</v>
      </c>
    </row>
    <row r="5667" spans="1:11" x14ac:dyDescent="0.3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s="8">
        <f t="shared" si="88"/>
        <v>2014</v>
      </c>
      <c r="G5667" t="s">
        <v>495</v>
      </c>
      <c r="H5667" t="s">
        <v>22</v>
      </c>
      <c r="I5667" t="s">
        <v>497</v>
      </c>
      <c r="J5667">
        <v>4.3767350334392802E-2</v>
      </c>
      <c r="K5667" t="s">
        <v>550</v>
      </c>
    </row>
    <row r="5668" spans="1:11" x14ac:dyDescent="0.3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s="8">
        <f t="shared" si="88"/>
        <v>2015</v>
      </c>
      <c r="G5668" t="s">
        <v>495</v>
      </c>
      <c r="H5668" t="s">
        <v>22</v>
      </c>
      <c r="I5668" t="s">
        <v>497</v>
      </c>
      <c r="J5668">
        <v>5.3283968327158843E-2</v>
      </c>
      <c r="K5668" t="s">
        <v>509</v>
      </c>
    </row>
    <row r="5669" spans="1:11" x14ac:dyDescent="0.3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s="8">
        <f t="shared" si="88"/>
        <v>2014</v>
      </c>
      <c r="G5669" t="s">
        <v>495</v>
      </c>
      <c r="H5669" t="s">
        <v>22</v>
      </c>
      <c r="I5669" t="s">
        <v>497</v>
      </c>
      <c r="J5669">
        <v>4.4889557554567902E-2</v>
      </c>
      <c r="K5669" t="s">
        <v>550</v>
      </c>
    </row>
    <row r="5670" spans="1:11" x14ac:dyDescent="0.3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s="8">
        <f t="shared" si="88"/>
        <v>2015</v>
      </c>
      <c r="G5670" t="s">
        <v>495</v>
      </c>
      <c r="H5670" t="s">
        <v>22</v>
      </c>
      <c r="I5670" t="s">
        <v>497</v>
      </c>
      <c r="J5670">
        <v>1.1100801716340101E-2</v>
      </c>
      <c r="K5670" t="s">
        <v>509</v>
      </c>
    </row>
    <row r="5671" spans="1:11" x14ac:dyDescent="0.3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s="8">
        <f t="shared" si="88"/>
        <v>2008</v>
      </c>
      <c r="G5671" t="s">
        <v>495</v>
      </c>
      <c r="H5671" t="s">
        <v>496</v>
      </c>
      <c r="I5671" t="s">
        <v>497</v>
      </c>
      <c r="J5671">
        <v>2.3045551267764398E-2</v>
      </c>
      <c r="K5671" t="s">
        <v>527</v>
      </c>
    </row>
    <row r="5672" spans="1:11" x14ac:dyDescent="0.3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s="8">
        <f t="shared" si="88"/>
        <v>2013</v>
      </c>
      <c r="G5672" t="s">
        <v>495</v>
      </c>
      <c r="H5672" t="s">
        <v>500</v>
      </c>
      <c r="I5672" t="s">
        <v>497</v>
      </c>
      <c r="J5672">
        <v>0.14000833165081336</v>
      </c>
      <c r="K5672" t="s">
        <v>515</v>
      </c>
    </row>
    <row r="5673" spans="1:11" x14ac:dyDescent="0.3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s="8">
        <f t="shared" si="88"/>
        <v>2000</v>
      </c>
      <c r="G5673" t="s">
        <v>495</v>
      </c>
      <c r="H5673" t="s">
        <v>500</v>
      </c>
      <c r="I5673" t="s">
        <v>497</v>
      </c>
      <c r="J5673">
        <v>1.7157166612442221</v>
      </c>
      <c r="K5673" t="s">
        <v>498</v>
      </c>
    </row>
    <row r="5674" spans="1:11" x14ac:dyDescent="0.3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s="8">
        <f t="shared" si="88"/>
        <v>2016</v>
      </c>
      <c r="G5674" t="s">
        <v>495</v>
      </c>
      <c r="H5674" t="s">
        <v>500</v>
      </c>
      <c r="I5674" t="s">
        <v>497</v>
      </c>
      <c r="J5674">
        <v>5.2634700000000006E-2</v>
      </c>
      <c r="K5674" t="s">
        <v>510</v>
      </c>
    </row>
    <row r="5675" spans="1:11" x14ac:dyDescent="0.3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s="8">
        <f t="shared" si="88"/>
        <v>2013</v>
      </c>
      <c r="G5675" t="s">
        <v>495</v>
      </c>
      <c r="H5675" t="s">
        <v>500</v>
      </c>
      <c r="I5675" t="s">
        <v>497</v>
      </c>
      <c r="J5675">
        <v>0.13125671543693079</v>
      </c>
      <c r="K5675" t="s">
        <v>515</v>
      </c>
    </row>
    <row r="5676" spans="1:11" x14ac:dyDescent="0.3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s="8">
        <f t="shared" si="88"/>
        <v>2014</v>
      </c>
      <c r="G5676" t="s">
        <v>495</v>
      </c>
      <c r="H5676" t="s">
        <v>500</v>
      </c>
      <c r="I5676" t="s">
        <v>497</v>
      </c>
      <c r="J5676">
        <v>2.2861542105172243</v>
      </c>
      <c r="K5676" t="s">
        <v>550</v>
      </c>
    </row>
    <row r="5677" spans="1:11" x14ac:dyDescent="0.3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s="8">
        <f t="shared" si="88"/>
        <v>2015</v>
      </c>
      <c r="G5677" t="s">
        <v>495</v>
      </c>
      <c r="H5677" t="s">
        <v>500</v>
      </c>
      <c r="I5677" t="s">
        <v>497</v>
      </c>
      <c r="J5677">
        <v>0.67807954505516133</v>
      </c>
      <c r="K5677" t="s">
        <v>509</v>
      </c>
    </row>
    <row r="5678" spans="1:11" x14ac:dyDescent="0.3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s="8">
        <f t="shared" si="88"/>
        <v>2009</v>
      </c>
      <c r="G5678" t="s">
        <v>495</v>
      </c>
      <c r="H5678" t="s">
        <v>500</v>
      </c>
      <c r="I5678" t="s">
        <v>497</v>
      </c>
      <c r="J5678">
        <v>4.5250006129363269</v>
      </c>
      <c r="K5678" t="s">
        <v>541</v>
      </c>
    </row>
    <row r="5679" spans="1:11" x14ac:dyDescent="0.3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s="8">
        <f t="shared" si="88"/>
        <v>2007</v>
      </c>
      <c r="G5679" t="s">
        <v>495</v>
      </c>
      <c r="H5679" t="s">
        <v>500</v>
      </c>
      <c r="I5679" t="s">
        <v>497</v>
      </c>
      <c r="J5679">
        <v>8.3904049475856862E-2</v>
      </c>
      <c r="K5679" t="s">
        <v>546</v>
      </c>
    </row>
    <row r="5680" spans="1:11" x14ac:dyDescent="0.3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s="8">
        <f t="shared" si="88"/>
        <v>2009</v>
      </c>
      <c r="G5680" t="s">
        <v>606</v>
      </c>
      <c r="H5680" t="s">
        <v>500</v>
      </c>
      <c r="I5680" t="s">
        <v>647</v>
      </c>
      <c r="J5680">
        <v>9.4611672224498697</v>
      </c>
      <c r="K5680" t="s">
        <v>5147</v>
      </c>
    </row>
    <row r="5681" spans="1:11" x14ac:dyDescent="0.3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s="8">
        <f t="shared" si="88"/>
        <v>2015</v>
      </c>
      <c r="G5681" t="s">
        <v>606</v>
      </c>
      <c r="H5681" t="s">
        <v>583</v>
      </c>
      <c r="I5681" t="s">
        <v>647</v>
      </c>
      <c r="J5681">
        <v>15.045371272971913</v>
      </c>
      <c r="K5681" t="s">
        <v>5149</v>
      </c>
    </row>
    <row r="5682" spans="1:11" x14ac:dyDescent="0.3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s="8">
        <f t="shared" si="88"/>
        <v>2017</v>
      </c>
      <c r="G5682" t="s">
        <v>495</v>
      </c>
      <c r="H5682" t="s">
        <v>500</v>
      </c>
      <c r="I5682" t="s">
        <v>497</v>
      </c>
      <c r="J5682">
        <v>0.25919111909149378</v>
      </c>
      <c r="K5682" t="s">
        <v>501</v>
      </c>
    </row>
    <row r="5683" spans="1:11" x14ac:dyDescent="0.3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s="8">
        <f t="shared" si="88"/>
        <v>2012</v>
      </c>
      <c r="G5683" t="s">
        <v>503</v>
      </c>
      <c r="H5683" t="s">
        <v>500</v>
      </c>
      <c r="I5683" t="s">
        <v>609</v>
      </c>
      <c r="J5683">
        <v>4.5319554158553101</v>
      </c>
      <c r="K5683" t="s">
        <v>512</v>
      </c>
    </row>
    <row r="5684" spans="1:11" x14ac:dyDescent="0.3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s="8">
        <f t="shared" si="88"/>
        <v>2010</v>
      </c>
      <c r="G5684" t="s">
        <v>495</v>
      </c>
      <c r="H5684" t="s">
        <v>22</v>
      </c>
      <c r="I5684" t="s">
        <v>497</v>
      </c>
      <c r="J5684">
        <v>1.5282831678223708E-2</v>
      </c>
      <c r="K5684" t="s">
        <v>518</v>
      </c>
    </row>
    <row r="5685" spans="1:11" x14ac:dyDescent="0.3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s="8">
        <f t="shared" si="88"/>
        <v>2014</v>
      </c>
      <c r="G5685" t="s">
        <v>752</v>
      </c>
      <c r="H5685" t="s">
        <v>500</v>
      </c>
      <c r="I5685" t="s">
        <v>497</v>
      </c>
      <c r="J5685">
        <v>3.1416722656502567</v>
      </c>
      <c r="K5685" t="s">
        <v>550</v>
      </c>
    </row>
    <row r="5686" spans="1:11" x14ac:dyDescent="0.3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s="8">
        <f t="shared" si="88"/>
        <v>2014</v>
      </c>
      <c r="G5686" t="s">
        <v>752</v>
      </c>
      <c r="H5686" t="s">
        <v>500</v>
      </c>
      <c r="I5686" t="s">
        <v>580</v>
      </c>
      <c r="J5686">
        <v>26.928619419859341</v>
      </c>
      <c r="K5686" t="s">
        <v>550</v>
      </c>
    </row>
    <row r="5687" spans="1:11" x14ac:dyDescent="0.3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s="8">
        <f t="shared" si="88"/>
        <v>2010</v>
      </c>
      <c r="G5687" t="s">
        <v>495</v>
      </c>
      <c r="H5687" t="s">
        <v>500</v>
      </c>
      <c r="I5687" t="s">
        <v>497</v>
      </c>
      <c r="J5687">
        <v>15.410012609462958</v>
      </c>
      <c r="K5687" t="s">
        <v>518</v>
      </c>
    </row>
    <row r="5688" spans="1:11" x14ac:dyDescent="0.3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s="8">
        <f t="shared" si="88"/>
        <v>2004</v>
      </c>
      <c r="G5688" t="s">
        <v>495</v>
      </c>
      <c r="H5688" t="s">
        <v>500</v>
      </c>
      <c r="I5688" t="s">
        <v>497</v>
      </c>
      <c r="J5688">
        <v>7.2921167049197697E-2</v>
      </c>
      <c r="K5688" t="s">
        <v>505</v>
      </c>
    </row>
    <row r="5689" spans="1:11" x14ac:dyDescent="0.3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s="8">
        <f t="shared" si="88"/>
        <v>2010</v>
      </c>
      <c r="G5689" t="s">
        <v>495</v>
      </c>
      <c r="H5689" t="s">
        <v>500</v>
      </c>
      <c r="I5689" t="s">
        <v>497</v>
      </c>
      <c r="J5689">
        <v>3.3557411997418107</v>
      </c>
      <c r="K5689" t="s">
        <v>518</v>
      </c>
    </row>
    <row r="5690" spans="1:11" x14ac:dyDescent="0.3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s="8">
        <f t="shared" si="88"/>
        <v>2009</v>
      </c>
      <c r="G5690" t="s">
        <v>495</v>
      </c>
      <c r="H5690" t="s">
        <v>500</v>
      </c>
      <c r="I5690" t="s">
        <v>497</v>
      </c>
      <c r="J5690">
        <v>1.0754364949153904E-2</v>
      </c>
      <c r="K5690" t="s">
        <v>541</v>
      </c>
    </row>
    <row r="5691" spans="1:11" x14ac:dyDescent="0.3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s="8">
        <f t="shared" si="88"/>
        <v>2015</v>
      </c>
      <c r="G5691" t="s">
        <v>606</v>
      </c>
      <c r="H5691" t="s">
        <v>583</v>
      </c>
      <c r="I5691" t="s">
        <v>580</v>
      </c>
      <c r="J5691">
        <v>5.8676947964590456</v>
      </c>
      <c r="K5691" t="s">
        <v>5159</v>
      </c>
    </row>
    <row r="5692" spans="1:11" x14ac:dyDescent="0.3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s="8">
        <f t="shared" si="88"/>
        <v>2011</v>
      </c>
      <c r="G5692" t="s">
        <v>495</v>
      </c>
      <c r="H5692" t="s">
        <v>496</v>
      </c>
      <c r="I5692" t="s">
        <v>497</v>
      </c>
      <c r="J5692">
        <v>1.0739792163167415E-2</v>
      </c>
      <c r="K5692" t="s">
        <v>514</v>
      </c>
    </row>
    <row r="5693" spans="1:11" x14ac:dyDescent="0.3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s="8">
        <f t="shared" si="88"/>
        <v>2000</v>
      </c>
      <c r="G5693" t="s">
        <v>495</v>
      </c>
      <c r="H5693" t="s">
        <v>15</v>
      </c>
      <c r="I5693" t="s">
        <v>497</v>
      </c>
      <c r="J5693">
        <v>0.5550425107787873</v>
      </c>
      <c r="K5693" t="s">
        <v>498</v>
      </c>
    </row>
    <row r="5694" spans="1:11" x14ac:dyDescent="0.3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s="8">
        <f t="shared" si="88"/>
        <v>2013</v>
      </c>
      <c r="G5694" t="s">
        <v>495</v>
      </c>
      <c r="H5694" t="s">
        <v>500</v>
      </c>
      <c r="I5694" t="s">
        <v>497</v>
      </c>
      <c r="J5694">
        <v>0.49229321019116412</v>
      </c>
      <c r="K5694" t="s">
        <v>515</v>
      </c>
    </row>
    <row r="5695" spans="1:11" x14ac:dyDescent="0.3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s="8">
        <f t="shared" si="88"/>
        <v>2010</v>
      </c>
      <c r="G5695" t="s">
        <v>495</v>
      </c>
      <c r="H5695" t="s">
        <v>500</v>
      </c>
      <c r="I5695" t="s">
        <v>497</v>
      </c>
      <c r="J5695">
        <v>0.22038519461904812</v>
      </c>
      <c r="K5695" t="s">
        <v>518</v>
      </c>
    </row>
    <row r="5696" spans="1:11" x14ac:dyDescent="0.3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s="8">
        <f t="shared" si="88"/>
        <v>2011</v>
      </c>
      <c r="G5696" t="s">
        <v>495</v>
      </c>
      <c r="H5696" t="s">
        <v>15</v>
      </c>
      <c r="I5696" t="s">
        <v>497</v>
      </c>
      <c r="J5696">
        <v>0.281723354050743</v>
      </c>
      <c r="K5696" t="s">
        <v>514</v>
      </c>
    </row>
    <row r="5697" spans="1:11" x14ac:dyDescent="0.3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s="8">
        <f t="shared" si="88"/>
        <v>2009</v>
      </c>
      <c r="G5697" t="s">
        <v>495</v>
      </c>
      <c r="H5697" t="s">
        <v>500</v>
      </c>
      <c r="I5697" t="s">
        <v>497</v>
      </c>
      <c r="J5697">
        <v>3.7148892834351174E-2</v>
      </c>
      <c r="K5697" t="s">
        <v>541</v>
      </c>
    </row>
    <row r="5698" spans="1:11" x14ac:dyDescent="0.3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s="8">
        <f t="shared" si="88"/>
        <v>2017</v>
      </c>
      <c r="G5698" t="s">
        <v>495</v>
      </c>
      <c r="H5698" t="s">
        <v>500</v>
      </c>
      <c r="I5698" t="s">
        <v>1462</v>
      </c>
      <c r="J5698">
        <v>0.58939804934393314</v>
      </c>
      <c r="K5698" t="s">
        <v>501</v>
      </c>
    </row>
    <row r="5699" spans="1:11" x14ac:dyDescent="0.3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s="8">
        <f t="shared" si="88"/>
        <v>2009</v>
      </c>
      <c r="G5699" t="s">
        <v>495</v>
      </c>
      <c r="H5699" t="s">
        <v>500</v>
      </c>
      <c r="I5699" t="s">
        <v>497</v>
      </c>
      <c r="J5699">
        <v>4.8155968993287342E-2</v>
      </c>
      <c r="K5699" t="s">
        <v>541</v>
      </c>
    </row>
    <row r="5700" spans="1:11" x14ac:dyDescent="0.3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s="8">
        <f t="shared" ref="F5700:F5763" si="89">YEAR($E5700)</f>
        <v>2013</v>
      </c>
      <c r="G5700" t="s">
        <v>495</v>
      </c>
      <c r="H5700" t="s">
        <v>15</v>
      </c>
      <c r="I5700" t="s">
        <v>497</v>
      </c>
      <c r="J5700">
        <v>2.1625475048402735E-2</v>
      </c>
      <c r="K5700" t="s">
        <v>515</v>
      </c>
    </row>
    <row r="5701" spans="1:11" x14ac:dyDescent="0.3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s="8">
        <f t="shared" si="89"/>
        <v>2014</v>
      </c>
      <c r="G5701" t="s">
        <v>495</v>
      </c>
      <c r="H5701" t="s">
        <v>500</v>
      </c>
      <c r="I5701" t="s">
        <v>497</v>
      </c>
      <c r="J5701">
        <v>13.828303664025068</v>
      </c>
      <c r="K5701" t="s">
        <v>550</v>
      </c>
    </row>
    <row r="5702" spans="1:11" x14ac:dyDescent="0.3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s="8">
        <f t="shared" si="89"/>
        <v>2009</v>
      </c>
      <c r="G5702" t="s">
        <v>495</v>
      </c>
      <c r="H5702" t="s">
        <v>500</v>
      </c>
      <c r="I5702" t="s">
        <v>497</v>
      </c>
      <c r="J5702">
        <v>20.638235404180431</v>
      </c>
      <c r="K5702" t="s">
        <v>541</v>
      </c>
    </row>
    <row r="5703" spans="1:11" x14ac:dyDescent="0.3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s="8">
        <f t="shared" si="89"/>
        <v>2010</v>
      </c>
      <c r="G5703" t="s">
        <v>495</v>
      </c>
      <c r="H5703" t="s">
        <v>500</v>
      </c>
      <c r="I5703" t="s">
        <v>497</v>
      </c>
      <c r="J5703">
        <v>23.075041913219071</v>
      </c>
      <c r="K5703" t="s">
        <v>518</v>
      </c>
    </row>
    <row r="5704" spans="1:11" x14ac:dyDescent="0.3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s="8">
        <f t="shared" si="89"/>
        <v>2008</v>
      </c>
      <c r="G5704" t="s">
        <v>495</v>
      </c>
      <c r="H5704" t="s">
        <v>15</v>
      </c>
      <c r="I5704" t="s">
        <v>497</v>
      </c>
      <c r="J5704">
        <v>3.2752144493272475E-2</v>
      </c>
      <c r="K5704" t="s">
        <v>527</v>
      </c>
    </row>
    <row r="5705" spans="1:11" x14ac:dyDescent="0.3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s="8">
        <f t="shared" si="89"/>
        <v>2017</v>
      </c>
      <c r="G5705" t="s">
        <v>495</v>
      </c>
      <c r="H5705" t="s">
        <v>496</v>
      </c>
      <c r="I5705" t="s">
        <v>497</v>
      </c>
      <c r="J5705">
        <v>6.4512687897500171E-2</v>
      </c>
      <c r="K5705" t="s">
        <v>501</v>
      </c>
    </row>
    <row r="5706" spans="1:11" x14ac:dyDescent="0.3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s="8">
        <f t="shared" si="89"/>
        <v>2011</v>
      </c>
      <c r="G5706" t="s">
        <v>495</v>
      </c>
      <c r="H5706" t="s">
        <v>500</v>
      </c>
      <c r="I5706" t="s">
        <v>497</v>
      </c>
      <c r="J5706">
        <v>3.7607593882635022E-2</v>
      </c>
      <c r="K5706" t="s">
        <v>514</v>
      </c>
    </row>
    <row r="5707" spans="1:11" x14ac:dyDescent="0.3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s="8">
        <f t="shared" si="89"/>
        <v>2013</v>
      </c>
      <c r="G5707" t="s">
        <v>495</v>
      </c>
      <c r="H5707" t="s">
        <v>500</v>
      </c>
      <c r="I5707" t="s">
        <v>497</v>
      </c>
      <c r="J5707">
        <v>62.712871326923725</v>
      </c>
      <c r="K5707" t="s">
        <v>515</v>
      </c>
    </row>
    <row r="5708" spans="1:11" x14ac:dyDescent="0.3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s="8">
        <f t="shared" si="89"/>
        <v>2014</v>
      </c>
      <c r="G5708" t="s">
        <v>495</v>
      </c>
      <c r="H5708" t="s">
        <v>500</v>
      </c>
      <c r="I5708" t="s">
        <v>497</v>
      </c>
      <c r="J5708">
        <v>8.9981069949667241</v>
      </c>
      <c r="K5708" t="s">
        <v>550</v>
      </c>
    </row>
    <row r="5709" spans="1:11" x14ac:dyDescent="0.3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s="8">
        <f t="shared" si="89"/>
        <v>2014</v>
      </c>
      <c r="G5709" t="s">
        <v>495</v>
      </c>
      <c r="H5709" t="s">
        <v>500</v>
      </c>
      <c r="I5709" t="s">
        <v>497</v>
      </c>
      <c r="J5709">
        <v>11.062659729859071</v>
      </c>
      <c r="K5709" t="s">
        <v>550</v>
      </c>
    </row>
    <row r="5710" spans="1:11" x14ac:dyDescent="0.3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s="8">
        <f t="shared" si="89"/>
        <v>2014</v>
      </c>
      <c r="G5710" t="s">
        <v>495</v>
      </c>
      <c r="H5710" t="s">
        <v>500</v>
      </c>
      <c r="I5710" t="s">
        <v>497</v>
      </c>
      <c r="J5710">
        <v>3.429222700417677</v>
      </c>
      <c r="K5710" t="s">
        <v>550</v>
      </c>
    </row>
    <row r="5711" spans="1:11" x14ac:dyDescent="0.3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s="8">
        <f t="shared" si="89"/>
        <v>2011</v>
      </c>
      <c r="G5711" t="s">
        <v>495</v>
      </c>
      <c r="H5711" t="s">
        <v>500</v>
      </c>
      <c r="I5711" t="s">
        <v>497</v>
      </c>
      <c r="J5711">
        <v>3.0358176209965957</v>
      </c>
      <c r="K5711" t="s">
        <v>514</v>
      </c>
    </row>
    <row r="5712" spans="1:11" x14ac:dyDescent="0.3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s="8">
        <f t="shared" si="89"/>
        <v>2015</v>
      </c>
      <c r="G5712" t="s">
        <v>752</v>
      </c>
      <c r="H5712" t="s">
        <v>500</v>
      </c>
      <c r="I5712" t="s">
        <v>497</v>
      </c>
      <c r="J5712">
        <v>0.99564344263951765</v>
      </c>
      <c r="K5712" t="s">
        <v>509</v>
      </c>
    </row>
    <row r="5713" spans="1:11" x14ac:dyDescent="0.3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s="8">
        <f t="shared" si="89"/>
        <v>2015</v>
      </c>
      <c r="G5713" t="s">
        <v>752</v>
      </c>
      <c r="H5713" t="s">
        <v>500</v>
      </c>
      <c r="I5713" t="s">
        <v>580</v>
      </c>
      <c r="J5713">
        <v>33.851877049743599</v>
      </c>
      <c r="K5713" t="s">
        <v>509</v>
      </c>
    </row>
    <row r="5714" spans="1:11" x14ac:dyDescent="0.3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s="8">
        <f t="shared" si="89"/>
        <v>2010</v>
      </c>
      <c r="G5714" t="s">
        <v>495</v>
      </c>
      <c r="H5714" t="s">
        <v>22</v>
      </c>
      <c r="I5714" t="s">
        <v>497</v>
      </c>
      <c r="J5714">
        <v>1.6778663772299661E-3</v>
      </c>
      <c r="K5714" t="s">
        <v>518</v>
      </c>
    </row>
    <row r="5715" spans="1:11" x14ac:dyDescent="0.3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s="8">
        <f t="shared" si="89"/>
        <v>2017</v>
      </c>
      <c r="G5715" t="s">
        <v>495</v>
      </c>
      <c r="H5715" t="s">
        <v>500</v>
      </c>
      <c r="I5715" t="s">
        <v>497</v>
      </c>
      <c r="J5715">
        <v>3.6487008453219474E-3</v>
      </c>
      <c r="K5715" t="s">
        <v>501</v>
      </c>
    </row>
    <row r="5716" spans="1:11" x14ac:dyDescent="0.3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s="8">
        <f t="shared" si="89"/>
        <v>2011</v>
      </c>
      <c r="G5716" t="s">
        <v>495</v>
      </c>
      <c r="H5716" t="s">
        <v>500</v>
      </c>
      <c r="I5716" t="s">
        <v>497</v>
      </c>
      <c r="J5716">
        <v>8.8516139948867936E-2</v>
      </c>
      <c r="K5716" t="s">
        <v>514</v>
      </c>
    </row>
    <row r="5717" spans="1:11" x14ac:dyDescent="0.3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s="8">
        <f t="shared" si="89"/>
        <v>2008</v>
      </c>
      <c r="G5717" t="s">
        <v>495</v>
      </c>
      <c r="H5717" t="s">
        <v>496</v>
      </c>
      <c r="I5717" t="s">
        <v>647</v>
      </c>
      <c r="J5717">
        <v>4.0262954192710625</v>
      </c>
      <c r="K5717" t="s">
        <v>527</v>
      </c>
    </row>
    <row r="5718" spans="1:11" x14ac:dyDescent="0.3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s="8">
        <f t="shared" si="89"/>
        <v>2012</v>
      </c>
      <c r="G5718" t="s">
        <v>503</v>
      </c>
      <c r="H5718" t="s">
        <v>15</v>
      </c>
      <c r="I5718" t="s">
        <v>609</v>
      </c>
      <c r="J5718">
        <v>45.319554158553103</v>
      </c>
      <c r="K5718" t="s">
        <v>512</v>
      </c>
    </row>
    <row r="5719" spans="1:11" x14ac:dyDescent="0.3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s="8">
        <f t="shared" si="89"/>
        <v>2005</v>
      </c>
      <c r="G5719" t="s">
        <v>495</v>
      </c>
      <c r="H5719" t="s">
        <v>15</v>
      </c>
      <c r="I5719" t="s">
        <v>497</v>
      </c>
      <c r="J5719">
        <v>1.5371521522940546E-2</v>
      </c>
      <c r="K5719" t="s">
        <v>505</v>
      </c>
    </row>
    <row r="5720" spans="1:11" x14ac:dyDescent="0.3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s="8">
        <f t="shared" si="89"/>
        <v>2002</v>
      </c>
      <c r="G5720" t="s">
        <v>495</v>
      </c>
      <c r="H5720" t="s">
        <v>15</v>
      </c>
      <c r="I5720" t="s">
        <v>497</v>
      </c>
      <c r="J5720">
        <v>0.6610324267948976</v>
      </c>
      <c r="K5720" t="s">
        <v>504</v>
      </c>
    </row>
    <row r="5721" spans="1:11" x14ac:dyDescent="0.3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s="8">
        <f t="shared" si="89"/>
        <v>2003</v>
      </c>
      <c r="G5721" t="s">
        <v>495</v>
      </c>
      <c r="H5721" t="s">
        <v>15</v>
      </c>
      <c r="I5721" t="s">
        <v>497</v>
      </c>
      <c r="J5721">
        <v>0.11756147330980074</v>
      </c>
      <c r="K5721" t="s">
        <v>504</v>
      </c>
    </row>
    <row r="5722" spans="1:11" x14ac:dyDescent="0.3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s="8">
        <f t="shared" si="89"/>
        <v>2000</v>
      </c>
      <c r="G5722" t="s">
        <v>495</v>
      </c>
      <c r="H5722" t="s">
        <v>15</v>
      </c>
      <c r="I5722" t="s">
        <v>497</v>
      </c>
      <c r="J5722">
        <v>2.4857778994686317</v>
      </c>
      <c r="K5722" t="s">
        <v>498</v>
      </c>
    </row>
    <row r="5723" spans="1:11" x14ac:dyDescent="0.3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s="8">
        <f t="shared" si="89"/>
        <v>2014</v>
      </c>
      <c r="G5723" t="s">
        <v>495</v>
      </c>
      <c r="H5723" t="s">
        <v>15</v>
      </c>
      <c r="I5723" t="s">
        <v>497</v>
      </c>
      <c r="J5723">
        <v>0.89762064732864466</v>
      </c>
      <c r="K5723" t="s">
        <v>550</v>
      </c>
    </row>
    <row r="5724" spans="1:11" x14ac:dyDescent="0.3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s="8">
        <f t="shared" si="89"/>
        <v>2002</v>
      </c>
      <c r="G5724" t="s">
        <v>495</v>
      </c>
      <c r="H5724" t="s">
        <v>15</v>
      </c>
      <c r="I5724" t="s">
        <v>497</v>
      </c>
      <c r="J5724">
        <v>9.8150077447475947E-2</v>
      </c>
      <c r="K5724" t="s">
        <v>504</v>
      </c>
    </row>
    <row r="5725" spans="1:11" x14ac:dyDescent="0.3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s="8">
        <f t="shared" si="89"/>
        <v>2003</v>
      </c>
      <c r="G5725" t="s">
        <v>495</v>
      </c>
      <c r="H5725" t="s">
        <v>15</v>
      </c>
      <c r="I5725" t="s">
        <v>497</v>
      </c>
      <c r="J5725">
        <v>1.9593617423520698E-2</v>
      </c>
      <c r="K5725" t="s">
        <v>504</v>
      </c>
    </row>
    <row r="5726" spans="1:11" x14ac:dyDescent="0.3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s="8">
        <f t="shared" si="89"/>
        <v>2011</v>
      </c>
      <c r="G5726" t="s">
        <v>495</v>
      </c>
      <c r="H5726" t="s">
        <v>500</v>
      </c>
      <c r="I5726" t="s">
        <v>497</v>
      </c>
      <c r="J5726">
        <v>3.1436934102193108E-2</v>
      </c>
      <c r="K5726" t="s">
        <v>514</v>
      </c>
    </row>
    <row r="5727" spans="1:11" x14ac:dyDescent="0.3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s="8">
        <f t="shared" si="89"/>
        <v>2011</v>
      </c>
      <c r="G5727" t="s">
        <v>495</v>
      </c>
      <c r="H5727" t="s">
        <v>15</v>
      </c>
      <c r="I5727" t="s">
        <v>497</v>
      </c>
      <c r="J5727">
        <v>2.402797173754005</v>
      </c>
      <c r="K5727" t="s">
        <v>514</v>
      </c>
    </row>
    <row r="5728" spans="1:11" x14ac:dyDescent="0.3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s="8">
        <f t="shared" si="89"/>
        <v>2001</v>
      </c>
      <c r="G5728" t="s">
        <v>495</v>
      </c>
      <c r="H5728" t="s">
        <v>500</v>
      </c>
      <c r="I5728" t="s">
        <v>497</v>
      </c>
      <c r="J5728">
        <v>0.68510627474332764</v>
      </c>
      <c r="K5728" t="s">
        <v>498</v>
      </c>
    </row>
    <row r="5729" spans="1:11" x14ac:dyDescent="0.3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s="8">
        <f t="shared" si="89"/>
        <v>2004</v>
      </c>
      <c r="G5729" t="s">
        <v>495</v>
      </c>
      <c r="H5729" t="s">
        <v>500</v>
      </c>
      <c r="I5729" t="s">
        <v>497</v>
      </c>
      <c r="J5729">
        <v>2.9073422440672098E-2</v>
      </c>
      <c r="K5729" t="s">
        <v>505</v>
      </c>
    </row>
    <row r="5730" spans="1:11" x14ac:dyDescent="0.3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s="8">
        <f t="shared" si="89"/>
        <v>2011</v>
      </c>
      <c r="G5730" t="s">
        <v>495</v>
      </c>
      <c r="H5730" t="s">
        <v>500</v>
      </c>
      <c r="I5730" t="s">
        <v>497</v>
      </c>
      <c r="J5730">
        <v>9.8553531029927269E-2</v>
      </c>
      <c r="K5730" t="s">
        <v>514</v>
      </c>
    </row>
    <row r="5731" spans="1:11" x14ac:dyDescent="0.3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s="8">
        <f t="shared" si="89"/>
        <v>2014</v>
      </c>
      <c r="G5731" t="s">
        <v>495</v>
      </c>
      <c r="H5731" t="s">
        <v>500</v>
      </c>
      <c r="I5731" t="s">
        <v>497</v>
      </c>
      <c r="J5731">
        <v>3.8719267057909214E-2</v>
      </c>
      <c r="K5731" t="s">
        <v>550</v>
      </c>
    </row>
    <row r="5732" spans="1:11" x14ac:dyDescent="0.3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s="8">
        <f t="shared" si="89"/>
        <v>2017</v>
      </c>
      <c r="G5732" t="s">
        <v>495</v>
      </c>
      <c r="H5732" t="s">
        <v>500</v>
      </c>
      <c r="I5732" t="s">
        <v>1462</v>
      </c>
      <c r="J5732">
        <v>3.7412936446685285</v>
      </c>
      <c r="K5732" t="s">
        <v>501</v>
      </c>
    </row>
    <row r="5733" spans="1:11" x14ac:dyDescent="0.3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s="8">
        <f t="shared" si="89"/>
        <v>2016</v>
      </c>
      <c r="G5733" t="s">
        <v>495</v>
      </c>
      <c r="H5733" t="s">
        <v>500</v>
      </c>
      <c r="I5733" t="s">
        <v>1462</v>
      </c>
      <c r="J5733">
        <v>3.1350200000000004</v>
      </c>
      <c r="K5733" t="s">
        <v>510</v>
      </c>
    </row>
    <row r="5734" spans="1:11" x14ac:dyDescent="0.3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s="8">
        <f t="shared" si="89"/>
        <v>2010</v>
      </c>
      <c r="G5734" t="s">
        <v>495</v>
      </c>
      <c r="H5734" t="s">
        <v>500</v>
      </c>
      <c r="I5734" t="s">
        <v>497</v>
      </c>
      <c r="J5734">
        <v>5.1943293247758843E-2</v>
      </c>
      <c r="K5734" t="s">
        <v>518</v>
      </c>
    </row>
    <row r="5735" spans="1:11" x14ac:dyDescent="0.3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s="8">
        <f t="shared" si="89"/>
        <v>2016</v>
      </c>
      <c r="G5735" t="s">
        <v>495</v>
      </c>
      <c r="H5735" t="s">
        <v>500</v>
      </c>
      <c r="I5735" t="s">
        <v>497</v>
      </c>
      <c r="J5735">
        <v>1.3822900000000003E-2</v>
      </c>
      <c r="K5735" t="s">
        <v>510</v>
      </c>
    </row>
    <row r="5736" spans="1:11" x14ac:dyDescent="0.3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s="8">
        <f t="shared" si="89"/>
        <v>2017</v>
      </c>
      <c r="G5736" t="s">
        <v>495</v>
      </c>
      <c r="H5736" t="s">
        <v>500</v>
      </c>
      <c r="I5736" t="s">
        <v>497</v>
      </c>
      <c r="J5736">
        <v>1.3613016288368295E-2</v>
      </c>
      <c r="K5736" t="s">
        <v>501</v>
      </c>
    </row>
    <row r="5737" spans="1:11" x14ac:dyDescent="0.3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s="8">
        <f t="shared" si="89"/>
        <v>2012</v>
      </c>
      <c r="G5737" t="s">
        <v>495</v>
      </c>
      <c r="H5737" t="s">
        <v>500</v>
      </c>
      <c r="I5737" t="s">
        <v>497</v>
      </c>
      <c r="J5737">
        <v>0.35621795313024063</v>
      </c>
      <c r="K5737" t="s">
        <v>512</v>
      </c>
    </row>
    <row r="5738" spans="1:11" x14ac:dyDescent="0.3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s="8">
        <f t="shared" si="89"/>
        <v>2017</v>
      </c>
      <c r="G5738" t="s">
        <v>495</v>
      </c>
      <c r="H5738" t="s">
        <v>500</v>
      </c>
      <c r="I5738" t="s">
        <v>497</v>
      </c>
      <c r="J5738">
        <v>8.5651802986943873E-2</v>
      </c>
      <c r="K5738" t="s">
        <v>501</v>
      </c>
    </row>
    <row r="5739" spans="1:11" x14ac:dyDescent="0.3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s="8">
        <f t="shared" si="89"/>
        <v>2011</v>
      </c>
      <c r="G5739" t="s">
        <v>495</v>
      </c>
      <c r="H5739" t="s">
        <v>500</v>
      </c>
      <c r="I5739" t="s">
        <v>497</v>
      </c>
      <c r="J5739">
        <v>3.4936045253817141</v>
      </c>
      <c r="K5739" t="s">
        <v>514</v>
      </c>
    </row>
    <row r="5740" spans="1:11" x14ac:dyDescent="0.3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s="8">
        <f t="shared" si="89"/>
        <v>2014</v>
      </c>
      <c r="G5740" t="s">
        <v>495</v>
      </c>
      <c r="H5740" t="s">
        <v>500</v>
      </c>
      <c r="I5740" t="s">
        <v>497</v>
      </c>
      <c r="J5740">
        <v>0.50197642777700024</v>
      </c>
      <c r="K5740" t="s">
        <v>550</v>
      </c>
    </row>
    <row r="5741" spans="1:11" x14ac:dyDescent="0.3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s="8">
        <f t="shared" si="89"/>
        <v>2015</v>
      </c>
      <c r="G5741" t="s">
        <v>495</v>
      </c>
      <c r="H5741" t="s">
        <v>500</v>
      </c>
      <c r="I5741" t="s">
        <v>497</v>
      </c>
      <c r="J5741">
        <v>0.13891126962718348</v>
      </c>
      <c r="K5741" t="s">
        <v>509</v>
      </c>
    </row>
    <row r="5742" spans="1:11" x14ac:dyDescent="0.3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s="8">
        <f t="shared" si="89"/>
        <v>2016</v>
      </c>
      <c r="G5742" t="s">
        <v>495</v>
      </c>
      <c r="H5742" t="s">
        <v>500</v>
      </c>
      <c r="I5742" t="s">
        <v>497</v>
      </c>
      <c r="J5742">
        <v>2.00425E-3</v>
      </c>
      <c r="K5742" t="s">
        <v>510</v>
      </c>
    </row>
    <row r="5743" spans="1:11" x14ac:dyDescent="0.3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s="8">
        <f t="shared" si="89"/>
        <v>2000</v>
      </c>
      <c r="G5743" t="s">
        <v>495</v>
      </c>
      <c r="H5743" t="s">
        <v>496</v>
      </c>
      <c r="I5743" t="s">
        <v>497</v>
      </c>
      <c r="J5743">
        <v>1.6292108613552601E-2</v>
      </c>
      <c r="K5743" t="s">
        <v>498</v>
      </c>
    </row>
    <row r="5744" spans="1:11" x14ac:dyDescent="0.3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s="8">
        <f t="shared" si="89"/>
        <v>2012</v>
      </c>
      <c r="G5744" t="s">
        <v>495</v>
      </c>
      <c r="H5744" t="s">
        <v>500</v>
      </c>
      <c r="I5744" t="s">
        <v>497</v>
      </c>
      <c r="J5744">
        <v>0.2149992613697119</v>
      </c>
      <c r="K5744" t="s">
        <v>512</v>
      </c>
    </row>
    <row r="5745" spans="1:11" x14ac:dyDescent="0.3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s="8">
        <f t="shared" si="89"/>
        <v>2017</v>
      </c>
      <c r="G5745" t="s">
        <v>495</v>
      </c>
      <c r="H5745" t="s">
        <v>500</v>
      </c>
      <c r="I5745" t="s">
        <v>497</v>
      </c>
      <c r="J5745">
        <v>1.0113747743567846E-2</v>
      </c>
      <c r="K5745" t="s">
        <v>501</v>
      </c>
    </row>
    <row r="5746" spans="1:11" x14ac:dyDescent="0.3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s="8">
        <f t="shared" si="89"/>
        <v>2013</v>
      </c>
      <c r="G5746" t="s">
        <v>495</v>
      </c>
      <c r="H5746" t="s">
        <v>22</v>
      </c>
      <c r="I5746" t="s">
        <v>497</v>
      </c>
      <c r="J5746">
        <v>5.631830671072284E-2</v>
      </c>
      <c r="K5746" t="s">
        <v>515</v>
      </c>
    </row>
    <row r="5747" spans="1:11" x14ac:dyDescent="0.3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s="8">
        <f t="shared" si="89"/>
        <v>2009</v>
      </c>
      <c r="G5747" t="s">
        <v>586</v>
      </c>
      <c r="H5747" t="s">
        <v>500</v>
      </c>
      <c r="I5747" t="s">
        <v>497</v>
      </c>
      <c r="J5747">
        <v>3.5713167163967476</v>
      </c>
      <c r="K5747" t="s">
        <v>541</v>
      </c>
    </row>
    <row r="5748" spans="1:11" x14ac:dyDescent="0.3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s="8">
        <f t="shared" si="89"/>
        <v>2010</v>
      </c>
      <c r="G5748" t="s">
        <v>586</v>
      </c>
      <c r="H5748" t="s">
        <v>500</v>
      </c>
      <c r="I5748" t="s">
        <v>497</v>
      </c>
      <c r="J5748">
        <v>3.2659577382897313</v>
      </c>
      <c r="K5748" t="s">
        <v>518</v>
      </c>
    </row>
    <row r="5749" spans="1:11" x14ac:dyDescent="0.3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s="8">
        <f t="shared" si="89"/>
        <v>2011</v>
      </c>
      <c r="G5749" t="s">
        <v>586</v>
      </c>
      <c r="H5749" t="s">
        <v>500</v>
      </c>
      <c r="I5749" t="s">
        <v>497</v>
      </c>
      <c r="J5749">
        <v>1.2095130886950687</v>
      </c>
      <c r="K5749" t="s">
        <v>514</v>
      </c>
    </row>
    <row r="5750" spans="1:11" x14ac:dyDescent="0.3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s="8">
        <f t="shared" si="89"/>
        <v>2012</v>
      </c>
      <c r="G5750" t="s">
        <v>586</v>
      </c>
      <c r="H5750" t="s">
        <v>500</v>
      </c>
      <c r="I5750" t="s">
        <v>497</v>
      </c>
      <c r="J5750">
        <v>2.4319949040672553</v>
      </c>
      <c r="K5750" t="s">
        <v>512</v>
      </c>
    </row>
    <row r="5751" spans="1:11" x14ac:dyDescent="0.3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s="8">
        <f t="shared" si="89"/>
        <v>2013</v>
      </c>
      <c r="G5751" t="s">
        <v>586</v>
      </c>
      <c r="H5751" t="s">
        <v>500</v>
      </c>
      <c r="I5751" t="s">
        <v>497</v>
      </c>
      <c r="J5751">
        <v>0.31651893114206769</v>
      </c>
      <c r="K5751" t="s">
        <v>515</v>
      </c>
    </row>
    <row r="5752" spans="1:11" x14ac:dyDescent="0.3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s="8">
        <f t="shared" si="89"/>
        <v>2013</v>
      </c>
      <c r="G5752" t="s">
        <v>495</v>
      </c>
      <c r="H5752" t="s">
        <v>15</v>
      </c>
      <c r="I5752" t="s">
        <v>497</v>
      </c>
      <c r="J5752">
        <v>0.34999326194151681</v>
      </c>
      <c r="K5752" t="s">
        <v>515</v>
      </c>
    </row>
    <row r="5753" spans="1:11" x14ac:dyDescent="0.3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s="8">
        <f t="shared" si="89"/>
        <v>2014</v>
      </c>
      <c r="G5753" t="s">
        <v>586</v>
      </c>
      <c r="H5753" t="s">
        <v>500</v>
      </c>
      <c r="I5753" t="s">
        <v>497</v>
      </c>
      <c r="J5753">
        <v>0.59721184762880508</v>
      </c>
      <c r="K5753" t="s">
        <v>550</v>
      </c>
    </row>
    <row r="5754" spans="1:11" x14ac:dyDescent="0.3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s="8">
        <f t="shared" si="89"/>
        <v>2015</v>
      </c>
      <c r="G5754" t="s">
        <v>586</v>
      </c>
      <c r="H5754" t="s">
        <v>500</v>
      </c>
      <c r="I5754" t="s">
        <v>497</v>
      </c>
      <c r="J5754">
        <v>0.18633527697085611</v>
      </c>
      <c r="K5754" t="s">
        <v>509</v>
      </c>
    </row>
    <row r="5755" spans="1:11" x14ac:dyDescent="0.3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s="8">
        <f t="shared" si="89"/>
        <v>2016</v>
      </c>
      <c r="G5755" t="s">
        <v>586</v>
      </c>
      <c r="H5755" t="s">
        <v>500</v>
      </c>
      <c r="I5755" t="s">
        <v>497</v>
      </c>
      <c r="J5755">
        <v>0.24859689999999998</v>
      </c>
      <c r="K5755" t="s">
        <v>510</v>
      </c>
    </row>
    <row r="5756" spans="1:11" x14ac:dyDescent="0.3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s="8">
        <f t="shared" si="89"/>
        <v>2017</v>
      </c>
      <c r="G5756" t="s">
        <v>586</v>
      </c>
      <c r="H5756" t="s">
        <v>500</v>
      </c>
      <c r="I5756" t="s">
        <v>497</v>
      </c>
      <c r="J5756">
        <v>0.53671135538733972</v>
      </c>
      <c r="K5756" t="s">
        <v>501</v>
      </c>
    </row>
    <row r="5757" spans="1:11" x14ac:dyDescent="0.3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s="8">
        <f t="shared" si="89"/>
        <v>2011</v>
      </c>
      <c r="G5757" t="s">
        <v>495</v>
      </c>
      <c r="H5757" t="s">
        <v>500</v>
      </c>
      <c r="I5757" t="s">
        <v>497</v>
      </c>
      <c r="J5757">
        <v>0.10117391490308821</v>
      </c>
      <c r="K5757" t="s">
        <v>514</v>
      </c>
    </row>
    <row r="5758" spans="1:11" x14ac:dyDescent="0.3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s="8">
        <f t="shared" si="89"/>
        <v>2014</v>
      </c>
      <c r="G5758" t="s">
        <v>495</v>
      </c>
      <c r="H5758" t="s">
        <v>500</v>
      </c>
      <c r="I5758" t="s">
        <v>497</v>
      </c>
      <c r="J5758">
        <v>0.47685852847928217</v>
      </c>
      <c r="K5758" t="s">
        <v>550</v>
      </c>
    </row>
    <row r="5759" spans="1:11" x14ac:dyDescent="0.3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s="8">
        <f t="shared" si="89"/>
        <v>2014</v>
      </c>
      <c r="G5759" t="s">
        <v>495</v>
      </c>
      <c r="H5759" t="s">
        <v>18</v>
      </c>
      <c r="I5759" t="s">
        <v>497</v>
      </c>
      <c r="J5759">
        <v>3.2577512269670018E-2</v>
      </c>
      <c r="K5759" t="s">
        <v>550</v>
      </c>
    </row>
    <row r="5760" spans="1:11" x14ac:dyDescent="0.3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s="8">
        <f t="shared" si="89"/>
        <v>2006</v>
      </c>
      <c r="G5760" t="s">
        <v>495</v>
      </c>
      <c r="H5760" t="s">
        <v>18</v>
      </c>
      <c r="I5760" t="s">
        <v>497</v>
      </c>
      <c r="J5760">
        <v>1.0241541327185404</v>
      </c>
      <c r="K5760" t="s">
        <v>506</v>
      </c>
    </row>
    <row r="5761" spans="1:11" x14ac:dyDescent="0.3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s="8">
        <f t="shared" si="89"/>
        <v>2004</v>
      </c>
      <c r="G5761" t="s">
        <v>495</v>
      </c>
      <c r="H5761" t="s">
        <v>18</v>
      </c>
      <c r="I5761" t="s">
        <v>497</v>
      </c>
      <c r="J5761">
        <v>1.2921509528603128</v>
      </c>
      <c r="K5761" t="s">
        <v>505</v>
      </c>
    </row>
    <row r="5762" spans="1:11" x14ac:dyDescent="0.3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s="8">
        <f t="shared" si="89"/>
        <v>2000</v>
      </c>
      <c r="G5762" t="s">
        <v>495</v>
      </c>
      <c r="H5762" t="s">
        <v>18</v>
      </c>
      <c r="I5762" t="s">
        <v>497</v>
      </c>
      <c r="J5762">
        <v>3.9062514789814588E-2</v>
      </c>
      <c r="K5762" t="s">
        <v>498</v>
      </c>
    </row>
    <row r="5763" spans="1:11" x14ac:dyDescent="0.3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s="8">
        <f t="shared" si="89"/>
        <v>2012</v>
      </c>
      <c r="G5763" t="s">
        <v>495</v>
      </c>
      <c r="H5763" t="s">
        <v>500</v>
      </c>
      <c r="I5763" t="s">
        <v>497</v>
      </c>
      <c r="J5763">
        <v>4.4475633865145427</v>
      </c>
      <c r="K5763" t="s">
        <v>512</v>
      </c>
    </row>
    <row r="5764" spans="1:11" x14ac:dyDescent="0.3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s="8">
        <f t="shared" ref="F5764:F5827" si="90">YEAR($E5764)</f>
        <v>2012</v>
      </c>
      <c r="G5764" t="s">
        <v>495</v>
      </c>
      <c r="H5764" t="s">
        <v>500</v>
      </c>
      <c r="I5764" t="s">
        <v>497</v>
      </c>
      <c r="J5764">
        <v>5.0829295845880491</v>
      </c>
      <c r="K5764" t="s">
        <v>512</v>
      </c>
    </row>
    <row r="5765" spans="1:11" x14ac:dyDescent="0.3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s="8">
        <f t="shared" si="90"/>
        <v>2017</v>
      </c>
      <c r="G5765" t="s">
        <v>495</v>
      </c>
      <c r="H5765" t="s">
        <v>15</v>
      </c>
      <c r="I5765" t="s">
        <v>497</v>
      </c>
      <c r="J5765">
        <v>0.94967606532271442</v>
      </c>
      <c r="K5765" t="s">
        <v>501</v>
      </c>
    </row>
    <row r="5766" spans="1:11" x14ac:dyDescent="0.3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s="8">
        <f t="shared" si="90"/>
        <v>2012</v>
      </c>
      <c r="G5766" t="s">
        <v>495</v>
      </c>
      <c r="H5766" t="s">
        <v>15</v>
      </c>
      <c r="I5766" t="s">
        <v>497</v>
      </c>
      <c r="J5766">
        <v>0.8157519748539559</v>
      </c>
      <c r="K5766" t="s">
        <v>512</v>
      </c>
    </row>
    <row r="5767" spans="1:11" x14ac:dyDescent="0.3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s="8">
        <f t="shared" si="90"/>
        <v>2000</v>
      </c>
      <c r="G5767" t="s">
        <v>495</v>
      </c>
      <c r="H5767" t="s">
        <v>500</v>
      </c>
      <c r="I5767" t="s">
        <v>497</v>
      </c>
      <c r="J5767">
        <v>7.6493375150354552E-3</v>
      </c>
      <c r="K5767" t="s">
        <v>498</v>
      </c>
    </row>
    <row r="5768" spans="1:11" x14ac:dyDescent="0.3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s="8">
        <f t="shared" si="90"/>
        <v>2011</v>
      </c>
      <c r="G5768" t="s">
        <v>495</v>
      </c>
      <c r="H5768" t="s">
        <v>15</v>
      </c>
      <c r="I5768" t="s">
        <v>647</v>
      </c>
      <c r="J5768">
        <v>0.47441907428430741</v>
      </c>
      <c r="K5768" t="s">
        <v>514</v>
      </c>
    </row>
    <row r="5769" spans="1:11" x14ac:dyDescent="0.3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s="8">
        <f t="shared" si="90"/>
        <v>2015</v>
      </c>
      <c r="G5769" t="s">
        <v>495</v>
      </c>
      <c r="H5769" t="s">
        <v>500</v>
      </c>
      <c r="I5769" t="s">
        <v>497</v>
      </c>
      <c r="J5769">
        <v>3.0836776414398928E-2</v>
      </c>
      <c r="K5769" t="s">
        <v>509</v>
      </c>
    </row>
    <row r="5770" spans="1:11" x14ac:dyDescent="0.3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s="8">
        <f t="shared" si="90"/>
        <v>2012</v>
      </c>
      <c r="G5770" t="s">
        <v>495</v>
      </c>
      <c r="H5770" t="s">
        <v>500</v>
      </c>
      <c r="I5770" t="s">
        <v>497</v>
      </c>
      <c r="J5770">
        <v>0.22060973340775583</v>
      </c>
      <c r="K5770" t="s">
        <v>512</v>
      </c>
    </row>
    <row r="5771" spans="1:11" x14ac:dyDescent="0.3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s="8">
        <f t="shared" si="90"/>
        <v>2012</v>
      </c>
      <c r="G5771" t="s">
        <v>495</v>
      </c>
      <c r="H5771" t="s">
        <v>500</v>
      </c>
      <c r="I5771" t="s">
        <v>497</v>
      </c>
      <c r="J5771">
        <v>0.24626793837329095</v>
      </c>
      <c r="K5771" t="s">
        <v>512</v>
      </c>
    </row>
    <row r="5772" spans="1:11" x14ac:dyDescent="0.3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s="8">
        <f t="shared" si="90"/>
        <v>2012</v>
      </c>
      <c r="G5772" t="s">
        <v>495</v>
      </c>
      <c r="H5772" t="s">
        <v>500</v>
      </c>
      <c r="I5772" t="s">
        <v>497</v>
      </c>
      <c r="J5772">
        <v>0.30744311381113498</v>
      </c>
      <c r="K5772" t="s">
        <v>512</v>
      </c>
    </row>
    <row r="5773" spans="1:11" x14ac:dyDescent="0.3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s="8">
        <f t="shared" si="90"/>
        <v>2016</v>
      </c>
      <c r="G5773" t="s">
        <v>495</v>
      </c>
      <c r="H5773" t="s">
        <v>500</v>
      </c>
      <c r="I5773" t="s">
        <v>497</v>
      </c>
      <c r="J5773">
        <v>5.7922399999999996</v>
      </c>
      <c r="K5773" t="s">
        <v>510</v>
      </c>
    </row>
    <row r="5774" spans="1:11" x14ac:dyDescent="0.3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s="8">
        <f t="shared" si="90"/>
        <v>2017</v>
      </c>
      <c r="G5774" t="s">
        <v>495</v>
      </c>
      <c r="H5774" t="s">
        <v>500</v>
      </c>
      <c r="I5774" t="s">
        <v>497</v>
      </c>
      <c r="J5774">
        <v>10.324501573882623</v>
      </c>
      <c r="K5774" t="s">
        <v>501</v>
      </c>
    </row>
    <row r="5775" spans="1:11" x14ac:dyDescent="0.3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s="8">
        <f t="shared" si="90"/>
        <v>2015</v>
      </c>
      <c r="G5775" t="s">
        <v>495</v>
      </c>
      <c r="H5775" t="s">
        <v>500</v>
      </c>
      <c r="I5775" t="s">
        <v>497</v>
      </c>
      <c r="J5775">
        <v>4.392810294290828</v>
      </c>
      <c r="K5775" t="s">
        <v>509</v>
      </c>
    </row>
    <row r="5776" spans="1:11" x14ac:dyDescent="0.3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s="8">
        <f t="shared" si="90"/>
        <v>2001</v>
      </c>
      <c r="G5776" t="s">
        <v>495</v>
      </c>
      <c r="H5776" t="s">
        <v>496</v>
      </c>
      <c r="I5776" t="s">
        <v>497</v>
      </c>
      <c r="J5776">
        <v>0.14933799916928087</v>
      </c>
      <c r="K5776" t="s">
        <v>498</v>
      </c>
    </row>
    <row r="5777" spans="1:11" x14ac:dyDescent="0.3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s="8">
        <f t="shared" si="90"/>
        <v>2004</v>
      </c>
      <c r="G5777" t="s">
        <v>495</v>
      </c>
      <c r="H5777" t="s">
        <v>496</v>
      </c>
      <c r="I5777" t="s">
        <v>497</v>
      </c>
      <c r="J5777">
        <v>0.57466987041015749</v>
      </c>
      <c r="K5777" t="s">
        <v>505</v>
      </c>
    </row>
    <row r="5778" spans="1:11" x14ac:dyDescent="0.3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s="8">
        <f t="shared" si="90"/>
        <v>2016</v>
      </c>
      <c r="G5778" t="s">
        <v>495</v>
      </c>
      <c r="H5778" t="s">
        <v>500</v>
      </c>
      <c r="I5778" t="s">
        <v>497</v>
      </c>
      <c r="J5778">
        <v>0.16263</v>
      </c>
      <c r="K5778" t="s">
        <v>510</v>
      </c>
    </row>
    <row r="5779" spans="1:11" x14ac:dyDescent="0.3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s="8">
        <f t="shared" si="90"/>
        <v>2001</v>
      </c>
      <c r="G5779" t="s">
        <v>495</v>
      </c>
      <c r="H5779" t="s">
        <v>496</v>
      </c>
      <c r="I5779" t="s">
        <v>497</v>
      </c>
      <c r="J5779">
        <v>0.68510627474332764</v>
      </c>
      <c r="K5779" t="s">
        <v>498</v>
      </c>
    </row>
    <row r="5780" spans="1:11" x14ac:dyDescent="0.3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s="8">
        <f t="shared" si="90"/>
        <v>2016</v>
      </c>
      <c r="G5780" t="s">
        <v>495</v>
      </c>
      <c r="H5780" t="s">
        <v>15</v>
      </c>
      <c r="I5780" t="s">
        <v>497</v>
      </c>
      <c r="J5780">
        <v>5.4981799999999997E-2</v>
      </c>
      <c r="K5780" t="s">
        <v>510</v>
      </c>
    </row>
    <row r="5781" spans="1:11" x14ac:dyDescent="0.3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s="8">
        <f t="shared" si="90"/>
        <v>2015</v>
      </c>
      <c r="G5781" t="s">
        <v>752</v>
      </c>
      <c r="H5781" t="s">
        <v>64</v>
      </c>
      <c r="I5781" t="s">
        <v>497</v>
      </c>
      <c r="J5781">
        <v>0.94586127050754176</v>
      </c>
      <c r="K5781" t="s">
        <v>509</v>
      </c>
    </row>
    <row r="5782" spans="1:11" x14ac:dyDescent="0.3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s="8">
        <f t="shared" si="90"/>
        <v>2015</v>
      </c>
      <c r="G5782" t="s">
        <v>752</v>
      </c>
      <c r="H5782" t="s">
        <v>64</v>
      </c>
      <c r="I5782" t="s">
        <v>580</v>
      </c>
      <c r="J5782">
        <v>18.967007582282815</v>
      </c>
      <c r="K5782" t="s">
        <v>509</v>
      </c>
    </row>
    <row r="5783" spans="1:11" x14ac:dyDescent="0.3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s="8">
        <f t="shared" si="90"/>
        <v>2015</v>
      </c>
      <c r="G5783" t="s">
        <v>752</v>
      </c>
      <c r="H5783" t="s">
        <v>15</v>
      </c>
      <c r="I5783" t="s">
        <v>497</v>
      </c>
      <c r="J5783">
        <v>0.74673258197963821</v>
      </c>
      <c r="K5783" t="s">
        <v>509</v>
      </c>
    </row>
    <row r="5784" spans="1:11" x14ac:dyDescent="0.3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s="8">
        <f t="shared" si="90"/>
        <v>2015</v>
      </c>
      <c r="G5784" t="s">
        <v>752</v>
      </c>
      <c r="H5784" t="s">
        <v>15</v>
      </c>
      <c r="I5784" t="s">
        <v>580</v>
      </c>
      <c r="J5784">
        <v>34.100787910403483</v>
      </c>
      <c r="K5784" t="s">
        <v>509</v>
      </c>
    </row>
    <row r="5785" spans="1:11" x14ac:dyDescent="0.3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s="8">
        <f t="shared" si="90"/>
        <v>2015</v>
      </c>
      <c r="G5785" t="s">
        <v>495</v>
      </c>
      <c r="H5785" t="s">
        <v>500</v>
      </c>
      <c r="I5785" t="s">
        <v>497</v>
      </c>
      <c r="J5785">
        <v>1.4850102946997885</v>
      </c>
      <c r="K5785" t="s">
        <v>509</v>
      </c>
    </row>
    <row r="5786" spans="1:11" x14ac:dyDescent="0.3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s="8">
        <f t="shared" si="90"/>
        <v>2010</v>
      </c>
      <c r="G5786" t="s">
        <v>931</v>
      </c>
      <c r="H5786" t="s">
        <v>22</v>
      </c>
      <c r="I5786" t="s">
        <v>497</v>
      </c>
      <c r="J5786">
        <v>0.11548637390920281</v>
      </c>
      <c r="K5786" t="s">
        <v>518</v>
      </c>
    </row>
    <row r="5787" spans="1:11" x14ac:dyDescent="0.3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s="8">
        <f t="shared" si="90"/>
        <v>2010</v>
      </c>
      <c r="G5787" t="s">
        <v>931</v>
      </c>
      <c r="H5787" t="s">
        <v>500</v>
      </c>
      <c r="I5787" t="s">
        <v>497</v>
      </c>
      <c r="J5787">
        <v>7.5494948617692167E-2</v>
      </c>
      <c r="K5787" t="s">
        <v>518</v>
      </c>
    </row>
    <row r="5788" spans="1:11" x14ac:dyDescent="0.3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s="8">
        <f t="shared" si="90"/>
        <v>2011</v>
      </c>
      <c r="G5788" t="s">
        <v>931</v>
      </c>
      <c r="H5788" t="s">
        <v>500</v>
      </c>
      <c r="I5788" t="s">
        <v>497</v>
      </c>
      <c r="J5788">
        <v>7.4788504769604053E-2</v>
      </c>
      <c r="K5788" t="s">
        <v>514</v>
      </c>
    </row>
    <row r="5789" spans="1:11" x14ac:dyDescent="0.3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s="8">
        <f t="shared" si="90"/>
        <v>2000</v>
      </c>
      <c r="G5789" t="s">
        <v>495</v>
      </c>
      <c r="H5789" t="s">
        <v>500</v>
      </c>
      <c r="I5789" t="s">
        <v>497</v>
      </c>
      <c r="J5789">
        <v>5.3545334576251182E-3</v>
      </c>
      <c r="K5789" t="s">
        <v>498</v>
      </c>
    </row>
    <row r="5790" spans="1:11" x14ac:dyDescent="0.3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s="8">
        <f t="shared" si="90"/>
        <v>2009</v>
      </c>
      <c r="G5790" t="s">
        <v>495</v>
      </c>
      <c r="H5790" t="s">
        <v>500</v>
      </c>
      <c r="I5790" t="s">
        <v>497</v>
      </c>
      <c r="J5790">
        <v>6.0114414747181197E-2</v>
      </c>
      <c r="K5790" t="s">
        <v>541</v>
      </c>
    </row>
    <row r="5791" spans="1:11" x14ac:dyDescent="0.3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s="8">
        <f t="shared" si="90"/>
        <v>2016</v>
      </c>
      <c r="G5791" t="s">
        <v>495</v>
      </c>
      <c r="H5791" t="s">
        <v>500</v>
      </c>
      <c r="I5791" t="s">
        <v>497</v>
      </c>
      <c r="J5791">
        <v>5.5291399999999997E-2</v>
      </c>
      <c r="K5791" t="s">
        <v>510</v>
      </c>
    </row>
    <row r="5792" spans="1:11" x14ac:dyDescent="0.3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s="8">
        <f t="shared" si="90"/>
        <v>2014</v>
      </c>
      <c r="G5792" t="s">
        <v>495</v>
      </c>
      <c r="H5792" t="s">
        <v>500</v>
      </c>
      <c r="I5792" t="s">
        <v>497</v>
      </c>
      <c r="J5792">
        <v>3.4319076219951352</v>
      </c>
      <c r="K5792" t="s">
        <v>550</v>
      </c>
    </row>
    <row r="5793" spans="1:11" x14ac:dyDescent="0.3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s="8">
        <f t="shared" si="90"/>
        <v>2001</v>
      </c>
      <c r="G5793" t="s">
        <v>495</v>
      </c>
      <c r="H5793" t="s">
        <v>496</v>
      </c>
      <c r="I5793" t="s">
        <v>497</v>
      </c>
      <c r="J5793">
        <v>0.74668999584640439</v>
      </c>
      <c r="K5793" t="s">
        <v>498</v>
      </c>
    </row>
    <row r="5794" spans="1:11" x14ac:dyDescent="0.3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s="8">
        <f t="shared" si="90"/>
        <v>2002</v>
      </c>
      <c r="G5794" t="s">
        <v>495</v>
      </c>
      <c r="H5794" t="s">
        <v>496</v>
      </c>
      <c r="I5794" t="s">
        <v>497</v>
      </c>
      <c r="J5794">
        <v>0.88196310853000304</v>
      </c>
      <c r="K5794" t="s">
        <v>504</v>
      </c>
    </row>
    <row r="5795" spans="1:11" x14ac:dyDescent="0.3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s="8">
        <f t="shared" si="90"/>
        <v>2000</v>
      </c>
      <c r="G5795" t="s">
        <v>495</v>
      </c>
      <c r="H5795" t="s">
        <v>500</v>
      </c>
      <c r="I5795" t="s">
        <v>497</v>
      </c>
      <c r="J5795">
        <v>1.8732592710247329</v>
      </c>
      <c r="K5795" t="s">
        <v>498</v>
      </c>
    </row>
    <row r="5796" spans="1:11" x14ac:dyDescent="0.3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s="8">
        <f t="shared" si="90"/>
        <v>2014</v>
      </c>
      <c r="G5796" t="s">
        <v>495</v>
      </c>
      <c r="H5796" t="s">
        <v>500</v>
      </c>
      <c r="I5796" t="s">
        <v>497</v>
      </c>
      <c r="J5796">
        <v>1.5356110820465432</v>
      </c>
      <c r="K5796" t="s">
        <v>550</v>
      </c>
    </row>
    <row r="5797" spans="1:11" x14ac:dyDescent="0.3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s="8">
        <f t="shared" si="90"/>
        <v>2015</v>
      </c>
      <c r="G5797" t="s">
        <v>495</v>
      </c>
      <c r="H5797" t="s">
        <v>500</v>
      </c>
      <c r="I5797" t="s">
        <v>497</v>
      </c>
      <c r="J5797">
        <v>0.50637901853780665</v>
      </c>
      <c r="K5797" t="s">
        <v>509</v>
      </c>
    </row>
    <row r="5798" spans="1:11" x14ac:dyDescent="0.3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s="8">
        <f t="shared" si="90"/>
        <v>2017</v>
      </c>
      <c r="G5798" t="s">
        <v>579</v>
      </c>
      <c r="H5798" t="s">
        <v>500</v>
      </c>
      <c r="I5798" t="s">
        <v>580</v>
      </c>
      <c r="J5798">
        <v>8.1778979346470706</v>
      </c>
      <c r="K5798" t="s">
        <v>5237</v>
      </c>
    </row>
    <row r="5799" spans="1:11" x14ac:dyDescent="0.3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s="8">
        <f t="shared" si="90"/>
        <v>2003</v>
      </c>
      <c r="G5799" t="s">
        <v>586</v>
      </c>
      <c r="H5799" t="s">
        <v>500</v>
      </c>
      <c r="I5799" t="s">
        <v>497</v>
      </c>
      <c r="J5799">
        <v>0.69261380744039402</v>
      </c>
      <c r="K5799" t="s">
        <v>504</v>
      </c>
    </row>
    <row r="5800" spans="1:11" x14ac:dyDescent="0.3">
      <c r="A5800" t="s">
        <v>174</v>
      </c>
      <c r="B5800" t="s">
        <v>175</v>
      </c>
      <c r="C5800" t="s">
        <v>141</v>
      </c>
      <c r="E5800" s="4">
        <v>38147</v>
      </c>
      <c r="F5800" s="8">
        <f t="shared" si="90"/>
        <v>2004</v>
      </c>
      <c r="G5800" t="s">
        <v>586</v>
      </c>
      <c r="H5800" t="s">
        <v>500</v>
      </c>
      <c r="I5800" t="s">
        <v>497</v>
      </c>
      <c r="J5800">
        <v>6.7278783541517465E-2</v>
      </c>
      <c r="K5800" t="s">
        <v>505</v>
      </c>
    </row>
    <row r="5801" spans="1:11" x14ac:dyDescent="0.3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s="8">
        <f t="shared" si="90"/>
        <v>2017</v>
      </c>
      <c r="G5801" t="s">
        <v>495</v>
      </c>
      <c r="H5801" t="s">
        <v>500</v>
      </c>
      <c r="I5801" t="s">
        <v>497</v>
      </c>
      <c r="J5801">
        <v>0.3064904855995576</v>
      </c>
      <c r="K5801" t="s">
        <v>501</v>
      </c>
    </row>
    <row r="5802" spans="1:11" x14ac:dyDescent="0.3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s="8">
        <f t="shared" si="90"/>
        <v>2012</v>
      </c>
      <c r="G5802" t="s">
        <v>495</v>
      </c>
      <c r="H5802" t="s">
        <v>496</v>
      </c>
      <c r="I5802" t="s">
        <v>497</v>
      </c>
      <c r="J5802">
        <v>1.3285951985627506E-2</v>
      </c>
      <c r="K5802" t="s">
        <v>512</v>
      </c>
    </row>
    <row r="5803" spans="1:11" x14ac:dyDescent="0.3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s="8">
        <f t="shared" si="90"/>
        <v>2013</v>
      </c>
      <c r="G5803" t="s">
        <v>495</v>
      </c>
      <c r="H5803" t="s">
        <v>496</v>
      </c>
      <c r="I5803" t="s">
        <v>497</v>
      </c>
      <c r="J5803">
        <v>2.4356505052268457E-2</v>
      </c>
      <c r="K5803" t="s">
        <v>515</v>
      </c>
    </row>
    <row r="5804" spans="1:11" x14ac:dyDescent="0.3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s="8">
        <f t="shared" si="90"/>
        <v>2017</v>
      </c>
      <c r="G5804" t="s">
        <v>495</v>
      </c>
      <c r="H5804" t="s">
        <v>500</v>
      </c>
      <c r="I5804" t="s">
        <v>497</v>
      </c>
      <c r="J5804">
        <v>4.425204007067463</v>
      </c>
      <c r="K5804" t="s">
        <v>501</v>
      </c>
    </row>
    <row r="5805" spans="1:11" x14ac:dyDescent="0.3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s="8">
        <f t="shared" si="90"/>
        <v>2016</v>
      </c>
      <c r="G5805" t="s">
        <v>495</v>
      </c>
      <c r="H5805" t="s">
        <v>500</v>
      </c>
      <c r="I5805" t="s">
        <v>497</v>
      </c>
      <c r="J5805">
        <v>0.97616700000000001</v>
      </c>
      <c r="K5805" t="s">
        <v>510</v>
      </c>
    </row>
    <row r="5806" spans="1:11" x14ac:dyDescent="0.3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s="8">
        <f t="shared" si="90"/>
        <v>2014</v>
      </c>
      <c r="G5806" t="s">
        <v>495</v>
      </c>
      <c r="H5806" t="s">
        <v>15</v>
      </c>
      <c r="I5806" t="s">
        <v>497</v>
      </c>
      <c r="J5806">
        <v>0.91517632708912033</v>
      </c>
      <c r="K5806" t="s">
        <v>550</v>
      </c>
    </row>
    <row r="5807" spans="1:11" x14ac:dyDescent="0.3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s="8">
        <f t="shared" si="90"/>
        <v>2017</v>
      </c>
      <c r="G5807" t="s">
        <v>495</v>
      </c>
      <c r="H5807" t="s">
        <v>22</v>
      </c>
      <c r="I5807" t="s">
        <v>497</v>
      </c>
      <c r="J5807">
        <v>1.0082450046445587E-2</v>
      </c>
      <c r="K5807" t="s">
        <v>501</v>
      </c>
    </row>
    <row r="5808" spans="1:11" x14ac:dyDescent="0.3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s="8">
        <f t="shared" si="90"/>
        <v>2017</v>
      </c>
      <c r="G5808" t="s">
        <v>495</v>
      </c>
      <c r="H5808" t="s">
        <v>15</v>
      </c>
      <c r="I5808" t="s">
        <v>497</v>
      </c>
      <c r="J5808">
        <v>0.43773739370812126</v>
      </c>
      <c r="K5808" t="s">
        <v>501</v>
      </c>
    </row>
    <row r="5809" spans="1:11" x14ac:dyDescent="0.3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s="8">
        <f t="shared" si="90"/>
        <v>2017</v>
      </c>
      <c r="G5809" t="s">
        <v>495</v>
      </c>
      <c r="H5809" t="s">
        <v>15</v>
      </c>
      <c r="I5809" t="s">
        <v>497</v>
      </c>
      <c r="J5809">
        <v>0.22708078327527492</v>
      </c>
      <c r="K5809" t="s">
        <v>501</v>
      </c>
    </row>
    <row r="5810" spans="1:11" x14ac:dyDescent="0.3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s="8">
        <f t="shared" si="90"/>
        <v>2016</v>
      </c>
      <c r="G5810" t="s">
        <v>495</v>
      </c>
      <c r="H5810" t="s">
        <v>15</v>
      </c>
      <c r="I5810" t="s">
        <v>497</v>
      </c>
      <c r="J5810">
        <v>0.53902099999999997</v>
      </c>
      <c r="K5810" t="s">
        <v>510</v>
      </c>
    </row>
    <row r="5811" spans="1:11" x14ac:dyDescent="0.3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s="8">
        <f t="shared" si="90"/>
        <v>2015</v>
      </c>
      <c r="G5811" t="s">
        <v>524</v>
      </c>
      <c r="H5811" t="s">
        <v>496</v>
      </c>
      <c r="I5811" t="s">
        <v>497</v>
      </c>
      <c r="J5811">
        <v>8.2966968075151012E-2</v>
      </c>
      <c r="K5811" t="s">
        <v>509</v>
      </c>
    </row>
    <row r="5812" spans="1:11" x14ac:dyDescent="0.3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s="8">
        <f t="shared" si="90"/>
        <v>2016</v>
      </c>
      <c r="G5812" t="s">
        <v>495</v>
      </c>
      <c r="H5812" t="s">
        <v>496</v>
      </c>
      <c r="I5812" t="s">
        <v>497</v>
      </c>
      <c r="J5812">
        <v>0.77407899999999996</v>
      </c>
      <c r="K5812" t="s">
        <v>510</v>
      </c>
    </row>
    <row r="5813" spans="1:11" x14ac:dyDescent="0.3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s="8">
        <f t="shared" si="90"/>
        <v>2017</v>
      </c>
      <c r="G5813" t="s">
        <v>586</v>
      </c>
      <c r="H5813" t="s">
        <v>496</v>
      </c>
      <c r="I5813" t="s">
        <v>580</v>
      </c>
      <c r="J5813">
        <v>99.412770169682403</v>
      </c>
      <c r="K5813" t="s">
        <v>501</v>
      </c>
    </row>
    <row r="5814" spans="1:11" x14ac:dyDescent="0.3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s="8">
        <f t="shared" si="90"/>
        <v>2016</v>
      </c>
      <c r="G5814" t="s">
        <v>495</v>
      </c>
      <c r="H5814" t="s">
        <v>496</v>
      </c>
      <c r="I5814" t="s">
        <v>497</v>
      </c>
      <c r="J5814">
        <v>0.51215299999999997</v>
      </c>
      <c r="K5814" t="s">
        <v>510</v>
      </c>
    </row>
    <row r="5815" spans="1:11" x14ac:dyDescent="0.3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s="8">
        <f t="shared" si="90"/>
        <v>2015</v>
      </c>
      <c r="G5815" t="s">
        <v>495</v>
      </c>
      <c r="H5815" t="s">
        <v>15</v>
      </c>
      <c r="I5815" t="s">
        <v>497</v>
      </c>
      <c r="J5815">
        <v>3.3245003509183788</v>
      </c>
      <c r="K5815" t="s">
        <v>509</v>
      </c>
    </row>
    <row r="5816" spans="1:11" x14ac:dyDescent="0.3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s="8">
        <f t="shared" si="90"/>
        <v>2017</v>
      </c>
      <c r="G5816" t="s">
        <v>495</v>
      </c>
      <c r="H5816" t="s">
        <v>500</v>
      </c>
      <c r="I5816" t="s">
        <v>497</v>
      </c>
      <c r="J5816">
        <v>0.16848302085335987</v>
      </c>
      <c r="K5816" t="s">
        <v>501</v>
      </c>
    </row>
    <row r="5817" spans="1:11" x14ac:dyDescent="0.3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s="8">
        <f t="shared" si="90"/>
        <v>2017</v>
      </c>
      <c r="G5817" t="s">
        <v>495</v>
      </c>
      <c r="H5817" t="s">
        <v>500</v>
      </c>
      <c r="I5817" t="s">
        <v>497</v>
      </c>
      <c r="J5817">
        <v>0.30586474280898007</v>
      </c>
      <c r="K5817" t="s">
        <v>501</v>
      </c>
    </row>
    <row r="5818" spans="1:11" x14ac:dyDescent="0.3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s="8">
        <f t="shared" si="90"/>
        <v>2017</v>
      </c>
      <c r="G5818" t="s">
        <v>495</v>
      </c>
      <c r="H5818" t="s">
        <v>500</v>
      </c>
      <c r="I5818" t="s">
        <v>497</v>
      </c>
      <c r="J5818">
        <v>0.13390018580762489</v>
      </c>
      <c r="K5818" t="s">
        <v>501</v>
      </c>
    </row>
    <row r="5819" spans="1:11" x14ac:dyDescent="0.3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s="8">
        <f t="shared" si="90"/>
        <v>2017</v>
      </c>
      <c r="G5819" t="s">
        <v>495</v>
      </c>
      <c r="H5819" t="s">
        <v>500</v>
      </c>
      <c r="I5819" t="s">
        <v>497</v>
      </c>
      <c r="J5819">
        <v>5.4208552410842783</v>
      </c>
      <c r="K5819" t="s">
        <v>501</v>
      </c>
    </row>
    <row r="5820" spans="1:11" x14ac:dyDescent="0.3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s="8">
        <f t="shared" si="90"/>
        <v>2013</v>
      </c>
      <c r="G5820" t="s">
        <v>495</v>
      </c>
      <c r="H5820" t="s">
        <v>496</v>
      </c>
      <c r="I5820" t="s">
        <v>647</v>
      </c>
      <c r="J5820">
        <v>8.7281215503624943E-2</v>
      </c>
      <c r="K5820" t="s">
        <v>515</v>
      </c>
    </row>
    <row r="5821" spans="1:11" x14ac:dyDescent="0.3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s="8">
        <f t="shared" si="90"/>
        <v>2015</v>
      </c>
      <c r="G5821" t="s">
        <v>503</v>
      </c>
      <c r="H5821" t="s">
        <v>500</v>
      </c>
      <c r="I5821" t="s">
        <v>580</v>
      </c>
      <c r="J5821">
        <v>51.773459017254922</v>
      </c>
      <c r="K5821" t="s">
        <v>509</v>
      </c>
    </row>
    <row r="5822" spans="1:11" x14ac:dyDescent="0.3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s="8">
        <f t="shared" si="90"/>
        <v>2017</v>
      </c>
      <c r="G5822" t="s">
        <v>495</v>
      </c>
      <c r="H5822" t="s">
        <v>15</v>
      </c>
      <c r="I5822" t="s">
        <v>497</v>
      </c>
      <c r="J5822">
        <v>2.1780787417963268</v>
      </c>
      <c r="K5822" t="s">
        <v>501</v>
      </c>
    </row>
    <row r="5823" spans="1:11" x14ac:dyDescent="0.3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s="8">
        <f t="shared" si="90"/>
        <v>2017</v>
      </c>
      <c r="G5823" t="s">
        <v>495</v>
      </c>
      <c r="H5823" t="s">
        <v>15</v>
      </c>
      <c r="I5823" t="s">
        <v>497</v>
      </c>
      <c r="J5823">
        <v>7.6232659354306413</v>
      </c>
      <c r="K5823" t="s">
        <v>501</v>
      </c>
    </row>
    <row r="5824" spans="1:11" x14ac:dyDescent="0.3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s="8">
        <f t="shared" si="90"/>
        <v>2002</v>
      </c>
      <c r="G5824" t="s">
        <v>495</v>
      </c>
      <c r="H5824" t="s">
        <v>496</v>
      </c>
      <c r="I5824" t="s">
        <v>497</v>
      </c>
      <c r="J5824">
        <v>5.3472729128816576</v>
      </c>
      <c r="K5824" t="s">
        <v>504</v>
      </c>
    </row>
    <row r="5825" spans="1:11" x14ac:dyDescent="0.3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s="8">
        <f t="shared" si="90"/>
        <v>2013</v>
      </c>
      <c r="G5825" t="s">
        <v>508</v>
      </c>
      <c r="H5825" t="s">
        <v>500</v>
      </c>
      <c r="I5825" t="s">
        <v>497</v>
      </c>
      <c r="J5825">
        <v>6.2514410804134043E-2</v>
      </c>
      <c r="K5825" t="s">
        <v>515</v>
      </c>
    </row>
    <row r="5826" spans="1:11" x14ac:dyDescent="0.3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s="8">
        <f t="shared" si="90"/>
        <v>2014</v>
      </c>
      <c r="G5826" t="s">
        <v>508</v>
      </c>
      <c r="H5826" t="s">
        <v>500</v>
      </c>
      <c r="I5826" t="s">
        <v>497</v>
      </c>
      <c r="J5826">
        <v>1.2721797910459416E-2</v>
      </c>
      <c r="K5826" t="s">
        <v>550</v>
      </c>
    </row>
    <row r="5827" spans="1:11" x14ac:dyDescent="0.3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s="8">
        <f t="shared" si="90"/>
        <v>2016</v>
      </c>
      <c r="G5827" t="s">
        <v>495</v>
      </c>
      <c r="H5827" t="s">
        <v>15</v>
      </c>
      <c r="I5827" t="s">
        <v>497</v>
      </c>
      <c r="J5827">
        <v>0.32991599999999999</v>
      </c>
      <c r="K5827" t="s">
        <v>510</v>
      </c>
    </row>
    <row r="5828" spans="1:11" x14ac:dyDescent="0.3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s="8">
        <f t="shared" ref="F5828:F5891" si="91">YEAR($E5828)</f>
        <v>2015</v>
      </c>
      <c r="G5828" t="s">
        <v>495</v>
      </c>
      <c r="H5828" t="s">
        <v>496</v>
      </c>
      <c r="I5828" t="s">
        <v>497</v>
      </c>
      <c r="J5828">
        <v>0.47087421240282817</v>
      </c>
      <c r="K5828" t="s">
        <v>509</v>
      </c>
    </row>
    <row r="5829" spans="1:11" x14ac:dyDescent="0.3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s="8">
        <f t="shared" si="91"/>
        <v>2016</v>
      </c>
      <c r="G5829" t="s">
        <v>495</v>
      </c>
      <c r="H5829" t="s">
        <v>496</v>
      </c>
      <c r="I5829" t="s">
        <v>497</v>
      </c>
      <c r="J5829">
        <v>0.59522399999999998</v>
      </c>
      <c r="K5829" t="s">
        <v>510</v>
      </c>
    </row>
    <row r="5830" spans="1:11" x14ac:dyDescent="0.3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s="8">
        <f t="shared" si="91"/>
        <v>2017</v>
      </c>
      <c r="G5830" t="s">
        <v>495</v>
      </c>
      <c r="H5830" t="s">
        <v>496</v>
      </c>
      <c r="I5830" t="s">
        <v>497</v>
      </c>
      <c r="J5830">
        <v>6.9367018142315331</v>
      </c>
      <c r="K5830" t="s">
        <v>501</v>
      </c>
    </row>
    <row r="5831" spans="1:11" x14ac:dyDescent="0.3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s="8">
        <f t="shared" si="91"/>
        <v>2017</v>
      </c>
      <c r="G5831" t="s">
        <v>495</v>
      </c>
      <c r="H5831" t="s">
        <v>500</v>
      </c>
      <c r="I5831" t="s">
        <v>1462</v>
      </c>
      <c r="J5831">
        <v>1.3097701685529107E-2</v>
      </c>
      <c r="K5831" t="s">
        <v>501</v>
      </c>
    </row>
    <row r="5832" spans="1:11" x14ac:dyDescent="0.3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s="8">
        <f t="shared" si="91"/>
        <v>2010</v>
      </c>
      <c r="G5832" t="s">
        <v>586</v>
      </c>
      <c r="H5832" t="s">
        <v>500</v>
      </c>
      <c r="I5832" t="s">
        <v>497</v>
      </c>
      <c r="J5832">
        <v>3.2413511995514049E-3</v>
      </c>
      <c r="K5832" t="s">
        <v>518</v>
      </c>
    </row>
    <row r="5833" spans="1:11" x14ac:dyDescent="0.3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s="8">
        <f t="shared" si="91"/>
        <v>2014</v>
      </c>
      <c r="G5833" t="s">
        <v>586</v>
      </c>
      <c r="H5833" t="s">
        <v>500</v>
      </c>
      <c r="I5833" t="s">
        <v>497</v>
      </c>
      <c r="J5833">
        <v>1.9057421716731096E-2</v>
      </c>
      <c r="K5833" t="s">
        <v>550</v>
      </c>
    </row>
    <row r="5834" spans="1:11" x14ac:dyDescent="0.3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s="8">
        <f t="shared" si="91"/>
        <v>2014</v>
      </c>
      <c r="G5834" t="s">
        <v>495</v>
      </c>
      <c r="H5834" t="s">
        <v>500</v>
      </c>
      <c r="I5834" t="s">
        <v>497</v>
      </c>
      <c r="J5834">
        <v>0.27373559721554169</v>
      </c>
      <c r="K5834" t="s">
        <v>550</v>
      </c>
    </row>
    <row r="5835" spans="1:11" x14ac:dyDescent="0.3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s="8">
        <f t="shared" si="91"/>
        <v>2015</v>
      </c>
      <c r="G5835" t="s">
        <v>586</v>
      </c>
      <c r="H5835" t="s">
        <v>500</v>
      </c>
      <c r="I5835" t="s">
        <v>497</v>
      </c>
      <c r="J5835">
        <v>1.4887868652970763E-2</v>
      </c>
      <c r="K5835" t="s">
        <v>509</v>
      </c>
    </row>
    <row r="5836" spans="1:11" x14ac:dyDescent="0.3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s="8">
        <f t="shared" si="91"/>
        <v>2016</v>
      </c>
      <c r="G5836" t="s">
        <v>586</v>
      </c>
      <c r="H5836" t="s">
        <v>500</v>
      </c>
      <c r="I5836" t="s">
        <v>497</v>
      </c>
      <c r="J5836">
        <v>3.4466099999999997E-3</v>
      </c>
      <c r="K5836" t="s">
        <v>510</v>
      </c>
    </row>
    <row r="5837" spans="1:11" x14ac:dyDescent="0.3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s="8">
        <f t="shared" si="91"/>
        <v>2017</v>
      </c>
      <c r="G5837" t="s">
        <v>586</v>
      </c>
      <c r="H5837" t="s">
        <v>500</v>
      </c>
      <c r="I5837" t="s">
        <v>497</v>
      </c>
      <c r="J5837">
        <v>0.67561392247128738</v>
      </c>
      <c r="K5837" t="s">
        <v>501</v>
      </c>
    </row>
    <row r="5838" spans="1:11" x14ac:dyDescent="0.3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s="8">
        <f t="shared" si="91"/>
        <v>2014</v>
      </c>
      <c r="G5838" t="s">
        <v>495</v>
      </c>
      <c r="H5838" t="s">
        <v>496</v>
      </c>
      <c r="I5838" t="s">
        <v>497</v>
      </c>
      <c r="J5838">
        <v>9.3504465236070029</v>
      </c>
      <c r="K5838" t="s">
        <v>550</v>
      </c>
    </row>
    <row r="5839" spans="1:11" x14ac:dyDescent="0.3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s="8">
        <f t="shared" si="91"/>
        <v>2010</v>
      </c>
      <c r="G5839" t="s">
        <v>495</v>
      </c>
      <c r="H5839" t="s">
        <v>22</v>
      </c>
      <c r="I5839" t="s">
        <v>497</v>
      </c>
      <c r="J5839">
        <v>8.6658044757605732E-2</v>
      </c>
      <c r="K5839" t="s">
        <v>518</v>
      </c>
    </row>
    <row r="5840" spans="1:11" x14ac:dyDescent="0.3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s="8">
        <f t="shared" si="91"/>
        <v>2013</v>
      </c>
      <c r="G5840" t="s">
        <v>495</v>
      </c>
      <c r="H5840" t="s">
        <v>496</v>
      </c>
      <c r="I5840" t="s">
        <v>497</v>
      </c>
      <c r="J5840">
        <v>63.832163598845661</v>
      </c>
      <c r="K5840" t="s">
        <v>515</v>
      </c>
    </row>
    <row r="5841" spans="1:11" x14ac:dyDescent="0.3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s="8">
        <f t="shared" si="91"/>
        <v>2017</v>
      </c>
      <c r="G5841" t="s">
        <v>495</v>
      </c>
      <c r="H5841" t="s">
        <v>500</v>
      </c>
      <c r="I5841" t="s">
        <v>497</v>
      </c>
      <c r="J5841">
        <v>6.6307280551192484E-3</v>
      </c>
      <c r="K5841" t="s">
        <v>501</v>
      </c>
    </row>
    <row r="5842" spans="1:11" x14ac:dyDescent="0.3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s="8">
        <f t="shared" si="91"/>
        <v>2003</v>
      </c>
      <c r="G5842" t="s">
        <v>676</v>
      </c>
      <c r="H5842" t="s">
        <v>496</v>
      </c>
      <c r="I5842" t="s">
        <v>580</v>
      </c>
      <c r="J5842">
        <v>412.771134556535</v>
      </c>
      <c r="K5842" t="s">
        <v>677</v>
      </c>
    </row>
    <row r="5843" spans="1:11" x14ac:dyDescent="0.3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s="8">
        <f t="shared" si="91"/>
        <v>2017</v>
      </c>
      <c r="G5843" t="s">
        <v>495</v>
      </c>
      <c r="H5843" t="s">
        <v>500</v>
      </c>
      <c r="I5843" t="s">
        <v>497</v>
      </c>
      <c r="J5843">
        <v>1.2326673245130293E-3</v>
      </c>
      <c r="K5843" t="s">
        <v>501</v>
      </c>
    </row>
    <row r="5844" spans="1:11" x14ac:dyDescent="0.3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s="8">
        <f t="shared" si="91"/>
        <v>2014</v>
      </c>
      <c r="G5844" t="s">
        <v>495</v>
      </c>
      <c r="H5844" t="s">
        <v>500</v>
      </c>
      <c r="I5844" t="s">
        <v>497</v>
      </c>
      <c r="J5844">
        <v>6.0626578954924527E-3</v>
      </c>
      <c r="K5844" t="s">
        <v>550</v>
      </c>
    </row>
    <row r="5845" spans="1:11" x14ac:dyDescent="0.3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s="8">
        <f t="shared" si="91"/>
        <v>2006</v>
      </c>
      <c r="G5845" t="s">
        <v>495</v>
      </c>
      <c r="H5845" t="s">
        <v>500</v>
      </c>
      <c r="I5845" t="s">
        <v>497</v>
      </c>
      <c r="J5845">
        <v>5.978839131989646E-2</v>
      </c>
      <c r="K5845" t="s">
        <v>506</v>
      </c>
    </row>
    <row r="5846" spans="1:11" x14ac:dyDescent="0.3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s="8">
        <f t="shared" si="91"/>
        <v>2007</v>
      </c>
      <c r="G5846" t="s">
        <v>495</v>
      </c>
      <c r="H5846" t="s">
        <v>500</v>
      </c>
      <c r="I5846" t="s">
        <v>497</v>
      </c>
      <c r="J5846">
        <v>1.1083002455622562E-2</v>
      </c>
      <c r="K5846" t="s">
        <v>546</v>
      </c>
    </row>
    <row r="5847" spans="1:11" x14ac:dyDescent="0.3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s="8">
        <f t="shared" si="91"/>
        <v>2010</v>
      </c>
      <c r="G5847" t="s">
        <v>495</v>
      </c>
      <c r="H5847" t="s">
        <v>15</v>
      </c>
      <c r="I5847" t="s">
        <v>497</v>
      </c>
      <c r="J5847">
        <v>1.6594865869509257</v>
      </c>
      <c r="K5847" t="s">
        <v>518</v>
      </c>
    </row>
    <row r="5848" spans="1:11" x14ac:dyDescent="0.3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s="8">
        <f t="shared" si="91"/>
        <v>2011</v>
      </c>
      <c r="G5848" t="s">
        <v>495</v>
      </c>
      <c r="H5848" t="s">
        <v>15</v>
      </c>
      <c r="I5848" t="s">
        <v>497</v>
      </c>
      <c r="J5848">
        <v>8.0883709963655501E-3</v>
      </c>
      <c r="K5848" t="s">
        <v>514</v>
      </c>
    </row>
    <row r="5849" spans="1:11" x14ac:dyDescent="0.3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s="8">
        <f t="shared" si="91"/>
        <v>2008</v>
      </c>
      <c r="G5849" t="s">
        <v>532</v>
      </c>
      <c r="H5849" t="s">
        <v>500</v>
      </c>
      <c r="I5849" t="s">
        <v>580</v>
      </c>
      <c r="J5849">
        <v>43.69597990874022</v>
      </c>
      <c r="K5849" t="s">
        <v>527</v>
      </c>
    </row>
    <row r="5850" spans="1:11" x14ac:dyDescent="0.3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s="8">
        <f t="shared" si="91"/>
        <v>2004</v>
      </c>
      <c r="G5850" t="s">
        <v>495</v>
      </c>
      <c r="H5850" t="s">
        <v>500</v>
      </c>
      <c r="I5850" t="s">
        <v>497</v>
      </c>
      <c r="J5850">
        <v>3.5934753464839042E-2</v>
      </c>
      <c r="K5850" t="s">
        <v>505</v>
      </c>
    </row>
    <row r="5851" spans="1:11" x14ac:dyDescent="0.3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s="8">
        <f t="shared" si="91"/>
        <v>2002</v>
      </c>
      <c r="G5851" t="s">
        <v>495</v>
      </c>
      <c r="H5851" t="s">
        <v>18</v>
      </c>
      <c r="I5851" t="s">
        <v>497</v>
      </c>
      <c r="J5851">
        <v>8.2629018278277677E-3</v>
      </c>
      <c r="K5851" t="s">
        <v>504</v>
      </c>
    </row>
    <row r="5852" spans="1:11" x14ac:dyDescent="0.3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s="8">
        <f t="shared" si="91"/>
        <v>2017</v>
      </c>
      <c r="G5852" t="s">
        <v>931</v>
      </c>
      <c r="H5852" t="s">
        <v>15</v>
      </c>
      <c r="I5852" t="s">
        <v>580</v>
      </c>
      <c r="J5852">
        <v>26.414321960965172</v>
      </c>
      <c r="K5852" t="s">
        <v>501</v>
      </c>
    </row>
    <row r="5853" spans="1:11" x14ac:dyDescent="0.3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s="8">
        <f t="shared" si="91"/>
        <v>2017</v>
      </c>
      <c r="G5853" t="s">
        <v>931</v>
      </c>
      <c r="H5853" t="s">
        <v>18</v>
      </c>
      <c r="I5853" t="s">
        <v>580</v>
      </c>
      <c r="J5853">
        <v>6.6035610293100611</v>
      </c>
      <c r="K5853" t="s">
        <v>501</v>
      </c>
    </row>
    <row r="5854" spans="1:11" x14ac:dyDescent="0.3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s="8">
        <f t="shared" si="91"/>
        <v>2017</v>
      </c>
      <c r="G5854" t="s">
        <v>495</v>
      </c>
      <c r="H5854" t="s">
        <v>500</v>
      </c>
      <c r="I5854" t="s">
        <v>497</v>
      </c>
      <c r="J5854">
        <v>2.0127033608780265E-2</v>
      </c>
      <c r="K5854" t="s">
        <v>501</v>
      </c>
    </row>
    <row r="5855" spans="1:11" x14ac:dyDescent="0.3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s="8">
        <f t="shared" si="91"/>
        <v>2001</v>
      </c>
      <c r="G5855" t="s">
        <v>495</v>
      </c>
      <c r="H5855" t="s">
        <v>500</v>
      </c>
      <c r="I5855" t="s">
        <v>497</v>
      </c>
      <c r="J5855">
        <v>0.10182855513124456</v>
      </c>
      <c r="K5855" t="s">
        <v>498</v>
      </c>
    </row>
    <row r="5856" spans="1:11" x14ac:dyDescent="0.3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s="8">
        <f t="shared" si="91"/>
        <v>2014</v>
      </c>
      <c r="G5856" t="s">
        <v>495</v>
      </c>
      <c r="H5856" t="s">
        <v>15</v>
      </c>
      <c r="I5856" t="s">
        <v>497</v>
      </c>
      <c r="J5856">
        <v>8.3812448698210116E-3</v>
      </c>
      <c r="K5856" t="s">
        <v>550</v>
      </c>
    </row>
    <row r="5857" spans="1:11" x14ac:dyDescent="0.3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s="8">
        <f t="shared" si="91"/>
        <v>2005</v>
      </c>
      <c r="G5857" t="s">
        <v>495</v>
      </c>
      <c r="H5857" t="s">
        <v>500</v>
      </c>
      <c r="I5857" t="s">
        <v>497</v>
      </c>
      <c r="J5857">
        <v>9.0520872329558466E-2</v>
      </c>
      <c r="K5857" t="s">
        <v>505</v>
      </c>
    </row>
    <row r="5858" spans="1:11" x14ac:dyDescent="0.3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s="8">
        <f t="shared" si="91"/>
        <v>2004</v>
      </c>
      <c r="G5858" t="s">
        <v>495</v>
      </c>
      <c r="H5858" t="s">
        <v>18</v>
      </c>
      <c r="I5858" t="s">
        <v>497</v>
      </c>
      <c r="J5858">
        <v>5.8508575176504977E-2</v>
      </c>
      <c r="K5858" t="s">
        <v>505</v>
      </c>
    </row>
    <row r="5859" spans="1:11" x14ac:dyDescent="0.3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s="8">
        <f t="shared" si="91"/>
        <v>2006</v>
      </c>
      <c r="G5859" t="s">
        <v>495</v>
      </c>
      <c r="H5859" t="s">
        <v>22</v>
      </c>
      <c r="I5859" t="s">
        <v>497</v>
      </c>
      <c r="J5859">
        <v>6.5798029045354717E-3</v>
      </c>
      <c r="K5859" t="s">
        <v>506</v>
      </c>
    </row>
    <row r="5860" spans="1:11" x14ac:dyDescent="0.3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s="8">
        <f t="shared" si="91"/>
        <v>2010</v>
      </c>
      <c r="G5860" t="s">
        <v>495</v>
      </c>
      <c r="H5860" t="s">
        <v>500</v>
      </c>
      <c r="I5860" t="s">
        <v>497</v>
      </c>
      <c r="J5860">
        <v>9.029175887094977E-2</v>
      </c>
      <c r="K5860" t="s">
        <v>518</v>
      </c>
    </row>
    <row r="5861" spans="1:11" x14ac:dyDescent="0.3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s="8">
        <f t="shared" si="91"/>
        <v>2011</v>
      </c>
      <c r="G5861" t="s">
        <v>495</v>
      </c>
      <c r="H5861" t="s">
        <v>500</v>
      </c>
      <c r="I5861" t="s">
        <v>497</v>
      </c>
      <c r="J5861">
        <v>4.1516078329020337E-2</v>
      </c>
      <c r="K5861" t="s">
        <v>514</v>
      </c>
    </row>
    <row r="5862" spans="1:11" x14ac:dyDescent="0.3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s="8">
        <f t="shared" si="91"/>
        <v>2012</v>
      </c>
      <c r="G5862" t="s">
        <v>495</v>
      </c>
      <c r="H5862" t="s">
        <v>500</v>
      </c>
      <c r="I5862" t="s">
        <v>497</v>
      </c>
      <c r="J5862">
        <v>2.421092976013727E-3</v>
      </c>
      <c r="K5862" t="s">
        <v>512</v>
      </c>
    </row>
    <row r="5863" spans="1:11" x14ac:dyDescent="0.3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s="8">
        <f t="shared" si="91"/>
        <v>2017</v>
      </c>
      <c r="G5863" t="s">
        <v>931</v>
      </c>
      <c r="H5863" t="s">
        <v>15</v>
      </c>
      <c r="I5863" t="s">
        <v>497</v>
      </c>
      <c r="J5863">
        <v>0.87750798494171534</v>
      </c>
      <c r="K5863" t="s">
        <v>501</v>
      </c>
    </row>
    <row r="5864" spans="1:11" x14ac:dyDescent="0.3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s="8">
        <f t="shared" si="91"/>
        <v>2017</v>
      </c>
      <c r="G5864" t="s">
        <v>931</v>
      </c>
      <c r="H5864" t="s">
        <v>18</v>
      </c>
      <c r="I5864" t="s">
        <v>497</v>
      </c>
      <c r="J5864">
        <v>0.21937723949706922</v>
      </c>
      <c r="K5864" t="s">
        <v>501</v>
      </c>
    </row>
    <row r="5865" spans="1:11" x14ac:dyDescent="0.3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s="8">
        <f t="shared" si="91"/>
        <v>2012</v>
      </c>
      <c r="G5865" t="s">
        <v>495</v>
      </c>
      <c r="H5865" t="s">
        <v>500</v>
      </c>
      <c r="I5865" t="s">
        <v>497</v>
      </c>
      <c r="J5865">
        <v>0.49869482260547215</v>
      </c>
      <c r="K5865" t="s">
        <v>512</v>
      </c>
    </row>
    <row r="5866" spans="1:11" x14ac:dyDescent="0.3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s="8">
        <f t="shared" si="91"/>
        <v>2006</v>
      </c>
      <c r="G5866" t="s">
        <v>495</v>
      </c>
      <c r="H5866" t="s">
        <v>500</v>
      </c>
      <c r="I5866" t="s">
        <v>497</v>
      </c>
      <c r="J5866">
        <v>9.5064126445726982E-2</v>
      </c>
      <c r="K5866" t="s">
        <v>506</v>
      </c>
    </row>
    <row r="5867" spans="1:11" x14ac:dyDescent="0.3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s="8">
        <f t="shared" si="91"/>
        <v>2017</v>
      </c>
      <c r="G5867" t="s">
        <v>495</v>
      </c>
      <c r="H5867" t="s">
        <v>500</v>
      </c>
      <c r="I5867" t="s">
        <v>497</v>
      </c>
      <c r="J5867">
        <v>0.49165688262255519</v>
      </c>
      <c r="K5867" t="s">
        <v>501</v>
      </c>
    </row>
    <row r="5868" spans="1:11" x14ac:dyDescent="0.3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s="8">
        <f t="shared" si="91"/>
        <v>2017</v>
      </c>
      <c r="G5868" t="s">
        <v>495</v>
      </c>
      <c r="H5868" t="s">
        <v>15</v>
      </c>
      <c r="I5868" t="s">
        <v>497</v>
      </c>
      <c r="J5868">
        <v>0.49165688262255519</v>
      </c>
      <c r="K5868" t="s">
        <v>501</v>
      </c>
    </row>
    <row r="5869" spans="1:11" x14ac:dyDescent="0.3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s="8">
        <f t="shared" si="91"/>
        <v>2017</v>
      </c>
      <c r="G5869" t="s">
        <v>495</v>
      </c>
      <c r="H5869" t="s">
        <v>18</v>
      </c>
      <c r="I5869" t="s">
        <v>497</v>
      </c>
      <c r="J5869">
        <v>0.49165688262255519</v>
      </c>
      <c r="K5869" t="s">
        <v>501</v>
      </c>
    </row>
    <row r="5870" spans="1:11" x14ac:dyDescent="0.3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s="8">
        <f t="shared" si="91"/>
        <v>2001</v>
      </c>
      <c r="G5870" t="s">
        <v>495</v>
      </c>
      <c r="H5870" t="s">
        <v>500</v>
      </c>
      <c r="I5870" t="s">
        <v>497</v>
      </c>
      <c r="J5870">
        <v>0.10429813495133934</v>
      </c>
      <c r="K5870" t="s">
        <v>498</v>
      </c>
    </row>
    <row r="5871" spans="1:11" x14ac:dyDescent="0.3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s="8">
        <f t="shared" si="91"/>
        <v>2000</v>
      </c>
      <c r="G5871" t="s">
        <v>495</v>
      </c>
      <c r="H5871" t="s">
        <v>500</v>
      </c>
      <c r="I5871" t="s">
        <v>497</v>
      </c>
      <c r="J5871">
        <v>5.3482132042113276E-3</v>
      </c>
      <c r="K5871" t="s">
        <v>498</v>
      </c>
    </row>
    <row r="5872" spans="1:11" x14ac:dyDescent="0.3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s="8">
        <f t="shared" si="91"/>
        <v>2000</v>
      </c>
      <c r="G5872" t="s">
        <v>495</v>
      </c>
      <c r="H5872" t="s">
        <v>15</v>
      </c>
      <c r="I5872" t="s">
        <v>497</v>
      </c>
      <c r="J5872">
        <v>6.5420170053154827E-2</v>
      </c>
      <c r="K5872" t="s">
        <v>498</v>
      </c>
    </row>
    <row r="5873" spans="1:11" x14ac:dyDescent="0.3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s="8">
        <f t="shared" si="91"/>
        <v>2016</v>
      </c>
      <c r="G5873" t="s">
        <v>503</v>
      </c>
      <c r="H5873" t="s">
        <v>15</v>
      </c>
      <c r="I5873" t="s">
        <v>609</v>
      </c>
      <c r="J5873">
        <v>11.162100000000001</v>
      </c>
      <c r="K5873" t="s">
        <v>510</v>
      </c>
    </row>
    <row r="5874" spans="1:11" x14ac:dyDescent="0.3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s="8">
        <f t="shared" si="91"/>
        <v>2006</v>
      </c>
      <c r="G5874" t="s">
        <v>495</v>
      </c>
      <c r="H5874" t="s">
        <v>500</v>
      </c>
      <c r="I5874" t="s">
        <v>497</v>
      </c>
      <c r="J5874">
        <v>4.7058162129981575E-2</v>
      </c>
      <c r="K5874" t="s">
        <v>506</v>
      </c>
    </row>
    <row r="5875" spans="1:11" x14ac:dyDescent="0.3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s="8">
        <f t="shared" si="91"/>
        <v>2008</v>
      </c>
      <c r="G5875" t="s">
        <v>495</v>
      </c>
      <c r="H5875" t="s">
        <v>500</v>
      </c>
      <c r="I5875" t="s">
        <v>497</v>
      </c>
      <c r="J5875">
        <v>8.5959520926851163E-2</v>
      </c>
      <c r="K5875" t="s">
        <v>527</v>
      </c>
    </row>
    <row r="5876" spans="1:11" x14ac:dyDescent="0.3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s="8">
        <f t="shared" si="91"/>
        <v>2010</v>
      </c>
      <c r="G5876" t="s">
        <v>532</v>
      </c>
      <c r="H5876" t="s">
        <v>496</v>
      </c>
      <c r="I5876" t="s">
        <v>580</v>
      </c>
      <c r="J5876">
        <v>42.619904290376972</v>
      </c>
      <c r="K5876" t="s">
        <v>518</v>
      </c>
    </row>
    <row r="5877" spans="1:11" x14ac:dyDescent="0.3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s="8">
        <f t="shared" si="91"/>
        <v>2014</v>
      </c>
      <c r="G5877" t="s">
        <v>495</v>
      </c>
      <c r="H5877" t="s">
        <v>15</v>
      </c>
      <c r="I5877" t="s">
        <v>497</v>
      </c>
      <c r="J5877">
        <v>5.2164964133942275E-2</v>
      </c>
      <c r="K5877" t="s">
        <v>550</v>
      </c>
    </row>
    <row r="5878" spans="1:11" x14ac:dyDescent="0.3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s="8">
        <f t="shared" si="91"/>
        <v>2012</v>
      </c>
      <c r="G5878" t="s">
        <v>495</v>
      </c>
      <c r="H5878" t="s">
        <v>15</v>
      </c>
      <c r="I5878" t="s">
        <v>497</v>
      </c>
      <c r="J5878">
        <v>4.7459230089125478E-3</v>
      </c>
      <c r="K5878" t="s">
        <v>512</v>
      </c>
    </row>
    <row r="5879" spans="1:11" x14ac:dyDescent="0.3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s="8">
        <f t="shared" si="91"/>
        <v>2005</v>
      </c>
      <c r="G5879" t="s">
        <v>495</v>
      </c>
      <c r="H5879" t="s">
        <v>15</v>
      </c>
      <c r="I5879" t="s">
        <v>497</v>
      </c>
      <c r="J5879">
        <v>0.18895522388059702</v>
      </c>
      <c r="K5879" t="s">
        <v>505</v>
      </c>
    </row>
    <row r="5880" spans="1:11" x14ac:dyDescent="0.3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s="8">
        <f t="shared" si="91"/>
        <v>2000</v>
      </c>
      <c r="G5880" t="s">
        <v>495</v>
      </c>
      <c r="H5880" t="s">
        <v>15</v>
      </c>
      <c r="I5880" t="s">
        <v>497</v>
      </c>
      <c r="J5880">
        <v>3.1811662981844908E-2</v>
      </c>
      <c r="K5880" t="s">
        <v>498</v>
      </c>
    </row>
    <row r="5881" spans="1:11" x14ac:dyDescent="0.3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s="8">
        <f t="shared" si="91"/>
        <v>2002</v>
      </c>
      <c r="G5881" t="s">
        <v>495</v>
      </c>
      <c r="H5881" t="s">
        <v>15</v>
      </c>
      <c r="I5881" t="s">
        <v>497</v>
      </c>
      <c r="J5881">
        <v>1.812827063217198E-2</v>
      </c>
      <c r="K5881" t="s">
        <v>504</v>
      </c>
    </row>
    <row r="5882" spans="1:11" x14ac:dyDescent="0.3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s="8">
        <f t="shared" si="91"/>
        <v>2003</v>
      </c>
      <c r="G5882" t="s">
        <v>495</v>
      </c>
      <c r="H5882" t="s">
        <v>500</v>
      </c>
      <c r="I5882" t="s">
        <v>497</v>
      </c>
      <c r="J5882">
        <v>2.783025440290986E-2</v>
      </c>
      <c r="K5882" t="s">
        <v>504</v>
      </c>
    </row>
    <row r="5883" spans="1:11" x14ac:dyDescent="0.3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s="8">
        <f t="shared" si="91"/>
        <v>2012</v>
      </c>
      <c r="G5883" t="s">
        <v>586</v>
      </c>
      <c r="H5883" t="s">
        <v>500</v>
      </c>
      <c r="I5883" t="s">
        <v>497</v>
      </c>
      <c r="J5883">
        <v>3.6005153767701109E-2</v>
      </c>
      <c r="K5883" t="s">
        <v>512</v>
      </c>
    </row>
    <row r="5884" spans="1:11" x14ac:dyDescent="0.3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s="8">
        <f t="shared" si="91"/>
        <v>2017</v>
      </c>
      <c r="G5884" t="s">
        <v>586</v>
      </c>
      <c r="H5884" t="s">
        <v>500</v>
      </c>
      <c r="I5884" t="s">
        <v>497</v>
      </c>
      <c r="J5884">
        <v>7.4280808154495327E-3</v>
      </c>
      <c r="K5884" t="s">
        <v>501</v>
      </c>
    </row>
    <row r="5885" spans="1:11" x14ac:dyDescent="0.3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s="8">
        <f t="shared" si="91"/>
        <v>2005</v>
      </c>
      <c r="G5885" t="s">
        <v>495</v>
      </c>
      <c r="H5885" t="s">
        <v>18</v>
      </c>
      <c r="I5885" t="s">
        <v>497</v>
      </c>
      <c r="J5885">
        <v>9.635103616267969E-2</v>
      </c>
      <c r="K5885" t="s">
        <v>505</v>
      </c>
    </row>
    <row r="5886" spans="1:11" x14ac:dyDescent="0.3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s="8">
        <f t="shared" si="91"/>
        <v>2015</v>
      </c>
      <c r="G5886" t="s">
        <v>495</v>
      </c>
      <c r="H5886" t="s">
        <v>15</v>
      </c>
      <c r="I5886" t="s">
        <v>497</v>
      </c>
      <c r="J5886">
        <v>3.5843163935022639</v>
      </c>
      <c r="K5886" t="s">
        <v>509</v>
      </c>
    </row>
    <row r="5887" spans="1:11" x14ac:dyDescent="0.3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s="8">
        <f t="shared" si="91"/>
        <v>2015</v>
      </c>
      <c r="G5887" t="s">
        <v>495</v>
      </c>
      <c r="H5887" t="s">
        <v>496</v>
      </c>
      <c r="I5887" t="s">
        <v>497</v>
      </c>
      <c r="J5887">
        <v>4.8188209289815083</v>
      </c>
      <c r="K5887" t="s">
        <v>509</v>
      </c>
    </row>
    <row r="5888" spans="1:11" x14ac:dyDescent="0.3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s="8">
        <f t="shared" si="91"/>
        <v>2016</v>
      </c>
      <c r="G5888" t="s">
        <v>495</v>
      </c>
      <c r="H5888" t="s">
        <v>500</v>
      </c>
      <c r="I5888" t="s">
        <v>497</v>
      </c>
      <c r="J5888">
        <v>0.13922699999999999</v>
      </c>
      <c r="K5888" t="s">
        <v>510</v>
      </c>
    </row>
    <row r="5889" spans="1:11" x14ac:dyDescent="0.3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s="8">
        <f t="shared" si="91"/>
        <v>2017</v>
      </c>
      <c r="G5889" t="s">
        <v>495</v>
      </c>
      <c r="H5889" t="s">
        <v>500</v>
      </c>
      <c r="I5889" t="s">
        <v>497</v>
      </c>
      <c r="J5889">
        <v>2.6168382291296259</v>
      </c>
      <c r="K5889" t="s">
        <v>501</v>
      </c>
    </row>
    <row r="5890" spans="1:11" x14ac:dyDescent="0.3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s="8">
        <f t="shared" si="91"/>
        <v>2016</v>
      </c>
      <c r="G5890" t="s">
        <v>495</v>
      </c>
      <c r="H5890" t="s">
        <v>500</v>
      </c>
      <c r="I5890" t="s">
        <v>497</v>
      </c>
      <c r="J5890">
        <v>2.6539899999999998</v>
      </c>
      <c r="K5890" t="s">
        <v>510</v>
      </c>
    </row>
    <row r="5891" spans="1:11" x14ac:dyDescent="0.3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s="8">
        <f t="shared" si="91"/>
        <v>2007</v>
      </c>
      <c r="G5891" t="s">
        <v>495</v>
      </c>
      <c r="H5891" t="s">
        <v>500</v>
      </c>
      <c r="I5891" t="s">
        <v>497</v>
      </c>
      <c r="J5891">
        <v>0.33030989987412462</v>
      </c>
      <c r="K5891" t="s">
        <v>546</v>
      </c>
    </row>
    <row r="5892" spans="1:11" x14ac:dyDescent="0.3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s="8">
        <f t="shared" ref="F5892:F5955" si="92">YEAR($E5892)</f>
        <v>2005</v>
      </c>
      <c r="G5892" t="s">
        <v>495</v>
      </c>
      <c r="H5892" t="s">
        <v>500</v>
      </c>
      <c r="I5892" t="s">
        <v>497</v>
      </c>
      <c r="J5892">
        <v>1.9518910701147882</v>
      </c>
      <c r="K5892" t="s">
        <v>505</v>
      </c>
    </row>
    <row r="5893" spans="1:11" x14ac:dyDescent="0.3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s="8">
        <f t="shared" si="92"/>
        <v>2014</v>
      </c>
      <c r="G5893" t="s">
        <v>586</v>
      </c>
      <c r="H5893" t="s">
        <v>500</v>
      </c>
      <c r="I5893" t="s">
        <v>497</v>
      </c>
      <c r="J5893">
        <v>7.7700886634935315E-3</v>
      </c>
      <c r="K5893" t="s">
        <v>550</v>
      </c>
    </row>
    <row r="5894" spans="1:11" x14ac:dyDescent="0.3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s="8">
        <f t="shared" si="92"/>
        <v>2015</v>
      </c>
      <c r="G5894" t="s">
        <v>586</v>
      </c>
      <c r="H5894" t="s">
        <v>500</v>
      </c>
      <c r="I5894" t="s">
        <v>497</v>
      </c>
      <c r="J5894">
        <v>3.6131205625118275E-3</v>
      </c>
      <c r="K5894" t="s">
        <v>509</v>
      </c>
    </row>
    <row r="5895" spans="1:11" x14ac:dyDescent="0.3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s="8">
        <f t="shared" si="92"/>
        <v>2016</v>
      </c>
      <c r="G5895" t="s">
        <v>586</v>
      </c>
      <c r="H5895" t="s">
        <v>500</v>
      </c>
      <c r="I5895" t="s">
        <v>497</v>
      </c>
      <c r="J5895">
        <v>6.8840200000000002E-3</v>
      </c>
      <c r="K5895" t="s">
        <v>510</v>
      </c>
    </row>
    <row r="5896" spans="1:11" x14ac:dyDescent="0.3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s="8">
        <f t="shared" si="92"/>
        <v>2017</v>
      </c>
      <c r="G5896" t="s">
        <v>586</v>
      </c>
      <c r="H5896" t="s">
        <v>500</v>
      </c>
      <c r="I5896" t="s">
        <v>497</v>
      </c>
      <c r="J5896">
        <v>2.1473205087899825E-2</v>
      </c>
      <c r="K5896" t="s">
        <v>501</v>
      </c>
    </row>
    <row r="5897" spans="1:11" x14ac:dyDescent="0.3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s="8">
        <f t="shared" si="92"/>
        <v>2006</v>
      </c>
      <c r="G5897" t="s">
        <v>495</v>
      </c>
      <c r="H5897" t="s">
        <v>500</v>
      </c>
      <c r="I5897" t="s">
        <v>497</v>
      </c>
      <c r="J5897">
        <v>1.0241541327185404</v>
      </c>
      <c r="K5897" t="s">
        <v>506</v>
      </c>
    </row>
    <row r="5898" spans="1:11" x14ac:dyDescent="0.3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s="8">
        <f t="shared" si="92"/>
        <v>2014</v>
      </c>
      <c r="G5898" t="s">
        <v>676</v>
      </c>
      <c r="H5898" t="s">
        <v>496</v>
      </c>
      <c r="I5898" t="s">
        <v>580</v>
      </c>
      <c r="J5898">
        <v>155.28027979851876</v>
      </c>
      <c r="K5898" t="s">
        <v>677</v>
      </c>
    </row>
    <row r="5899" spans="1:11" x14ac:dyDescent="0.3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s="8">
        <f t="shared" si="92"/>
        <v>2009</v>
      </c>
      <c r="G5899" t="s">
        <v>495</v>
      </c>
      <c r="H5899" t="s">
        <v>500</v>
      </c>
      <c r="I5899" t="s">
        <v>497</v>
      </c>
      <c r="J5899">
        <v>2.9261242307245861E-2</v>
      </c>
      <c r="K5899" t="s">
        <v>541</v>
      </c>
    </row>
    <row r="5900" spans="1:11" x14ac:dyDescent="0.3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s="8">
        <f t="shared" si="92"/>
        <v>2017</v>
      </c>
      <c r="G5900" t="s">
        <v>752</v>
      </c>
      <c r="H5900" t="s">
        <v>500</v>
      </c>
      <c r="I5900" t="s">
        <v>497</v>
      </c>
      <c r="J5900">
        <v>5.5167543288107721</v>
      </c>
      <c r="K5900" t="s">
        <v>501</v>
      </c>
    </row>
    <row r="5901" spans="1:11" x14ac:dyDescent="0.3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s="8">
        <f t="shared" si="92"/>
        <v>2017</v>
      </c>
      <c r="G5901" t="s">
        <v>752</v>
      </c>
      <c r="H5901" t="s">
        <v>500</v>
      </c>
      <c r="I5901" t="s">
        <v>580</v>
      </c>
      <c r="J5901">
        <v>1.966757336474428</v>
      </c>
      <c r="K5901" t="s">
        <v>501</v>
      </c>
    </row>
    <row r="5902" spans="1:11" x14ac:dyDescent="0.3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s="8">
        <f t="shared" si="92"/>
        <v>2016</v>
      </c>
      <c r="G5902" t="s">
        <v>495</v>
      </c>
      <c r="H5902" t="s">
        <v>500</v>
      </c>
      <c r="I5902" t="s">
        <v>497</v>
      </c>
      <c r="J5902">
        <v>1.5570200000000001</v>
      </c>
      <c r="K5902" t="s">
        <v>510</v>
      </c>
    </row>
    <row r="5903" spans="1:11" x14ac:dyDescent="0.3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s="8">
        <f t="shared" si="92"/>
        <v>2017</v>
      </c>
      <c r="G5903" t="s">
        <v>495</v>
      </c>
      <c r="H5903" t="s">
        <v>500</v>
      </c>
      <c r="I5903" t="s">
        <v>497</v>
      </c>
      <c r="J5903">
        <v>0.80921613656785507</v>
      </c>
      <c r="K5903" t="s">
        <v>501</v>
      </c>
    </row>
    <row r="5904" spans="1:11" x14ac:dyDescent="0.3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s="8">
        <f t="shared" si="92"/>
        <v>2012</v>
      </c>
      <c r="G5904" t="s">
        <v>495</v>
      </c>
      <c r="H5904" t="s">
        <v>15</v>
      </c>
      <c r="I5904" t="s">
        <v>497</v>
      </c>
      <c r="J5904">
        <v>0.32890079534906985</v>
      </c>
      <c r="K5904" t="s">
        <v>512</v>
      </c>
    </row>
    <row r="5905" spans="1:11" x14ac:dyDescent="0.3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s="8">
        <f t="shared" si="92"/>
        <v>2013</v>
      </c>
      <c r="G5905" t="s">
        <v>495</v>
      </c>
      <c r="H5905" t="s">
        <v>15</v>
      </c>
      <c r="I5905" t="s">
        <v>497</v>
      </c>
      <c r="J5905">
        <v>0.1575584632957519</v>
      </c>
      <c r="K5905" t="s">
        <v>515</v>
      </c>
    </row>
    <row r="5906" spans="1:11" x14ac:dyDescent="0.3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s="8">
        <f t="shared" si="92"/>
        <v>2010</v>
      </c>
      <c r="G5906" t="s">
        <v>495</v>
      </c>
      <c r="H5906" t="s">
        <v>500</v>
      </c>
      <c r="I5906" t="s">
        <v>497</v>
      </c>
      <c r="J5906">
        <v>2.9088241079034383</v>
      </c>
      <c r="K5906" t="s">
        <v>518</v>
      </c>
    </row>
    <row r="5907" spans="1:11" x14ac:dyDescent="0.3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s="8">
        <f t="shared" si="92"/>
        <v>2015</v>
      </c>
      <c r="G5907" t="s">
        <v>495</v>
      </c>
      <c r="H5907" t="s">
        <v>500</v>
      </c>
      <c r="I5907" t="s">
        <v>497</v>
      </c>
      <c r="J5907">
        <v>2.4603197296402268E-2</v>
      </c>
      <c r="K5907" t="s">
        <v>509</v>
      </c>
    </row>
    <row r="5908" spans="1:11" x14ac:dyDescent="0.3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s="8">
        <f t="shared" si="92"/>
        <v>2006</v>
      </c>
      <c r="G5908" t="s">
        <v>495</v>
      </c>
      <c r="H5908" t="s">
        <v>500</v>
      </c>
      <c r="I5908" t="s">
        <v>497</v>
      </c>
      <c r="J5908">
        <v>3.1318389394218667E-2</v>
      </c>
      <c r="K5908" t="s">
        <v>506</v>
      </c>
    </row>
    <row r="5909" spans="1:11" x14ac:dyDescent="0.3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s="8">
        <f t="shared" si="92"/>
        <v>2000</v>
      </c>
      <c r="G5909" t="s">
        <v>495</v>
      </c>
      <c r="H5909" t="s">
        <v>496</v>
      </c>
      <c r="I5909" t="s">
        <v>497</v>
      </c>
      <c r="J5909">
        <v>7.6403093781237199E-4</v>
      </c>
      <c r="K5909" t="s">
        <v>498</v>
      </c>
    </row>
    <row r="5910" spans="1:11" x14ac:dyDescent="0.3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s="8">
        <f t="shared" si="92"/>
        <v>2004</v>
      </c>
      <c r="G5910" t="s">
        <v>495</v>
      </c>
      <c r="H5910" t="s">
        <v>500</v>
      </c>
      <c r="I5910" t="s">
        <v>497</v>
      </c>
      <c r="J5910">
        <v>5.2679179148214057E-3</v>
      </c>
      <c r="K5910" t="s">
        <v>505</v>
      </c>
    </row>
    <row r="5911" spans="1:11" x14ac:dyDescent="0.3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s="8">
        <f t="shared" si="92"/>
        <v>2005</v>
      </c>
      <c r="G5911" t="s">
        <v>532</v>
      </c>
      <c r="H5911" t="s">
        <v>22</v>
      </c>
      <c r="I5911" t="s">
        <v>497</v>
      </c>
      <c r="J5911">
        <v>9.6312496285499787</v>
      </c>
      <c r="K5911" t="s">
        <v>505</v>
      </c>
    </row>
    <row r="5912" spans="1:11" x14ac:dyDescent="0.3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s="8">
        <f t="shared" si="92"/>
        <v>2000</v>
      </c>
      <c r="G5912" t="s">
        <v>532</v>
      </c>
      <c r="H5912" t="s">
        <v>22</v>
      </c>
      <c r="I5912" t="s">
        <v>497</v>
      </c>
      <c r="J5912">
        <v>10.407028671394913</v>
      </c>
      <c r="K5912" t="s">
        <v>498</v>
      </c>
    </row>
    <row r="5913" spans="1:11" x14ac:dyDescent="0.3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s="8">
        <f t="shared" si="92"/>
        <v>2010</v>
      </c>
      <c r="G5913" t="s">
        <v>495</v>
      </c>
      <c r="H5913" t="s">
        <v>22</v>
      </c>
      <c r="I5913" t="s">
        <v>497</v>
      </c>
      <c r="J5913">
        <v>0.13513378837860893</v>
      </c>
      <c r="K5913" t="s">
        <v>518</v>
      </c>
    </row>
    <row r="5914" spans="1:11" x14ac:dyDescent="0.3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s="8">
        <f t="shared" si="92"/>
        <v>2011</v>
      </c>
      <c r="G5914" t="s">
        <v>495</v>
      </c>
      <c r="H5914" t="s">
        <v>22</v>
      </c>
      <c r="I5914" t="s">
        <v>497</v>
      </c>
      <c r="J5914">
        <v>0.10254040237802783</v>
      </c>
      <c r="K5914" t="s">
        <v>514</v>
      </c>
    </row>
    <row r="5915" spans="1:11" x14ac:dyDescent="0.3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s="8">
        <f t="shared" si="92"/>
        <v>2006</v>
      </c>
      <c r="G5915" t="s">
        <v>495</v>
      </c>
      <c r="H5915" t="s">
        <v>500</v>
      </c>
      <c r="I5915" t="s">
        <v>497</v>
      </c>
      <c r="J5915">
        <v>1.4842879187980158</v>
      </c>
      <c r="K5915" t="s">
        <v>506</v>
      </c>
    </row>
    <row r="5916" spans="1:11" x14ac:dyDescent="0.3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s="8">
        <f t="shared" si="92"/>
        <v>2008</v>
      </c>
      <c r="G5916" t="s">
        <v>3430</v>
      </c>
      <c r="H5916" t="s">
        <v>496</v>
      </c>
      <c r="I5916" t="s">
        <v>580</v>
      </c>
      <c r="J5916">
        <v>49.913014371498591</v>
      </c>
      <c r="K5916" t="s">
        <v>527</v>
      </c>
    </row>
    <row r="5917" spans="1:11" x14ac:dyDescent="0.3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s="8">
        <f t="shared" si="92"/>
        <v>2013</v>
      </c>
      <c r="G5917" t="s">
        <v>495</v>
      </c>
      <c r="H5917" t="s">
        <v>500</v>
      </c>
      <c r="I5917" t="s">
        <v>497</v>
      </c>
      <c r="J5917">
        <v>4.3832223542043927E-2</v>
      </c>
      <c r="K5917" t="s">
        <v>515</v>
      </c>
    </row>
    <row r="5918" spans="1:11" x14ac:dyDescent="0.3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s="8">
        <f t="shared" si="92"/>
        <v>2008</v>
      </c>
      <c r="G5918" t="s">
        <v>495</v>
      </c>
      <c r="H5918" t="s">
        <v>22</v>
      </c>
      <c r="I5918" t="s">
        <v>497</v>
      </c>
      <c r="J5918">
        <v>0.11325266217631223</v>
      </c>
      <c r="K5918" t="s">
        <v>527</v>
      </c>
    </row>
    <row r="5919" spans="1:11" x14ac:dyDescent="0.3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s="8">
        <f t="shared" si="92"/>
        <v>2010</v>
      </c>
      <c r="G5919" t="s">
        <v>524</v>
      </c>
      <c r="H5919" t="s">
        <v>496</v>
      </c>
      <c r="I5919" t="s">
        <v>497</v>
      </c>
      <c r="J5919">
        <v>2.346559087883096</v>
      </c>
      <c r="K5919" t="s">
        <v>518</v>
      </c>
    </row>
    <row r="5920" spans="1:11" x14ac:dyDescent="0.3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s="8">
        <f t="shared" si="92"/>
        <v>2015</v>
      </c>
      <c r="G5920" t="s">
        <v>495</v>
      </c>
      <c r="H5920" t="s">
        <v>500</v>
      </c>
      <c r="I5920" t="s">
        <v>497</v>
      </c>
      <c r="J5920">
        <v>0.2099407085782489</v>
      </c>
      <c r="K5920" t="s">
        <v>509</v>
      </c>
    </row>
    <row r="5921" spans="1:11" x14ac:dyDescent="0.3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s="8">
        <f t="shared" si="92"/>
        <v>2003</v>
      </c>
      <c r="G5921" t="s">
        <v>495</v>
      </c>
      <c r="H5921" t="s">
        <v>496</v>
      </c>
      <c r="I5921" t="s">
        <v>497</v>
      </c>
      <c r="J5921">
        <v>2.603794647258467</v>
      </c>
      <c r="K5921" t="s">
        <v>504</v>
      </c>
    </row>
    <row r="5922" spans="1:11" x14ac:dyDescent="0.3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s="8">
        <f t="shared" si="92"/>
        <v>2017</v>
      </c>
      <c r="G5922" t="s">
        <v>495</v>
      </c>
      <c r="H5922" t="s">
        <v>500</v>
      </c>
      <c r="I5922" t="s">
        <v>497</v>
      </c>
      <c r="J5922">
        <v>0.17424610612657609</v>
      </c>
      <c r="K5922" t="s">
        <v>501</v>
      </c>
    </row>
    <row r="5923" spans="1:11" x14ac:dyDescent="0.3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s="8">
        <f t="shared" si="92"/>
        <v>2017</v>
      </c>
      <c r="G5923" t="s">
        <v>495</v>
      </c>
      <c r="H5923" t="s">
        <v>15</v>
      </c>
      <c r="I5923" t="s">
        <v>497</v>
      </c>
      <c r="J5923">
        <v>9.8003925663190652E-4</v>
      </c>
      <c r="K5923" t="s">
        <v>501</v>
      </c>
    </row>
    <row r="5924" spans="1:11" x14ac:dyDescent="0.3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s="8">
        <f t="shared" si="92"/>
        <v>2008</v>
      </c>
      <c r="G5924" t="s">
        <v>495</v>
      </c>
      <c r="H5924" t="s">
        <v>22</v>
      </c>
      <c r="I5924" t="s">
        <v>497</v>
      </c>
      <c r="J5924">
        <v>0.79933474159760709</v>
      </c>
      <c r="K5924" t="s">
        <v>527</v>
      </c>
    </row>
    <row r="5925" spans="1:11" x14ac:dyDescent="0.3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s="8">
        <f t="shared" si="92"/>
        <v>2004</v>
      </c>
      <c r="G5925" t="s">
        <v>495</v>
      </c>
      <c r="H5925" t="s">
        <v>500</v>
      </c>
      <c r="I5925" t="s">
        <v>497</v>
      </c>
      <c r="J5925">
        <v>2.3705689786840267</v>
      </c>
      <c r="K5925" t="s">
        <v>505</v>
      </c>
    </row>
    <row r="5926" spans="1:11" x14ac:dyDescent="0.3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s="8">
        <f t="shared" si="92"/>
        <v>2007</v>
      </c>
      <c r="G5926" t="s">
        <v>495</v>
      </c>
      <c r="H5926" t="s">
        <v>500</v>
      </c>
      <c r="I5926" t="s">
        <v>497</v>
      </c>
      <c r="J5926">
        <v>18.004410995890517</v>
      </c>
      <c r="K5926" t="s">
        <v>546</v>
      </c>
    </row>
    <row r="5927" spans="1:11" x14ac:dyDescent="0.3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s="8">
        <f t="shared" si="92"/>
        <v>2011</v>
      </c>
      <c r="G5927" t="s">
        <v>495</v>
      </c>
      <c r="H5927" t="s">
        <v>500</v>
      </c>
      <c r="I5927" t="s">
        <v>497</v>
      </c>
      <c r="J5927">
        <v>2.2109131379354552</v>
      </c>
      <c r="K5927" t="s">
        <v>514</v>
      </c>
    </row>
    <row r="5928" spans="1:11" x14ac:dyDescent="0.3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s="8">
        <f t="shared" si="92"/>
        <v>2014</v>
      </c>
      <c r="G5928" t="s">
        <v>606</v>
      </c>
      <c r="H5928" t="s">
        <v>496</v>
      </c>
      <c r="I5928" t="s">
        <v>580</v>
      </c>
      <c r="J5928">
        <v>4.5647597135001261</v>
      </c>
      <c r="K5928" t="s">
        <v>5324</v>
      </c>
    </row>
    <row r="5929" spans="1:11" x14ac:dyDescent="0.3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s="8">
        <f t="shared" si="92"/>
        <v>2014</v>
      </c>
      <c r="G5929" t="s">
        <v>606</v>
      </c>
      <c r="H5929" t="s">
        <v>496</v>
      </c>
      <c r="I5929" t="s">
        <v>580</v>
      </c>
      <c r="J5929">
        <v>20.795016472611685</v>
      </c>
      <c r="K5929" t="s">
        <v>5326</v>
      </c>
    </row>
    <row r="5930" spans="1:11" x14ac:dyDescent="0.3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s="8">
        <f t="shared" si="92"/>
        <v>2014</v>
      </c>
      <c r="G5930" t="s">
        <v>606</v>
      </c>
      <c r="H5930" t="s">
        <v>496</v>
      </c>
      <c r="I5930" t="s">
        <v>580</v>
      </c>
      <c r="J5930">
        <v>10.566573410879922</v>
      </c>
      <c r="K5930" t="s">
        <v>5328</v>
      </c>
    </row>
    <row r="5931" spans="1:11" x14ac:dyDescent="0.3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s="8">
        <f t="shared" si="92"/>
        <v>2014</v>
      </c>
      <c r="G5931" t="s">
        <v>495</v>
      </c>
      <c r="H5931" t="s">
        <v>496</v>
      </c>
      <c r="I5931" t="s">
        <v>609</v>
      </c>
      <c r="J5931">
        <v>17.952412946572892</v>
      </c>
      <c r="K5931" t="s">
        <v>550</v>
      </c>
    </row>
    <row r="5932" spans="1:11" x14ac:dyDescent="0.3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s="8">
        <f t="shared" si="92"/>
        <v>2014</v>
      </c>
      <c r="G5932" t="s">
        <v>752</v>
      </c>
      <c r="H5932" t="s">
        <v>22</v>
      </c>
      <c r="I5932" t="s">
        <v>497</v>
      </c>
      <c r="J5932">
        <v>7.0912031138962934</v>
      </c>
      <c r="K5932" t="s">
        <v>550</v>
      </c>
    </row>
    <row r="5933" spans="1:11" x14ac:dyDescent="0.3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s="8">
        <f t="shared" si="92"/>
        <v>2003</v>
      </c>
      <c r="G5933" t="s">
        <v>495</v>
      </c>
      <c r="H5933" t="s">
        <v>500</v>
      </c>
      <c r="I5933" t="s">
        <v>497</v>
      </c>
      <c r="J5933">
        <v>2.7504807480293043</v>
      </c>
      <c r="K5933" t="s">
        <v>504</v>
      </c>
    </row>
    <row r="5934" spans="1:11" x14ac:dyDescent="0.3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s="8">
        <f t="shared" si="92"/>
        <v>2017</v>
      </c>
      <c r="G5934" t="s">
        <v>495</v>
      </c>
      <c r="H5934" t="s">
        <v>500</v>
      </c>
      <c r="I5934" t="s">
        <v>497</v>
      </c>
      <c r="J5934">
        <v>6.2512197359094551E-2</v>
      </c>
      <c r="K5934" t="s">
        <v>501</v>
      </c>
    </row>
    <row r="5935" spans="1:11" x14ac:dyDescent="0.3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s="8">
        <f t="shared" si="92"/>
        <v>2010</v>
      </c>
      <c r="G5935" t="s">
        <v>495</v>
      </c>
      <c r="H5935" t="s">
        <v>15</v>
      </c>
      <c r="I5935" t="s">
        <v>497</v>
      </c>
      <c r="J5935">
        <v>1.6023146916074336E-2</v>
      </c>
      <c r="K5935" t="s">
        <v>518</v>
      </c>
    </row>
    <row r="5936" spans="1:11" x14ac:dyDescent="0.3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s="8">
        <f t="shared" si="92"/>
        <v>2001</v>
      </c>
      <c r="G5936" t="s">
        <v>495</v>
      </c>
      <c r="H5936" t="s">
        <v>496</v>
      </c>
      <c r="I5936" t="s">
        <v>497</v>
      </c>
      <c r="J5936">
        <v>1.3702125494866553</v>
      </c>
      <c r="K5936" t="s">
        <v>498</v>
      </c>
    </row>
    <row r="5937" spans="1:11" x14ac:dyDescent="0.3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s="8">
        <f t="shared" si="92"/>
        <v>2017</v>
      </c>
      <c r="G5937" t="s">
        <v>495</v>
      </c>
      <c r="H5937" t="s">
        <v>15</v>
      </c>
      <c r="I5937" t="s">
        <v>497</v>
      </c>
      <c r="J5937">
        <v>0.1038192164844858</v>
      </c>
      <c r="K5937" t="s">
        <v>501</v>
      </c>
    </row>
    <row r="5938" spans="1:11" x14ac:dyDescent="0.3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s="8">
        <f t="shared" si="92"/>
        <v>2000</v>
      </c>
      <c r="G5938" t="s">
        <v>495</v>
      </c>
      <c r="H5938" t="s">
        <v>496</v>
      </c>
      <c r="I5938" t="s">
        <v>497</v>
      </c>
      <c r="J5938">
        <v>4.5459854241737237E-3</v>
      </c>
      <c r="K5938" t="s">
        <v>498</v>
      </c>
    </row>
    <row r="5939" spans="1:11" x14ac:dyDescent="0.3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s="8">
        <f t="shared" si="92"/>
        <v>2015</v>
      </c>
      <c r="G5939" t="s">
        <v>495</v>
      </c>
      <c r="H5939" t="s">
        <v>500</v>
      </c>
      <c r="I5939" t="s">
        <v>497</v>
      </c>
      <c r="J5939">
        <v>0.22355925721516764</v>
      </c>
      <c r="K5939" t="s">
        <v>509</v>
      </c>
    </row>
    <row r="5940" spans="1:11" x14ac:dyDescent="0.3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s="8">
        <f t="shared" si="92"/>
        <v>2004</v>
      </c>
      <c r="G5940" t="s">
        <v>495</v>
      </c>
      <c r="H5940" t="s">
        <v>500</v>
      </c>
      <c r="I5940" t="s">
        <v>497</v>
      </c>
      <c r="J5940">
        <v>0.26985845886200477</v>
      </c>
      <c r="K5940" t="s">
        <v>505</v>
      </c>
    </row>
    <row r="5941" spans="1:11" x14ac:dyDescent="0.3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s="8">
        <f t="shared" si="92"/>
        <v>2002</v>
      </c>
      <c r="G5941" t="s">
        <v>495</v>
      </c>
      <c r="H5941" t="s">
        <v>496</v>
      </c>
      <c r="I5941" t="s">
        <v>497</v>
      </c>
      <c r="J5941">
        <v>2.6282011221082415</v>
      </c>
      <c r="K5941" t="s">
        <v>504</v>
      </c>
    </row>
    <row r="5942" spans="1:11" x14ac:dyDescent="0.3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s="8">
        <f t="shared" si="92"/>
        <v>2004</v>
      </c>
      <c r="G5942" t="s">
        <v>495</v>
      </c>
      <c r="H5942" t="s">
        <v>496</v>
      </c>
      <c r="I5942" t="s">
        <v>497</v>
      </c>
      <c r="J5942">
        <v>2.0477946008507648</v>
      </c>
      <c r="K5942" t="s">
        <v>505</v>
      </c>
    </row>
    <row r="5943" spans="1:11" x14ac:dyDescent="0.3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s="8">
        <f t="shared" si="92"/>
        <v>2016</v>
      </c>
      <c r="G5943" t="s">
        <v>495</v>
      </c>
      <c r="H5943" t="s">
        <v>15</v>
      </c>
      <c r="I5943" t="s">
        <v>497</v>
      </c>
      <c r="J5943">
        <v>4.2463800000000001E-3</v>
      </c>
      <c r="K5943" t="s">
        <v>510</v>
      </c>
    </row>
    <row r="5944" spans="1:11" x14ac:dyDescent="0.3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s="8">
        <f t="shared" si="92"/>
        <v>2012</v>
      </c>
      <c r="G5944" t="s">
        <v>495</v>
      </c>
      <c r="H5944" t="s">
        <v>500</v>
      </c>
      <c r="I5944" t="s">
        <v>497</v>
      </c>
      <c r="J5944">
        <v>5.2755688253267548E-2</v>
      </c>
      <c r="K5944" t="s">
        <v>512</v>
      </c>
    </row>
    <row r="5945" spans="1:11" x14ac:dyDescent="0.3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s="8">
        <f t="shared" si="92"/>
        <v>2003</v>
      </c>
      <c r="G5945" t="s">
        <v>495</v>
      </c>
      <c r="H5945" t="s">
        <v>496</v>
      </c>
      <c r="I5945" t="s">
        <v>647</v>
      </c>
      <c r="J5945">
        <v>0.55753062805147779</v>
      </c>
      <c r="K5945" t="s">
        <v>504</v>
      </c>
    </row>
    <row r="5946" spans="1:11" x14ac:dyDescent="0.3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s="8">
        <f t="shared" si="92"/>
        <v>2006</v>
      </c>
      <c r="G5946" t="s">
        <v>495</v>
      </c>
      <c r="H5946" t="s">
        <v>496</v>
      </c>
      <c r="I5946" t="s">
        <v>647</v>
      </c>
      <c r="J5946">
        <v>14.842879187980158</v>
      </c>
      <c r="K5946" t="s">
        <v>506</v>
      </c>
    </row>
    <row r="5947" spans="1:11" x14ac:dyDescent="0.3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s="8">
        <f t="shared" si="92"/>
        <v>2001</v>
      </c>
      <c r="G5947" t="s">
        <v>495</v>
      </c>
      <c r="H5947" t="s">
        <v>500</v>
      </c>
      <c r="I5947" t="s">
        <v>497</v>
      </c>
      <c r="J5947">
        <v>3.4954029843320336</v>
      </c>
      <c r="K5947" t="s">
        <v>498</v>
      </c>
    </row>
    <row r="5948" spans="1:11" x14ac:dyDescent="0.3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s="8">
        <f t="shared" si="92"/>
        <v>2011</v>
      </c>
      <c r="G5948" t="s">
        <v>503</v>
      </c>
      <c r="H5948" t="s">
        <v>500</v>
      </c>
      <c r="I5948" t="s">
        <v>497</v>
      </c>
      <c r="J5948">
        <v>0.37530843338320008</v>
      </c>
      <c r="K5948" t="s">
        <v>514</v>
      </c>
    </row>
    <row r="5949" spans="1:11" x14ac:dyDescent="0.3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s="8">
        <f t="shared" si="92"/>
        <v>2011</v>
      </c>
      <c r="G5949" t="s">
        <v>503</v>
      </c>
      <c r="H5949" t="s">
        <v>500</v>
      </c>
      <c r="I5949" t="s">
        <v>580</v>
      </c>
      <c r="J5949">
        <v>0.97013689383959267</v>
      </c>
      <c r="K5949" t="s">
        <v>514</v>
      </c>
    </row>
    <row r="5950" spans="1:11" x14ac:dyDescent="0.3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s="8">
        <f t="shared" si="92"/>
        <v>2014</v>
      </c>
      <c r="G5950" t="s">
        <v>503</v>
      </c>
      <c r="H5950" t="s">
        <v>496</v>
      </c>
      <c r="I5950" t="s">
        <v>497</v>
      </c>
      <c r="J5950">
        <v>5.2780094062924308</v>
      </c>
      <c r="K5950" t="s">
        <v>550</v>
      </c>
    </row>
    <row r="5951" spans="1:11" x14ac:dyDescent="0.3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s="8">
        <f t="shared" si="92"/>
        <v>2014</v>
      </c>
      <c r="G5951" t="s">
        <v>503</v>
      </c>
      <c r="H5951" t="s">
        <v>496</v>
      </c>
      <c r="I5951" t="s">
        <v>580</v>
      </c>
      <c r="J5951">
        <v>35.18672937528288</v>
      </c>
      <c r="K5951" t="s">
        <v>550</v>
      </c>
    </row>
    <row r="5952" spans="1:11" x14ac:dyDescent="0.3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s="8">
        <f t="shared" si="92"/>
        <v>2013</v>
      </c>
      <c r="G5952" t="s">
        <v>503</v>
      </c>
      <c r="H5952" t="s">
        <v>496</v>
      </c>
      <c r="I5952" t="s">
        <v>580</v>
      </c>
      <c r="J5952">
        <v>24.567762394877736</v>
      </c>
      <c r="K5952" t="s">
        <v>515</v>
      </c>
    </row>
    <row r="5953" spans="1:11" x14ac:dyDescent="0.3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s="8">
        <f t="shared" si="92"/>
        <v>2007</v>
      </c>
      <c r="G5953" t="s">
        <v>495</v>
      </c>
      <c r="H5953" t="s">
        <v>500</v>
      </c>
      <c r="I5953" t="s">
        <v>497</v>
      </c>
      <c r="J5953">
        <v>2.8230866487667479</v>
      </c>
      <c r="K5953" t="s">
        <v>546</v>
      </c>
    </row>
    <row r="5954" spans="1:11" x14ac:dyDescent="0.3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s="8">
        <f t="shared" si="92"/>
        <v>2004</v>
      </c>
      <c r="G5954" t="s">
        <v>495</v>
      </c>
      <c r="H5954" t="s">
        <v>496</v>
      </c>
      <c r="I5954" t="s">
        <v>497</v>
      </c>
      <c r="J5954">
        <v>0.23656303104110152</v>
      </c>
      <c r="K5954" t="s">
        <v>505</v>
      </c>
    </row>
    <row r="5955" spans="1:11" x14ac:dyDescent="0.3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s="8">
        <f t="shared" si="92"/>
        <v>2005</v>
      </c>
      <c r="G5955" t="s">
        <v>495</v>
      </c>
      <c r="H5955" t="s">
        <v>496</v>
      </c>
      <c r="I5955" t="s">
        <v>497</v>
      </c>
      <c r="J5955">
        <v>0.149887930331248</v>
      </c>
      <c r="K5955" t="s">
        <v>505</v>
      </c>
    </row>
    <row r="5956" spans="1:11" x14ac:dyDescent="0.3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s="8">
        <f t="shared" ref="F5956:F6019" si="93">YEAR($E5956)</f>
        <v>2012</v>
      </c>
      <c r="G5956" t="s">
        <v>503</v>
      </c>
      <c r="H5956" t="s">
        <v>496</v>
      </c>
      <c r="I5956" t="s">
        <v>609</v>
      </c>
      <c r="J5956">
        <v>3.6255643326842479</v>
      </c>
      <c r="K5956" t="s">
        <v>512</v>
      </c>
    </row>
    <row r="5957" spans="1:11" x14ac:dyDescent="0.3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s="8">
        <f t="shared" si="93"/>
        <v>2014</v>
      </c>
      <c r="G5957" t="s">
        <v>503</v>
      </c>
      <c r="H5957" t="s">
        <v>496</v>
      </c>
      <c r="I5957" t="s">
        <v>609</v>
      </c>
      <c r="J5957">
        <v>3.5904825893145786</v>
      </c>
      <c r="K5957" t="s">
        <v>550</v>
      </c>
    </row>
    <row r="5958" spans="1:11" x14ac:dyDescent="0.3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s="8">
        <f t="shared" si="93"/>
        <v>2014</v>
      </c>
      <c r="G5958" t="s">
        <v>503</v>
      </c>
      <c r="H5958" t="s">
        <v>496</v>
      </c>
      <c r="I5958" t="s">
        <v>609</v>
      </c>
      <c r="J5958">
        <v>17.324078493442844</v>
      </c>
      <c r="K5958" t="s">
        <v>550</v>
      </c>
    </row>
    <row r="5959" spans="1:11" x14ac:dyDescent="0.3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s="8">
        <f t="shared" si="93"/>
        <v>2013</v>
      </c>
      <c r="G5959" t="s">
        <v>503</v>
      </c>
      <c r="H5959" t="s">
        <v>496</v>
      </c>
      <c r="I5959" t="s">
        <v>609</v>
      </c>
      <c r="J5959">
        <v>1.8024770649213304</v>
      </c>
      <c r="K5959" t="s">
        <v>515</v>
      </c>
    </row>
    <row r="5960" spans="1:11" x14ac:dyDescent="0.3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s="8">
        <f t="shared" si="93"/>
        <v>2016</v>
      </c>
      <c r="G5960" t="s">
        <v>495</v>
      </c>
      <c r="H5960" t="s">
        <v>496</v>
      </c>
      <c r="I5960" t="s">
        <v>497</v>
      </c>
      <c r="J5960">
        <v>0.118094</v>
      </c>
      <c r="K5960" t="s">
        <v>510</v>
      </c>
    </row>
    <row r="5961" spans="1:11" x14ac:dyDescent="0.3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s="8">
        <f t="shared" si="93"/>
        <v>2017</v>
      </c>
      <c r="G5961" t="s">
        <v>495</v>
      </c>
      <c r="H5961" t="s">
        <v>496</v>
      </c>
      <c r="I5961" t="s">
        <v>497</v>
      </c>
      <c r="J5961">
        <v>1.3336407895513398</v>
      </c>
      <c r="K5961" t="s">
        <v>501</v>
      </c>
    </row>
    <row r="5962" spans="1:11" x14ac:dyDescent="0.3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s="8">
        <f t="shared" si="93"/>
        <v>2001</v>
      </c>
      <c r="G5962" t="s">
        <v>495</v>
      </c>
      <c r="H5962" t="s">
        <v>496</v>
      </c>
      <c r="I5962" t="s">
        <v>497</v>
      </c>
      <c r="J5962">
        <v>3.9908501512525554E-3</v>
      </c>
      <c r="K5962" t="s">
        <v>498</v>
      </c>
    </row>
    <row r="5963" spans="1:11" x14ac:dyDescent="0.3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s="8">
        <f t="shared" si="93"/>
        <v>2005</v>
      </c>
      <c r="G5963" t="s">
        <v>532</v>
      </c>
      <c r="H5963" t="s">
        <v>496</v>
      </c>
      <c r="I5963" t="s">
        <v>497</v>
      </c>
      <c r="J5963">
        <v>27.271974322068065</v>
      </c>
      <c r="K5963" t="s">
        <v>505</v>
      </c>
    </row>
    <row r="5964" spans="1:11" x14ac:dyDescent="0.3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s="8">
        <f t="shared" si="93"/>
        <v>2007</v>
      </c>
      <c r="G5964" t="s">
        <v>532</v>
      </c>
      <c r="H5964" t="s">
        <v>496</v>
      </c>
      <c r="I5964" t="s">
        <v>497</v>
      </c>
      <c r="J5964">
        <v>36.76086250110076</v>
      </c>
      <c r="K5964" t="s">
        <v>546</v>
      </c>
    </row>
    <row r="5965" spans="1:11" x14ac:dyDescent="0.3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s="8">
        <f t="shared" si="93"/>
        <v>2007</v>
      </c>
      <c r="G5965" t="s">
        <v>532</v>
      </c>
      <c r="H5965" t="s">
        <v>496</v>
      </c>
      <c r="I5965" t="s">
        <v>497</v>
      </c>
      <c r="J5965">
        <v>0.62943122384523609</v>
      </c>
      <c r="K5965" t="s">
        <v>546</v>
      </c>
    </row>
    <row r="5966" spans="1:11" x14ac:dyDescent="0.3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s="8">
        <f t="shared" si="93"/>
        <v>2004</v>
      </c>
      <c r="G5966" t="s">
        <v>495</v>
      </c>
      <c r="H5966" t="s">
        <v>496</v>
      </c>
      <c r="I5966" t="s">
        <v>497</v>
      </c>
      <c r="J5966">
        <v>2.9214075166626677E-2</v>
      </c>
      <c r="K5966" t="s">
        <v>505</v>
      </c>
    </row>
    <row r="5967" spans="1:11" x14ac:dyDescent="0.3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s="8">
        <f t="shared" si="93"/>
        <v>2003</v>
      </c>
      <c r="G5967" t="s">
        <v>495</v>
      </c>
      <c r="H5967" t="s">
        <v>22</v>
      </c>
      <c r="I5967" t="s">
        <v>497</v>
      </c>
      <c r="J5967">
        <v>0.38957934671771072</v>
      </c>
      <c r="K5967" t="s">
        <v>504</v>
      </c>
    </row>
    <row r="5968" spans="1:11" x14ac:dyDescent="0.3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s="8">
        <f t="shared" si="93"/>
        <v>2002</v>
      </c>
      <c r="G5968" t="s">
        <v>495</v>
      </c>
      <c r="H5968" t="s">
        <v>22</v>
      </c>
      <c r="I5968" t="s">
        <v>497</v>
      </c>
      <c r="J5968">
        <v>7.0530232467549387</v>
      </c>
      <c r="K5968" t="s">
        <v>504</v>
      </c>
    </row>
    <row r="5969" spans="1:11" x14ac:dyDescent="0.3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s="8">
        <f t="shared" si="93"/>
        <v>2002</v>
      </c>
      <c r="G5969" t="s">
        <v>532</v>
      </c>
      <c r="H5969" t="s">
        <v>496</v>
      </c>
      <c r="I5969" t="s">
        <v>497</v>
      </c>
      <c r="J5969">
        <v>3.3051691481913945</v>
      </c>
      <c r="K5969" t="s">
        <v>504</v>
      </c>
    </row>
    <row r="5970" spans="1:11" x14ac:dyDescent="0.3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s="8">
        <f t="shared" si="93"/>
        <v>2003</v>
      </c>
      <c r="G5970" t="s">
        <v>503</v>
      </c>
      <c r="H5970" t="s">
        <v>496</v>
      </c>
      <c r="I5970" t="s">
        <v>497</v>
      </c>
      <c r="J5970">
        <v>17.123280526816252</v>
      </c>
      <c r="K5970" t="s">
        <v>504</v>
      </c>
    </row>
    <row r="5971" spans="1:11" x14ac:dyDescent="0.3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s="8">
        <f t="shared" si="93"/>
        <v>2003</v>
      </c>
      <c r="G5971" t="s">
        <v>503</v>
      </c>
      <c r="H5971" t="s">
        <v>496</v>
      </c>
      <c r="I5971" t="s">
        <v>580</v>
      </c>
      <c r="J5971">
        <v>34.246561053632504</v>
      </c>
      <c r="K5971" t="s">
        <v>504</v>
      </c>
    </row>
    <row r="5972" spans="1:11" x14ac:dyDescent="0.3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s="8">
        <f t="shared" si="93"/>
        <v>2009</v>
      </c>
      <c r="G5972" t="s">
        <v>503</v>
      </c>
      <c r="H5972" t="s">
        <v>496</v>
      </c>
      <c r="I5972" t="s">
        <v>497</v>
      </c>
      <c r="J5972">
        <v>8.3696119935980953</v>
      </c>
      <c r="K5972" t="s">
        <v>541</v>
      </c>
    </row>
    <row r="5973" spans="1:11" x14ac:dyDescent="0.3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s="8">
        <f t="shared" si="93"/>
        <v>2009</v>
      </c>
      <c r="G5973" t="s">
        <v>503</v>
      </c>
      <c r="H5973" t="s">
        <v>496</v>
      </c>
      <c r="I5973" t="s">
        <v>580</v>
      </c>
      <c r="J5973">
        <v>39.796155092140623</v>
      </c>
      <c r="K5973" t="s">
        <v>541</v>
      </c>
    </row>
    <row r="5974" spans="1:11" x14ac:dyDescent="0.3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s="8">
        <f t="shared" si="93"/>
        <v>2011</v>
      </c>
      <c r="G5974" t="s">
        <v>495</v>
      </c>
      <c r="H5974" t="s">
        <v>500</v>
      </c>
      <c r="I5974" t="s">
        <v>497</v>
      </c>
      <c r="J5974">
        <v>5.474066766185607E-2</v>
      </c>
      <c r="K5974" t="s">
        <v>514</v>
      </c>
    </row>
    <row r="5975" spans="1:11" x14ac:dyDescent="0.3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s="8">
        <f t="shared" si="93"/>
        <v>2008</v>
      </c>
      <c r="G5975" t="s">
        <v>495</v>
      </c>
      <c r="H5975" t="s">
        <v>500</v>
      </c>
      <c r="I5975" t="s">
        <v>497</v>
      </c>
      <c r="J5975">
        <v>1.9564103866401426E-2</v>
      </c>
      <c r="K5975" t="s">
        <v>527</v>
      </c>
    </row>
    <row r="5976" spans="1:11" x14ac:dyDescent="0.3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s="8">
        <f t="shared" si="93"/>
        <v>2014</v>
      </c>
      <c r="G5976" t="s">
        <v>503</v>
      </c>
      <c r="H5976" t="s">
        <v>15</v>
      </c>
      <c r="I5976" t="s">
        <v>580</v>
      </c>
      <c r="J5976">
        <v>46.676273661089525</v>
      </c>
      <c r="K5976" t="s">
        <v>550</v>
      </c>
    </row>
    <row r="5977" spans="1:11" x14ac:dyDescent="0.3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s="8">
        <f t="shared" si="93"/>
        <v>2015</v>
      </c>
      <c r="G5977" t="s">
        <v>503</v>
      </c>
      <c r="H5977" t="s">
        <v>496</v>
      </c>
      <c r="I5977" t="s">
        <v>580</v>
      </c>
      <c r="J5977">
        <v>12.94336475431373</v>
      </c>
      <c r="K5977" t="s">
        <v>509</v>
      </c>
    </row>
    <row r="5978" spans="1:11" x14ac:dyDescent="0.3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s="8">
        <f t="shared" si="93"/>
        <v>2015</v>
      </c>
      <c r="G5978" t="s">
        <v>495</v>
      </c>
      <c r="H5978" t="s">
        <v>500</v>
      </c>
      <c r="I5978" t="s">
        <v>497</v>
      </c>
      <c r="J5978">
        <v>0.59400411787991536</v>
      </c>
      <c r="K5978" t="s">
        <v>509</v>
      </c>
    </row>
    <row r="5979" spans="1:11" x14ac:dyDescent="0.3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s="8">
        <f t="shared" si="93"/>
        <v>2016</v>
      </c>
      <c r="G5979" t="s">
        <v>495</v>
      </c>
      <c r="H5979" t="s">
        <v>500</v>
      </c>
      <c r="I5979" t="s">
        <v>497</v>
      </c>
      <c r="J5979">
        <v>0.29714099999999999</v>
      </c>
      <c r="K5979" t="s">
        <v>510</v>
      </c>
    </row>
    <row r="5980" spans="1:11" x14ac:dyDescent="0.3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s="8">
        <f t="shared" si="93"/>
        <v>2017</v>
      </c>
      <c r="G5980" t="s">
        <v>495</v>
      </c>
      <c r="H5980" t="s">
        <v>500</v>
      </c>
      <c r="I5980" t="s">
        <v>497</v>
      </c>
      <c r="J5980">
        <v>0.14594803381287788</v>
      </c>
      <c r="K5980" t="s">
        <v>501</v>
      </c>
    </row>
    <row r="5981" spans="1:11" x14ac:dyDescent="0.3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s="8">
        <f t="shared" si="93"/>
        <v>2016</v>
      </c>
      <c r="G5981" t="s">
        <v>495</v>
      </c>
      <c r="H5981" t="s">
        <v>500</v>
      </c>
      <c r="I5981" t="s">
        <v>497</v>
      </c>
      <c r="J5981">
        <v>-0.29714099999999999</v>
      </c>
      <c r="K5981" t="s">
        <v>510</v>
      </c>
    </row>
    <row r="5982" spans="1:11" x14ac:dyDescent="0.3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s="8">
        <f t="shared" si="93"/>
        <v>2012</v>
      </c>
      <c r="G5982" t="s">
        <v>495</v>
      </c>
      <c r="H5982" t="s">
        <v>500</v>
      </c>
      <c r="I5982" t="s">
        <v>497</v>
      </c>
      <c r="J5982">
        <v>20.243486868616081</v>
      </c>
      <c r="K5982" t="s">
        <v>512</v>
      </c>
    </row>
    <row r="5983" spans="1:11" x14ac:dyDescent="0.3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s="8">
        <f t="shared" si="93"/>
        <v>2010</v>
      </c>
      <c r="G5983" t="s">
        <v>495</v>
      </c>
      <c r="H5983" t="s">
        <v>500</v>
      </c>
      <c r="I5983" t="s">
        <v>497</v>
      </c>
      <c r="J5983">
        <v>0.16606656406882353</v>
      </c>
      <c r="K5983" t="s">
        <v>518</v>
      </c>
    </row>
    <row r="5984" spans="1:11" x14ac:dyDescent="0.3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s="8">
        <f t="shared" si="93"/>
        <v>2009</v>
      </c>
      <c r="G5984" t="s">
        <v>495</v>
      </c>
      <c r="H5984" t="s">
        <v>500</v>
      </c>
      <c r="I5984" t="s">
        <v>497</v>
      </c>
      <c r="J5984">
        <v>2.5143199196234665E-2</v>
      </c>
      <c r="K5984" t="s">
        <v>541</v>
      </c>
    </row>
    <row r="5985" spans="1:11" x14ac:dyDescent="0.3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s="8">
        <f t="shared" si="93"/>
        <v>2014</v>
      </c>
      <c r="G5985" t="s">
        <v>495</v>
      </c>
      <c r="H5985" t="s">
        <v>496</v>
      </c>
      <c r="I5985" t="s">
        <v>647</v>
      </c>
      <c r="J5985">
        <v>6.8651072838633826</v>
      </c>
      <c r="K5985" t="s">
        <v>550</v>
      </c>
    </row>
    <row r="5986" spans="1:11" x14ac:dyDescent="0.3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s="8">
        <f t="shared" si="93"/>
        <v>2011</v>
      </c>
      <c r="G5986" t="s">
        <v>495</v>
      </c>
      <c r="H5986" t="s">
        <v>500</v>
      </c>
      <c r="I5986" t="s">
        <v>497</v>
      </c>
      <c r="J5986">
        <v>3.5065138136988638E-2</v>
      </c>
      <c r="K5986" t="s">
        <v>514</v>
      </c>
    </row>
    <row r="5987" spans="1:11" x14ac:dyDescent="0.3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s="8">
        <f t="shared" si="93"/>
        <v>2012</v>
      </c>
      <c r="G5987" t="s">
        <v>495</v>
      </c>
      <c r="H5987" t="s">
        <v>500</v>
      </c>
      <c r="I5987" t="s">
        <v>497</v>
      </c>
      <c r="J5987">
        <v>5.779213277677523E-2</v>
      </c>
      <c r="K5987" t="s">
        <v>512</v>
      </c>
    </row>
    <row r="5988" spans="1:11" x14ac:dyDescent="0.3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s="8">
        <f t="shared" si="93"/>
        <v>2013</v>
      </c>
      <c r="G5988" t="s">
        <v>495</v>
      </c>
      <c r="H5988" t="s">
        <v>500</v>
      </c>
      <c r="I5988" t="s">
        <v>497</v>
      </c>
      <c r="J5988">
        <v>1.8652182089418826E-2</v>
      </c>
      <c r="K5988" t="s">
        <v>515</v>
      </c>
    </row>
    <row r="5989" spans="1:11" x14ac:dyDescent="0.3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s="8">
        <f t="shared" si="93"/>
        <v>2015</v>
      </c>
      <c r="G5989" t="s">
        <v>495</v>
      </c>
      <c r="H5989" t="s">
        <v>496</v>
      </c>
      <c r="I5989" t="s">
        <v>497</v>
      </c>
      <c r="J5989">
        <v>0.24137746539383587</v>
      </c>
      <c r="K5989" t="s">
        <v>509</v>
      </c>
    </row>
    <row r="5990" spans="1:11" x14ac:dyDescent="0.3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s="8">
        <f t="shared" si="93"/>
        <v>2016</v>
      </c>
      <c r="G5990" t="s">
        <v>495</v>
      </c>
      <c r="H5990" t="s">
        <v>496</v>
      </c>
      <c r="I5990" t="s">
        <v>497</v>
      </c>
      <c r="J5990">
        <v>0.134219</v>
      </c>
      <c r="K5990" t="s">
        <v>510</v>
      </c>
    </row>
    <row r="5991" spans="1:11" x14ac:dyDescent="0.3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s="8">
        <f t="shared" si="93"/>
        <v>2006</v>
      </c>
      <c r="G5991" t="s">
        <v>495</v>
      </c>
      <c r="H5991" t="s">
        <v>500</v>
      </c>
      <c r="I5991" t="s">
        <v>497</v>
      </c>
      <c r="J5991">
        <v>0.24653899505433818</v>
      </c>
      <c r="K5991" t="s">
        <v>506</v>
      </c>
    </row>
    <row r="5992" spans="1:11" x14ac:dyDescent="0.3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s="8">
        <f t="shared" si="93"/>
        <v>2013</v>
      </c>
      <c r="G5992" t="s">
        <v>508</v>
      </c>
      <c r="H5992" t="s">
        <v>500</v>
      </c>
      <c r="I5992" t="s">
        <v>497</v>
      </c>
      <c r="J5992">
        <v>1.6295293905421289E-2</v>
      </c>
      <c r="K5992" t="s">
        <v>515</v>
      </c>
    </row>
    <row r="5993" spans="1:11" x14ac:dyDescent="0.3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s="8">
        <f t="shared" si="93"/>
        <v>2001</v>
      </c>
      <c r="G5993" t="s">
        <v>495</v>
      </c>
      <c r="H5993" t="s">
        <v>500</v>
      </c>
      <c r="I5993" t="s">
        <v>497</v>
      </c>
      <c r="J5993">
        <v>7.8928290936071972E-3</v>
      </c>
      <c r="K5993" t="s">
        <v>498</v>
      </c>
    </row>
    <row r="5994" spans="1:11" x14ac:dyDescent="0.3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s="8">
        <f t="shared" si="93"/>
        <v>2006</v>
      </c>
      <c r="G5994" t="s">
        <v>495</v>
      </c>
      <c r="H5994" t="s">
        <v>500</v>
      </c>
      <c r="I5994" t="s">
        <v>497</v>
      </c>
      <c r="J5994">
        <v>0.10004113902630542</v>
      </c>
      <c r="K5994" t="s">
        <v>506</v>
      </c>
    </row>
    <row r="5995" spans="1:11" x14ac:dyDescent="0.3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s="8">
        <f t="shared" si="93"/>
        <v>2000</v>
      </c>
      <c r="G5995" t="s">
        <v>495</v>
      </c>
      <c r="H5995" t="s">
        <v>500</v>
      </c>
      <c r="I5995" t="s">
        <v>497</v>
      </c>
      <c r="J5995">
        <v>0.63267902258411046</v>
      </c>
      <c r="K5995" t="s">
        <v>498</v>
      </c>
    </row>
    <row r="5996" spans="1:11" x14ac:dyDescent="0.3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s="8">
        <f t="shared" si="93"/>
        <v>2013</v>
      </c>
      <c r="G5996" t="s">
        <v>524</v>
      </c>
      <c r="H5996" t="s">
        <v>496</v>
      </c>
      <c r="I5996" t="s">
        <v>497</v>
      </c>
      <c r="J5996">
        <v>14.194506886255478</v>
      </c>
      <c r="K5996" t="s">
        <v>515</v>
      </c>
    </row>
    <row r="5997" spans="1:11" x14ac:dyDescent="0.3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s="8">
        <f t="shared" si="93"/>
        <v>2014</v>
      </c>
      <c r="G5997" t="s">
        <v>495</v>
      </c>
      <c r="H5997" t="s">
        <v>500</v>
      </c>
      <c r="I5997" t="s">
        <v>497</v>
      </c>
      <c r="J5997">
        <v>6.525797806934734</v>
      </c>
      <c r="K5997" t="s">
        <v>550</v>
      </c>
    </row>
    <row r="5998" spans="1:11" x14ac:dyDescent="0.3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s="8">
        <f t="shared" si="93"/>
        <v>2010</v>
      </c>
      <c r="G5998" t="s">
        <v>495</v>
      </c>
      <c r="H5998" t="s">
        <v>18</v>
      </c>
      <c r="I5998" t="s">
        <v>497</v>
      </c>
      <c r="J5998">
        <v>7.830059984303599E-3</v>
      </c>
      <c r="K5998" t="s">
        <v>518</v>
      </c>
    </row>
    <row r="5999" spans="1:11" x14ac:dyDescent="0.3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s="8">
        <f t="shared" si="93"/>
        <v>2016</v>
      </c>
      <c r="G5999" t="s">
        <v>495</v>
      </c>
      <c r="H5999" t="s">
        <v>500</v>
      </c>
      <c r="I5999" t="s">
        <v>497</v>
      </c>
      <c r="J5999">
        <v>5.5291399999999999</v>
      </c>
      <c r="K5999" t="s">
        <v>510</v>
      </c>
    </row>
    <row r="6000" spans="1:11" x14ac:dyDescent="0.3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s="8">
        <f t="shared" si="93"/>
        <v>2007</v>
      </c>
      <c r="G6000" t="s">
        <v>495</v>
      </c>
      <c r="H6000" t="s">
        <v>18</v>
      </c>
      <c r="I6000" t="s">
        <v>497</v>
      </c>
      <c r="J6000">
        <v>8.0303282141312247E-3</v>
      </c>
      <c r="K6000" t="s">
        <v>546</v>
      </c>
    </row>
    <row r="6001" spans="1:11" x14ac:dyDescent="0.3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s="8">
        <f t="shared" si="93"/>
        <v>2007</v>
      </c>
      <c r="G6001" t="s">
        <v>495</v>
      </c>
      <c r="H6001" t="s">
        <v>500</v>
      </c>
      <c r="I6001" t="s">
        <v>497</v>
      </c>
      <c r="J6001">
        <v>0.10593532193239327</v>
      </c>
      <c r="K6001" t="s">
        <v>546</v>
      </c>
    </row>
    <row r="6002" spans="1:11" x14ac:dyDescent="0.3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s="8">
        <f t="shared" si="93"/>
        <v>2013</v>
      </c>
      <c r="G6002" t="s">
        <v>495</v>
      </c>
      <c r="H6002" t="s">
        <v>500</v>
      </c>
      <c r="I6002" t="s">
        <v>497</v>
      </c>
      <c r="J6002">
        <v>0.4506192662303326</v>
      </c>
      <c r="K6002" t="s">
        <v>515</v>
      </c>
    </row>
    <row r="6003" spans="1:11" x14ac:dyDescent="0.3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s="8">
        <f t="shared" si="93"/>
        <v>2008</v>
      </c>
      <c r="G6003" t="s">
        <v>495</v>
      </c>
      <c r="H6003" t="s">
        <v>22</v>
      </c>
      <c r="I6003" t="s">
        <v>497</v>
      </c>
      <c r="J6003">
        <v>0.69941776025064417</v>
      </c>
      <c r="K6003" t="s">
        <v>527</v>
      </c>
    </row>
    <row r="6004" spans="1:11" x14ac:dyDescent="0.3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s="8">
        <f t="shared" si="93"/>
        <v>2016</v>
      </c>
      <c r="G6004" t="s">
        <v>495</v>
      </c>
      <c r="H6004" t="s">
        <v>15</v>
      </c>
      <c r="I6004" t="s">
        <v>497</v>
      </c>
      <c r="J6004">
        <v>4.4122500000000002E-2</v>
      </c>
      <c r="K6004" t="s">
        <v>510</v>
      </c>
    </row>
    <row r="6005" spans="1:11" x14ac:dyDescent="0.3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s="8">
        <f t="shared" si="93"/>
        <v>2002</v>
      </c>
      <c r="G6005" t="s">
        <v>495</v>
      </c>
      <c r="H6005" t="s">
        <v>500</v>
      </c>
      <c r="I6005" t="s">
        <v>497</v>
      </c>
      <c r="J6005">
        <v>4.2438454356686695</v>
      </c>
      <c r="K6005" t="s">
        <v>504</v>
      </c>
    </row>
    <row r="6006" spans="1:11" x14ac:dyDescent="0.3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s="8">
        <f t="shared" si="93"/>
        <v>2013</v>
      </c>
      <c r="G6006" t="s">
        <v>508</v>
      </c>
      <c r="H6006" t="s">
        <v>500</v>
      </c>
      <c r="I6006" t="s">
        <v>497</v>
      </c>
      <c r="J6006">
        <v>0.65069602291366524</v>
      </c>
      <c r="K6006" t="s">
        <v>515</v>
      </c>
    </row>
    <row r="6007" spans="1:11" x14ac:dyDescent="0.3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s="8">
        <f t="shared" si="93"/>
        <v>2014</v>
      </c>
      <c r="G6007" t="s">
        <v>508</v>
      </c>
      <c r="H6007" t="s">
        <v>500</v>
      </c>
      <c r="I6007" t="s">
        <v>497</v>
      </c>
      <c r="J6007">
        <v>0.31776489011951886</v>
      </c>
      <c r="K6007" t="s">
        <v>550</v>
      </c>
    </row>
    <row r="6008" spans="1:11" x14ac:dyDescent="0.3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s="8">
        <f t="shared" si="93"/>
        <v>2011</v>
      </c>
      <c r="G6008" t="s">
        <v>508</v>
      </c>
      <c r="H6008" t="s">
        <v>500</v>
      </c>
      <c r="I6008" t="s">
        <v>497</v>
      </c>
      <c r="J6008">
        <v>0.59118425097469773</v>
      </c>
      <c r="K6008" t="s">
        <v>514</v>
      </c>
    </row>
    <row r="6009" spans="1:11" x14ac:dyDescent="0.3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s="8">
        <f t="shared" si="93"/>
        <v>2014</v>
      </c>
      <c r="G6009" t="s">
        <v>508</v>
      </c>
      <c r="H6009" t="s">
        <v>500</v>
      </c>
      <c r="I6009" t="s">
        <v>497</v>
      </c>
      <c r="J6009">
        <v>6.009202209399872E-2</v>
      </c>
      <c r="K6009" t="s">
        <v>550</v>
      </c>
    </row>
    <row r="6010" spans="1:11" x14ac:dyDescent="0.3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s="8">
        <f t="shared" si="93"/>
        <v>2015</v>
      </c>
      <c r="G6010" t="s">
        <v>508</v>
      </c>
      <c r="H6010" t="s">
        <v>500</v>
      </c>
      <c r="I6010" t="s">
        <v>497</v>
      </c>
      <c r="J6010">
        <v>0.35405180384605517</v>
      </c>
      <c r="K6010" t="s">
        <v>509</v>
      </c>
    </row>
    <row r="6011" spans="1:11" x14ac:dyDescent="0.3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s="8">
        <f t="shared" si="93"/>
        <v>2016</v>
      </c>
      <c r="G6011" t="s">
        <v>508</v>
      </c>
      <c r="H6011" t="s">
        <v>500</v>
      </c>
      <c r="I6011" t="s">
        <v>497</v>
      </c>
      <c r="J6011">
        <v>0.29688199999999998</v>
      </c>
      <c r="K6011" t="s">
        <v>510</v>
      </c>
    </row>
    <row r="6012" spans="1:11" x14ac:dyDescent="0.3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s="8">
        <f t="shared" si="93"/>
        <v>2012</v>
      </c>
      <c r="G6012" t="s">
        <v>495</v>
      </c>
      <c r="H6012" t="s">
        <v>500</v>
      </c>
      <c r="I6012" t="s">
        <v>497</v>
      </c>
      <c r="J6012">
        <v>2.7762758877529627</v>
      </c>
      <c r="K6012" t="s">
        <v>512</v>
      </c>
    </row>
    <row r="6013" spans="1:11" x14ac:dyDescent="0.3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s="8">
        <f t="shared" si="93"/>
        <v>2002</v>
      </c>
      <c r="G6013" t="s">
        <v>495</v>
      </c>
      <c r="H6013" t="s">
        <v>15</v>
      </c>
      <c r="I6013" t="s">
        <v>497</v>
      </c>
      <c r="J6013">
        <v>20.324029699137707</v>
      </c>
      <c r="K6013" t="s">
        <v>504</v>
      </c>
    </row>
    <row r="6014" spans="1:11" x14ac:dyDescent="0.3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s="8">
        <f t="shared" si="93"/>
        <v>2012</v>
      </c>
      <c r="G6014" t="s">
        <v>508</v>
      </c>
      <c r="H6014" t="s">
        <v>500</v>
      </c>
      <c r="I6014" t="s">
        <v>497</v>
      </c>
      <c r="J6014">
        <v>0.78942947140758502</v>
      </c>
      <c r="K6014" t="s">
        <v>512</v>
      </c>
    </row>
    <row r="6015" spans="1:11" x14ac:dyDescent="0.3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s="8">
        <f t="shared" si="93"/>
        <v>2010</v>
      </c>
      <c r="G6015" t="s">
        <v>495</v>
      </c>
      <c r="H6015" t="s">
        <v>15</v>
      </c>
      <c r="I6015" t="s">
        <v>497</v>
      </c>
      <c r="J6015">
        <v>5.5364007918412866E-2</v>
      </c>
      <c r="K6015" t="s">
        <v>518</v>
      </c>
    </row>
    <row r="6016" spans="1:11" x14ac:dyDescent="0.3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s="8">
        <f t="shared" si="93"/>
        <v>2003</v>
      </c>
      <c r="G6016" t="s">
        <v>495</v>
      </c>
      <c r="H6016" t="s">
        <v>500</v>
      </c>
      <c r="I6016" t="s">
        <v>497</v>
      </c>
      <c r="J6016">
        <v>2.230119880997826</v>
      </c>
      <c r="K6016" t="s">
        <v>504</v>
      </c>
    </row>
    <row r="6017" spans="1:11" x14ac:dyDescent="0.3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s="8">
        <f t="shared" si="93"/>
        <v>2017</v>
      </c>
      <c r="G6017" t="s">
        <v>495</v>
      </c>
      <c r="H6017" t="s">
        <v>500</v>
      </c>
      <c r="I6017" t="s">
        <v>497</v>
      </c>
      <c r="J6017">
        <v>1.5167967500450874E-2</v>
      </c>
      <c r="K6017" t="s">
        <v>501</v>
      </c>
    </row>
    <row r="6018" spans="1:11" x14ac:dyDescent="0.3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s="8">
        <f t="shared" si="93"/>
        <v>2016</v>
      </c>
      <c r="G6018" t="s">
        <v>495</v>
      </c>
      <c r="H6018" t="s">
        <v>15</v>
      </c>
      <c r="I6018" t="s">
        <v>497</v>
      </c>
      <c r="J6018">
        <v>9.4769999999999993E-2</v>
      </c>
      <c r="K6018" t="s">
        <v>510</v>
      </c>
    </row>
    <row r="6019" spans="1:11" x14ac:dyDescent="0.3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s="8">
        <f t="shared" si="93"/>
        <v>2017</v>
      </c>
      <c r="G6019" t="s">
        <v>495</v>
      </c>
      <c r="H6019" t="s">
        <v>15</v>
      </c>
      <c r="I6019" t="s">
        <v>497</v>
      </c>
      <c r="J6019">
        <v>8.1026949025485462E-2</v>
      </c>
      <c r="K6019" t="s">
        <v>501</v>
      </c>
    </row>
    <row r="6020" spans="1:11" x14ac:dyDescent="0.3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s="8">
        <f t="shared" ref="F6020:F6083" si="94">YEAR($E6020)</f>
        <v>2013</v>
      </c>
      <c r="G6020" t="s">
        <v>503</v>
      </c>
      <c r="H6020" t="s">
        <v>496</v>
      </c>
      <c r="I6020" t="s">
        <v>609</v>
      </c>
      <c r="J6020">
        <v>2.2530963311516632</v>
      </c>
      <c r="K6020" t="s">
        <v>515</v>
      </c>
    </row>
    <row r="6021" spans="1:11" x14ac:dyDescent="0.3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s="8">
        <f t="shared" si="94"/>
        <v>2008</v>
      </c>
      <c r="G6021" t="s">
        <v>495</v>
      </c>
      <c r="H6021" t="s">
        <v>496</v>
      </c>
      <c r="I6021" t="s">
        <v>497</v>
      </c>
      <c r="J6021">
        <v>5.0657555352535445E-2</v>
      </c>
      <c r="K6021" t="s">
        <v>527</v>
      </c>
    </row>
    <row r="6022" spans="1:11" x14ac:dyDescent="0.3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s="8">
        <f t="shared" si="94"/>
        <v>2010</v>
      </c>
      <c r="G6022" t="s">
        <v>495</v>
      </c>
      <c r="H6022" t="s">
        <v>500</v>
      </c>
      <c r="I6022" t="s">
        <v>497</v>
      </c>
      <c r="J6022">
        <v>0.12177089243749525</v>
      </c>
      <c r="K6022" t="s">
        <v>518</v>
      </c>
    </row>
    <row r="6023" spans="1:11" x14ac:dyDescent="0.3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s="8">
        <f t="shared" si="94"/>
        <v>2002</v>
      </c>
      <c r="G6023" t="s">
        <v>495</v>
      </c>
      <c r="H6023" t="s">
        <v>496</v>
      </c>
      <c r="I6023" t="s">
        <v>497</v>
      </c>
      <c r="J6023">
        <v>1.6525775598787915</v>
      </c>
      <c r="K6023" t="s">
        <v>504</v>
      </c>
    </row>
    <row r="6024" spans="1:11" x14ac:dyDescent="0.3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s="8">
        <f t="shared" si="94"/>
        <v>2009</v>
      </c>
      <c r="G6024" t="s">
        <v>495</v>
      </c>
      <c r="H6024" t="s">
        <v>500</v>
      </c>
      <c r="I6024" t="s">
        <v>497</v>
      </c>
      <c r="J6024">
        <v>0.7361326687736458</v>
      </c>
      <c r="K6024" t="s">
        <v>541</v>
      </c>
    </row>
    <row r="6025" spans="1:11" x14ac:dyDescent="0.3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s="8">
        <f t="shared" si="94"/>
        <v>2010</v>
      </c>
      <c r="G6025" t="s">
        <v>495</v>
      </c>
      <c r="H6025" t="s">
        <v>15</v>
      </c>
      <c r="I6025" t="s">
        <v>497</v>
      </c>
      <c r="J6025">
        <v>10.350571825813914</v>
      </c>
      <c r="K6025" t="s">
        <v>518</v>
      </c>
    </row>
    <row r="6026" spans="1:11" x14ac:dyDescent="0.3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s="8">
        <f t="shared" si="94"/>
        <v>2014</v>
      </c>
      <c r="G6026" t="s">
        <v>524</v>
      </c>
      <c r="H6026" t="s">
        <v>496</v>
      </c>
      <c r="I6026" t="s">
        <v>497</v>
      </c>
      <c r="J6026">
        <v>1.2929686852380731E-2</v>
      </c>
      <c r="K6026" t="s">
        <v>550</v>
      </c>
    </row>
    <row r="6027" spans="1:11" x14ac:dyDescent="0.3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s="8">
        <f t="shared" si="94"/>
        <v>2014</v>
      </c>
      <c r="G6027" t="s">
        <v>524</v>
      </c>
      <c r="H6027" t="s">
        <v>496</v>
      </c>
      <c r="I6027" t="s">
        <v>580</v>
      </c>
      <c r="J6027">
        <v>4.6547016287874197</v>
      </c>
      <c r="K6027" t="s">
        <v>550</v>
      </c>
    </row>
    <row r="6028" spans="1:11" x14ac:dyDescent="0.3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s="8">
        <f t="shared" si="94"/>
        <v>2014</v>
      </c>
      <c r="G6028" t="s">
        <v>524</v>
      </c>
      <c r="H6028" t="s">
        <v>15</v>
      </c>
      <c r="I6028" t="s">
        <v>497</v>
      </c>
      <c r="J6028">
        <v>2.4864810027521318E-4</v>
      </c>
      <c r="K6028" t="s">
        <v>550</v>
      </c>
    </row>
    <row r="6029" spans="1:11" x14ac:dyDescent="0.3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s="8">
        <f t="shared" si="94"/>
        <v>2014</v>
      </c>
      <c r="G6029" t="s">
        <v>524</v>
      </c>
      <c r="H6029" t="s">
        <v>15</v>
      </c>
      <c r="I6029" t="s">
        <v>580</v>
      </c>
      <c r="J6029">
        <v>8.9513423813554441E-2</v>
      </c>
      <c r="K6029" t="s">
        <v>550</v>
      </c>
    </row>
    <row r="6030" spans="1:11" x14ac:dyDescent="0.3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s="8">
        <f t="shared" si="94"/>
        <v>2014</v>
      </c>
      <c r="G6030" t="s">
        <v>524</v>
      </c>
      <c r="H6030" t="s">
        <v>18</v>
      </c>
      <c r="I6030" t="s">
        <v>497</v>
      </c>
      <c r="J6030">
        <v>4.9729709817107365E-4</v>
      </c>
      <c r="K6030" t="s">
        <v>550</v>
      </c>
    </row>
    <row r="6031" spans="1:11" x14ac:dyDescent="0.3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s="8">
        <f t="shared" si="94"/>
        <v>2014</v>
      </c>
      <c r="G6031" t="s">
        <v>524</v>
      </c>
      <c r="H6031" t="s">
        <v>18</v>
      </c>
      <c r="I6031" t="s">
        <v>580</v>
      </c>
      <c r="J6031">
        <v>0.17902684762710888</v>
      </c>
      <c r="K6031" t="s">
        <v>550</v>
      </c>
    </row>
    <row r="6032" spans="1:11" x14ac:dyDescent="0.3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s="8">
        <f t="shared" si="94"/>
        <v>2016</v>
      </c>
      <c r="G6032" t="s">
        <v>752</v>
      </c>
      <c r="H6032" t="s">
        <v>500</v>
      </c>
      <c r="I6032" t="s">
        <v>497</v>
      </c>
      <c r="J6032">
        <v>20</v>
      </c>
      <c r="K6032" t="s">
        <v>510</v>
      </c>
    </row>
    <row r="6033" spans="1:11" x14ac:dyDescent="0.3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s="8">
        <f t="shared" si="94"/>
        <v>2014</v>
      </c>
      <c r="G6033" t="s">
        <v>752</v>
      </c>
      <c r="H6033" t="s">
        <v>500</v>
      </c>
      <c r="I6033" t="s">
        <v>497</v>
      </c>
      <c r="J6033">
        <v>10.573971225531434</v>
      </c>
      <c r="K6033" t="s">
        <v>550</v>
      </c>
    </row>
    <row r="6034" spans="1:11" x14ac:dyDescent="0.3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s="8">
        <f t="shared" si="94"/>
        <v>2008</v>
      </c>
      <c r="G6034" t="s">
        <v>495</v>
      </c>
      <c r="H6034" t="s">
        <v>500</v>
      </c>
      <c r="I6034" t="s">
        <v>497</v>
      </c>
      <c r="J6034">
        <v>2.4258733394600194E-2</v>
      </c>
      <c r="K6034" t="s">
        <v>527</v>
      </c>
    </row>
    <row r="6035" spans="1:11" x14ac:dyDescent="0.3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s="8">
        <f t="shared" si="94"/>
        <v>2009</v>
      </c>
      <c r="G6035" t="s">
        <v>495</v>
      </c>
      <c r="H6035" t="s">
        <v>500</v>
      </c>
      <c r="I6035" t="s">
        <v>497</v>
      </c>
      <c r="J6035">
        <v>8.6912751101340488E-2</v>
      </c>
      <c r="K6035" t="s">
        <v>541</v>
      </c>
    </row>
    <row r="6036" spans="1:11" x14ac:dyDescent="0.3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s="8">
        <f t="shared" si="94"/>
        <v>2012</v>
      </c>
      <c r="G6036" t="s">
        <v>495</v>
      </c>
      <c r="H6036" t="s">
        <v>15</v>
      </c>
      <c r="I6036" t="s">
        <v>497</v>
      </c>
      <c r="J6036">
        <v>8.3415477604362631E-2</v>
      </c>
      <c r="K6036" t="s">
        <v>512</v>
      </c>
    </row>
    <row r="6037" spans="1:11" x14ac:dyDescent="0.3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s="8">
        <f t="shared" si="94"/>
        <v>2013</v>
      </c>
      <c r="G6037" t="s">
        <v>524</v>
      </c>
      <c r="H6037" t="s">
        <v>496</v>
      </c>
      <c r="I6037" t="s">
        <v>580</v>
      </c>
      <c r="J6037">
        <v>108.14862389527983</v>
      </c>
      <c r="K6037" t="s">
        <v>515</v>
      </c>
    </row>
    <row r="6038" spans="1:11" x14ac:dyDescent="0.3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s="8">
        <f t="shared" si="94"/>
        <v>2013</v>
      </c>
      <c r="G6038" t="s">
        <v>586</v>
      </c>
      <c r="H6038" t="s">
        <v>496</v>
      </c>
      <c r="I6038" t="s">
        <v>580</v>
      </c>
      <c r="J6038">
        <v>144.88390339711825</v>
      </c>
      <c r="K6038" t="s">
        <v>515</v>
      </c>
    </row>
    <row r="6039" spans="1:11" x14ac:dyDescent="0.3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s="8">
        <f t="shared" si="94"/>
        <v>2009</v>
      </c>
      <c r="G6039" t="s">
        <v>586</v>
      </c>
      <c r="H6039" t="s">
        <v>500</v>
      </c>
      <c r="I6039" t="s">
        <v>497</v>
      </c>
      <c r="J6039">
        <v>3.6943767468332077E-2</v>
      </c>
      <c r="K6039" t="s">
        <v>541</v>
      </c>
    </row>
    <row r="6040" spans="1:11" x14ac:dyDescent="0.3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s="8">
        <f t="shared" si="94"/>
        <v>2010</v>
      </c>
      <c r="G6040" t="s">
        <v>586</v>
      </c>
      <c r="H6040" t="s">
        <v>500</v>
      </c>
      <c r="I6040" t="s">
        <v>497</v>
      </c>
      <c r="J6040">
        <v>8.076051060867491E-2</v>
      </c>
      <c r="K6040" t="s">
        <v>518</v>
      </c>
    </row>
    <row r="6041" spans="1:11" x14ac:dyDescent="0.3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s="8">
        <f t="shared" si="94"/>
        <v>2011</v>
      </c>
      <c r="G6041" t="s">
        <v>586</v>
      </c>
      <c r="H6041" t="s">
        <v>500</v>
      </c>
      <c r="I6041" t="s">
        <v>497</v>
      </c>
      <c r="J6041">
        <v>4.940116576114665E-2</v>
      </c>
      <c r="K6041" t="s">
        <v>514</v>
      </c>
    </row>
    <row r="6042" spans="1:11" x14ac:dyDescent="0.3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s="8">
        <f t="shared" si="94"/>
        <v>2012</v>
      </c>
      <c r="G6042" t="s">
        <v>586</v>
      </c>
      <c r="H6042" t="s">
        <v>500</v>
      </c>
      <c r="I6042" t="s">
        <v>497</v>
      </c>
      <c r="J6042">
        <v>1.9240021107779559E-2</v>
      </c>
      <c r="K6042" t="s">
        <v>512</v>
      </c>
    </row>
    <row r="6043" spans="1:11" x14ac:dyDescent="0.3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s="8">
        <f t="shared" si="94"/>
        <v>2004</v>
      </c>
      <c r="G6043" t="s">
        <v>495</v>
      </c>
      <c r="H6043" t="s">
        <v>496</v>
      </c>
      <c r="I6043" t="s">
        <v>497</v>
      </c>
      <c r="J6043">
        <v>2.1698520164167328E-2</v>
      </c>
      <c r="K6043" t="s">
        <v>505</v>
      </c>
    </row>
    <row r="6044" spans="1:11" x14ac:dyDescent="0.3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s="8">
        <f t="shared" si="94"/>
        <v>2013</v>
      </c>
      <c r="G6044" t="s">
        <v>495</v>
      </c>
      <c r="H6044" t="s">
        <v>496</v>
      </c>
      <c r="I6044" t="s">
        <v>580</v>
      </c>
      <c r="J6044">
        <v>15.866845107089489</v>
      </c>
      <c r="K6044" t="s">
        <v>515</v>
      </c>
    </row>
    <row r="6045" spans="1:11" x14ac:dyDescent="0.3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s="8">
        <f t="shared" si="94"/>
        <v>2010</v>
      </c>
      <c r="G6045" t="s">
        <v>495</v>
      </c>
      <c r="H6045" t="s">
        <v>500</v>
      </c>
      <c r="I6045" t="s">
        <v>497</v>
      </c>
      <c r="J6045">
        <v>6.1435554230560294</v>
      </c>
      <c r="K6045" t="s">
        <v>518</v>
      </c>
    </row>
    <row r="6046" spans="1:11" x14ac:dyDescent="0.3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s="8">
        <f t="shared" si="94"/>
        <v>2014</v>
      </c>
      <c r="G6046" t="s">
        <v>495</v>
      </c>
      <c r="H6046" t="s">
        <v>496</v>
      </c>
      <c r="I6046" t="s">
        <v>497</v>
      </c>
      <c r="J6046">
        <v>14.778211427485152</v>
      </c>
      <c r="K6046" t="s">
        <v>550</v>
      </c>
    </row>
    <row r="6047" spans="1:11" x14ac:dyDescent="0.3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s="8">
        <f t="shared" si="94"/>
        <v>2004</v>
      </c>
      <c r="G6047" t="s">
        <v>495</v>
      </c>
      <c r="H6047" t="s">
        <v>496</v>
      </c>
      <c r="I6047" t="s">
        <v>497</v>
      </c>
      <c r="J6047">
        <v>1.6619236668221026E-2</v>
      </c>
      <c r="K6047" t="s">
        <v>505</v>
      </c>
    </row>
    <row r="6048" spans="1:11" x14ac:dyDescent="0.3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s="8">
        <f t="shared" si="94"/>
        <v>2005</v>
      </c>
      <c r="G6048" t="s">
        <v>495</v>
      </c>
      <c r="H6048" t="s">
        <v>500</v>
      </c>
      <c r="I6048" t="s">
        <v>497</v>
      </c>
      <c r="J6048">
        <v>0.28254569889121089</v>
      </c>
      <c r="K6048" t="s">
        <v>505</v>
      </c>
    </row>
    <row r="6049" spans="1:11" x14ac:dyDescent="0.3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s="8">
        <f t="shared" si="94"/>
        <v>2011</v>
      </c>
      <c r="G6049" t="s">
        <v>495</v>
      </c>
      <c r="H6049" t="s">
        <v>496</v>
      </c>
      <c r="I6049" t="s">
        <v>497</v>
      </c>
      <c r="J6049">
        <v>3.8926721244935118E-2</v>
      </c>
      <c r="K6049" t="s">
        <v>514</v>
      </c>
    </row>
    <row r="6050" spans="1:11" x14ac:dyDescent="0.3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s="8">
        <f t="shared" si="94"/>
        <v>2011</v>
      </c>
      <c r="G6050" t="s">
        <v>676</v>
      </c>
      <c r="H6050" t="s">
        <v>496</v>
      </c>
      <c r="I6050" t="s">
        <v>580</v>
      </c>
      <c r="J6050">
        <v>207.7917978745636</v>
      </c>
      <c r="K6050" t="s">
        <v>677</v>
      </c>
    </row>
    <row r="6051" spans="1:11" x14ac:dyDescent="0.3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s="8">
        <f t="shared" si="94"/>
        <v>2008</v>
      </c>
      <c r="G6051" t="s">
        <v>495</v>
      </c>
      <c r="H6051" t="s">
        <v>22</v>
      </c>
      <c r="I6051" t="s">
        <v>497</v>
      </c>
      <c r="J6051">
        <v>0.20140682961747022</v>
      </c>
      <c r="K6051" t="s">
        <v>527</v>
      </c>
    </row>
    <row r="6052" spans="1:11" x14ac:dyDescent="0.3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s="8">
        <f t="shared" si="94"/>
        <v>2014</v>
      </c>
      <c r="G6052" t="s">
        <v>495</v>
      </c>
      <c r="H6052" t="s">
        <v>500</v>
      </c>
      <c r="I6052" t="s">
        <v>497</v>
      </c>
      <c r="J6052">
        <v>0.1340050038861727</v>
      </c>
      <c r="K6052" t="s">
        <v>550</v>
      </c>
    </row>
    <row r="6053" spans="1:11" x14ac:dyDescent="0.3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s="8">
        <f t="shared" si="94"/>
        <v>2015</v>
      </c>
      <c r="G6053" t="s">
        <v>495</v>
      </c>
      <c r="H6053" t="s">
        <v>500</v>
      </c>
      <c r="I6053" t="s">
        <v>497</v>
      </c>
      <c r="J6053">
        <v>2.2084876467770236E-2</v>
      </c>
      <c r="K6053" t="s">
        <v>509</v>
      </c>
    </row>
    <row r="6054" spans="1:11" x14ac:dyDescent="0.3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s="8">
        <f t="shared" si="94"/>
        <v>2011</v>
      </c>
      <c r="G6054" t="s">
        <v>495</v>
      </c>
      <c r="H6054" t="s">
        <v>500</v>
      </c>
      <c r="I6054" t="s">
        <v>497</v>
      </c>
      <c r="J6054">
        <v>0.23549812235196957</v>
      </c>
      <c r="K6054" t="s">
        <v>514</v>
      </c>
    </row>
    <row r="6055" spans="1:11" x14ac:dyDescent="0.3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s="8">
        <f t="shared" si="94"/>
        <v>2012</v>
      </c>
      <c r="G6055" t="s">
        <v>495</v>
      </c>
      <c r="H6055" t="s">
        <v>500</v>
      </c>
      <c r="I6055" t="s">
        <v>497</v>
      </c>
      <c r="J6055">
        <v>4.5559620263758968E-2</v>
      </c>
      <c r="K6055" t="s">
        <v>512</v>
      </c>
    </row>
    <row r="6056" spans="1:11" x14ac:dyDescent="0.3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s="8">
        <f t="shared" si="94"/>
        <v>2002</v>
      </c>
      <c r="G6056" t="s">
        <v>495</v>
      </c>
      <c r="H6056" t="s">
        <v>496</v>
      </c>
      <c r="I6056" t="s">
        <v>497</v>
      </c>
      <c r="J6056">
        <v>0.19864508610511078</v>
      </c>
      <c r="K6056" t="s">
        <v>504</v>
      </c>
    </row>
    <row r="6057" spans="1:11" x14ac:dyDescent="0.3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s="8">
        <f t="shared" si="94"/>
        <v>2014</v>
      </c>
      <c r="G6057" t="s">
        <v>790</v>
      </c>
      <c r="H6057" t="s">
        <v>18</v>
      </c>
      <c r="I6057" t="s">
        <v>580</v>
      </c>
      <c r="J6057">
        <v>664.22616367267858</v>
      </c>
      <c r="K6057" t="s">
        <v>5412</v>
      </c>
    </row>
    <row r="6058" spans="1:11" x14ac:dyDescent="0.3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s="8">
        <f t="shared" si="94"/>
        <v>2016</v>
      </c>
      <c r="G6058" t="s">
        <v>2034</v>
      </c>
      <c r="H6058" t="s">
        <v>18</v>
      </c>
      <c r="I6058" t="s">
        <v>580</v>
      </c>
      <c r="J6058">
        <v>258.03000000000003</v>
      </c>
      <c r="K6058" t="s">
        <v>5414</v>
      </c>
    </row>
    <row r="6059" spans="1:11" x14ac:dyDescent="0.3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s="8">
        <f t="shared" si="94"/>
        <v>2014</v>
      </c>
      <c r="G6059" t="s">
        <v>790</v>
      </c>
      <c r="H6059" t="s">
        <v>18</v>
      </c>
      <c r="I6059" t="s">
        <v>580</v>
      </c>
      <c r="J6059">
        <v>169.73411337461971</v>
      </c>
      <c r="K6059" t="s">
        <v>5416</v>
      </c>
    </row>
    <row r="6060" spans="1:11" x14ac:dyDescent="0.3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s="8">
        <f t="shared" si="94"/>
        <v>2017</v>
      </c>
      <c r="G6060" t="s">
        <v>931</v>
      </c>
      <c r="H6060" t="s">
        <v>500</v>
      </c>
      <c r="I6060" t="s">
        <v>580</v>
      </c>
      <c r="J6060">
        <v>28.790073823096527</v>
      </c>
      <c r="K6060" t="s">
        <v>5419</v>
      </c>
    </row>
    <row r="6061" spans="1:11" x14ac:dyDescent="0.3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s="8">
        <f t="shared" si="94"/>
        <v>2017</v>
      </c>
      <c r="G6061" t="s">
        <v>931</v>
      </c>
      <c r="H6061" t="s">
        <v>18</v>
      </c>
      <c r="I6061" t="s">
        <v>580</v>
      </c>
      <c r="J6061">
        <v>27.70972444732293</v>
      </c>
      <c r="K6061" t="s">
        <v>5421</v>
      </c>
    </row>
    <row r="6062" spans="1:11" x14ac:dyDescent="0.3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s="8">
        <f t="shared" si="94"/>
        <v>2000</v>
      </c>
      <c r="G6062" t="s">
        <v>495</v>
      </c>
      <c r="H6062" t="s">
        <v>15</v>
      </c>
      <c r="I6062" t="s">
        <v>497</v>
      </c>
      <c r="J6062">
        <v>2.4976839362216036E-2</v>
      </c>
      <c r="K6062" t="s">
        <v>498</v>
      </c>
    </row>
    <row r="6063" spans="1:11" x14ac:dyDescent="0.3">
      <c r="A6063" t="s">
        <v>251</v>
      </c>
      <c r="B6063" t="s">
        <v>252</v>
      </c>
      <c r="C6063" t="s">
        <v>656</v>
      </c>
      <c r="E6063" s="4">
        <v>38300</v>
      </c>
      <c r="F6063" s="8">
        <f t="shared" si="94"/>
        <v>2004</v>
      </c>
      <c r="G6063" t="s">
        <v>495</v>
      </c>
      <c r="H6063" t="s">
        <v>18</v>
      </c>
      <c r="I6063" t="s">
        <v>497</v>
      </c>
      <c r="J6063">
        <v>0.10065627878228306</v>
      </c>
      <c r="K6063" t="s">
        <v>505</v>
      </c>
    </row>
    <row r="6064" spans="1:11" x14ac:dyDescent="0.3">
      <c r="A6064" t="s">
        <v>251</v>
      </c>
      <c r="B6064" t="s">
        <v>252</v>
      </c>
      <c r="C6064" t="s">
        <v>656</v>
      </c>
      <c r="E6064" s="4">
        <v>39529</v>
      </c>
      <c r="F6064" s="8">
        <f t="shared" si="94"/>
        <v>2008</v>
      </c>
      <c r="G6064" t="s">
        <v>586</v>
      </c>
      <c r="H6064" t="s">
        <v>500</v>
      </c>
      <c r="I6064" t="s">
        <v>497</v>
      </c>
      <c r="J6064">
        <v>1.8286295782388964E-2</v>
      </c>
      <c r="K6064" t="s">
        <v>527</v>
      </c>
    </row>
    <row r="6065" spans="1:11" x14ac:dyDescent="0.3">
      <c r="A6065" t="s">
        <v>251</v>
      </c>
      <c r="B6065" t="s">
        <v>252</v>
      </c>
      <c r="C6065" t="s">
        <v>656</v>
      </c>
      <c r="E6065" s="4">
        <v>40240</v>
      </c>
      <c r="F6065" s="8">
        <f t="shared" si="94"/>
        <v>2010</v>
      </c>
      <c r="G6065" t="s">
        <v>495</v>
      </c>
      <c r="H6065" t="s">
        <v>500</v>
      </c>
      <c r="I6065" t="s">
        <v>497</v>
      </c>
      <c r="J6065">
        <v>5.5944409076584405</v>
      </c>
      <c r="K6065" t="s">
        <v>518</v>
      </c>
    </row>
    <row r="6066" spans="1:11" x14ac:dyDescent="0.3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s="8">
        <f t="shared" si="94"/>
        <v>2017</v>
      </c>
      <c r="G6066" t="s">
        <v>495</v>
      </c>
      <c r="H6066" t="s">
        <v>64</v>
      </c>
      <c r="I6066" t="s">
        <v>497</v>
      </c>
      <c r="J6066">
        <v>0.67787483322590092</v>
      </c>
      <c r="K6066" t="s">
        <v>501</v>
      </c>
    </row>
    <row r="6067" spans="1:11" x14ac:dyDescent="0.3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s="8">
        <f t="shared" si="94"/>
        <v>2003</v>
      </c>
      <c r="G6067" t="s">
        <v>495</v>
      </c>
      <c r="H6067" t="s">
        <v>496</v>
      </c>
      <c r="I6067" t="s">
        <v>497</v>
      </c>
      <c r="J6067">
        <v>3.0362427725920411</v>
      </c>
      <c r="K6067" t="s">
        <v>504</v>
      </c>
    </row>
    <row r="6068" spans="1:11" x14ac:dyDescent="0.3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s="8">
        <f t="shared" si="94"/>
        <v>2008</v>
      </c>
      <c r="G6068" t="s">
        <v>495</v>
      </c>
      <c r="H6068" t="s">
        <v>15</v>
      </c>
      <c r="I6068" t="s">
        <v>497</v>
      </c>
      <c r="J6068">
        <v>3.1909708606306313E-2</v>
      </c>
      <c r="K6068" t="s">
        <v>527</v>
      </c>
    </row>
    <row r="6069" spans="1:11" x14ac:dyDescent="0.3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s="8">
        <f t="shared" si="94"/>
        <v>2014</v>
      </c>
      <c r="G6069" t="s">
        <v>606</v>
      </c>
      <c r="H6069" t="s">
        <v>496</v>
      </c>
      <c r="I6069" t="s">
        <v>580</v>
      </c>
      <c r="J6069">
        <v>1.2764420680342945</v>
      </c>
      <c r="K6069" t="s">
        <v>5425</v>
      </c>
    </row>
    <row r="6070" spans="1:11" x14ac:dyDescent="0.3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s="8">
        <f t="shared" si="94"/>
        <v>2010</v>
      </c>
      <c r="G6070" t="s">
        <v>495</v>
      </c>
      <c r="H6070" t="s">
        <v>15</v>
      </c>
      <c r="I6070" t="s">
        <v>497</v>
      </c>
      <c r="J6070">
        <v>0.26444829619000243</v>
      </c>
      <c r="K6070" t="s">
        <v>518</v>
      </c>
    </row>
    <row r="6071" spans="1:11" x14ac:dyDescent="0.3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s="8">
        <f t="shared" si="94"/>
        <v>2003</v>
      </c>
      <c r="G6071" t="s">
        <v>495</v>
      </c>
      <c r="H6071" t="s">
        <v>500</v>
      </c>
      <c r="I6071" t="s">
        <v>497</v>
      </c>
      <c r="J6071">
        <v>8.9204795239913037E-3</v>
      </c>
      <c r="K6071" t="s">
        <v>504</v>
      </c>
    </row>
    <row r="6072" spans="1:11" x14ac:dyDescent="0.3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s="8">
        <f t="shared" si="94"/>
        <v>2016</v>
      </c>
      <c r="G6072" t="s">
        <v>503</v>
      </c>
      <c r="H6072" t="s">
        <v>15</v>
      </c>
      <c r="I6072" t="s">
        <v>609</v>
      </c>
      <c r="J6072">
        <v>30</v>
      </c>
      <c r="K6072" t="s">
        <v>510</v>
      </c>
    </row>
    <row r="6073" spans="1:11" x14ac:dyDescent="0.3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s="8">
        <f t="shared" si="94"/>
        <v>2011</v>
      </c>
      <c r="G6073" t="s">
        <v>495</v>
      </c>
      <c r="H6073" t="s">
        <v>496</v>
      </c>
      <c r="I6073" t="s">
        <v>497</v>
      </c>
      <c r="J6073">
        <v>5.8090979690901295E-2</v>
      </c>
      <c r="K6073" t="s">
        <v>514</v>
      </c>
    </row>
    <row r="6074" spans="1:11" x14ac:dyDescent="0.3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s="8">
        <f t="shared" si="94"/>
        <v>2012</v>
      </c>
      <c r="G6074" t="s">
        <v>495</v>
      </c>
      <c r="H6074" t="s">
        <v>496</v>
      </c>
      <c r="I6074" t="s">
        <v>497</v>
      </c>
      <c r="J6074">
        <v>3.8127821619701401E-2</v>
      </c>
      <c r="K6074" t="s">
        <v>512</v>
      </c>
    </row>
    <row r="6075" spans="1:11" x14ac:dyDescent="0.3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s="8">
        <f t="shared" si="94"/>
        <v>2010</v>
      </c>
      <c r="G6075" t="s">
        <v>2426</v>
      </c>
      <c r="H6075" t="s">
        <v>18</v>
      </c>
      <c r="I6075" t="s">
        <v>580</v>
      </c>
      <c r="J6075">
        <v>9.3862363515323839</v>
      </c>
      <c r="K6075" t="s">
        <v>2628</v>
      </c>
    </row>
    <row r="6076" spans="1:11" x14ac:dyDescent="0.3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s="8">
        <f t="shared" si="94"/>
        <v>2010</v>
      </c>
      <c r="G6076" t="s">
        <v>495</v>
      </c>
      <c r="H6076" t="s">
        <v>18</v>
      </c>
      <c r="I6076" t="s">
        <v>497</v>
      </c>
      <c r="J6076">
        <v>8.0351791501980276</v>
      </c>
      <c r="K6076" t="s">
        <v>518</v>
      </c>
    </row>
    <row r="6077" spans="1:11" x14ac:dyDescent="0.3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s="8">
        <f t="shared" si="94"/>
        <v>2010</v>
      </c>
      <c r="G6077" t="s">
        <v>495</v>
      </c>
      <c r="H6077" t="s">
        <v>64</v>
      </c>
      <c r="I6077" t="s">
        <v>497</v>
      </c>
      <c r="J6077">
        <v>3.2388314985831461</v>
      </c>
      <c r="K6077" t="s">
        <v>518</v>
      </c>
    </row>
    <row r="6078" spans="1:11" x14ac:dyDescent="0.3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s="8">
        <f t="shared" si="94"/>
        <v>2011</v>
      </c>
      <c r="G6078" t="s">
        <v>495</v>
      </c>
      <c r="H6078" t="s">
        <v>64</v>
      </c>
      <c r="I6078" t="s">
        <v>497</v>
      </c>
      <c r="J6078">
        <v>3.8916174952330946</v>
      </c>
      <c r="K6078" t="s">
        <v>514</v>
      </c>
    </row>
    <row r="6079" spans="1:11" x14ac:dyDescent="0.3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s="8">
        <f t="shared" si="94"/>
        <v>2011</v>
      </c>
      <c r="G6079" t="s">
        <v>666</v>
      </c>
      <c r="H6079" t="s">
        <v>22</v>
      </c>
      <c r="I6079" t="s">
        <v>497</v>
      </c>
      <c r="J6079">
        <v>1.8435699047850469</v>
      </c>
      <c r="K6079" t="s">
        <v>514</v>
      </c>
    </row>
    <row r="6080" spans="1:11" x14ac:dyDescent="0.3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s="8">
        <f t="shared" si="94"/>
        <v>2003</v>
      </c>
      <c r="G6080" t="s">
        <v>495</v>
      </c>
      <c r="H6080" t="s">
        <v>18</v>
      </c>
      <c r="I6080" t="s">
        <v>497</v>
      </c>
      <c r="J6080">
        <v>2.8048294360880629E-2</v>
      </c>
      <c r="K6080" t="s">
        <v>504</v>
      </c>
    </row>
    <row r="6081" spans="1:11" x14ac:dyDescent="0.3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s="8">
        <f t="shared" si="94"/>
        <v>2002</v>
      </c>
      <c r="G6081" t="s">
        <v>495</v>
      </c>
      <c r="H6081" t="s">
        <v>15</v>
      </c>
      <c r="I6081" t="s">
        <v>497</v>
      </c>
      <c r="J6081">
        <v>8.0135325237781149E-2</v>
      </c>
      <c r="K6081" t="s">
        <v>504</v>
      </c>
    </row>
    <row r="6082" spans="1:11" x14ac:dyDescent="0.3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s="8">
        <f t="shared" si="94"/>
        <v>2006</v>
      </c>
      <c r="G6082" t="s">
        <v>495</v>
      </c>
      <c r="H6082" t="s">
        <v>500</v>
      </c>
      <c r="I6082" t="s">
        <v>497</v>
      </c>
      <c r="J6082">
        <v>1.5196981075852223E-3</v>
      </c>
      <c r="K6082" t="s">
        <v>506</v>
      </c>
    </row>
    <row r="6083" spans="1:11" x14ac:dyDescent="0.3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s="8">
        <f t="shared" si="94"/>
        <v>2012</v>
      </c>
      <c r="G6083" t="s">
        <v>495</v>
      </c>
      <c r="H6083" t="s">
        <v>500</v>
      </c>
      <c r="I6083" t="s">
        <v>497</v>
      </c>
      <c r="J6083">
        <v>0.70277163495113348</v>
      </c>
      <c r="K6083" t="s">
        <v>512</v>
      </c>
    </row>
    <row r="6084" spans="1:11" x14ac:dyDescent="0.3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s="8">
        <f t="shared" ref="F6084:F6147" si="95">YEAR($E6084)</f>
        <v>2015</v>
      </c>
      <c r="G6084" t="s">
        <v>495</v>
      </c>
      <c r="H6084" t="s">
        <v>500</v>
      </c>
      <c r="I6084" t="s">
        <v>497</v>
      </c>
      <c r="J6084">
        <v>6.7067877934098115E-3</v>
      </c>
      <c r="K6084" t="s">
        <v>509</v>
      </c>
    </row>
    <row r="6085" spans="1:11" x14ac:dyDescent="0.3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s="8">
        <f t="shared" si="95"/>
        <v>2004</v>
      </c>
      <c r="G6085" t="s">
        <v>495</v>
      </c>
      <c r="H6085" t="s">
        <v>500</v>
      </c>
      <c r="I6085" t="s">
        <v>497</v>
      </c>
      <c r="J6085">
        <v>4.0414510298943669E-2</v>
      </c>
      <c r="K6085" t="s">
        <v>505</v>
      </c>
    </row>
    <row r="6086" spans="1:11" x14ac:dyDescent="0.3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s="8">
        <f t="shared" si="95"/>
        <v>2012</v>
      </c>
      <c r="G6086" t="s">
        <v>508</v>
      </c>
      <c r="H6086" t="s">
        <v>496</v>
      </c>
      <c r="I6086" t="s">
        <v>497</v>
      </c>
      <c r="J6086">
        <v>4.896369950844235E-2</v>
      </c>
      <c r="K6086" t="s">
        <v>512</v>
      </c>
    </row>
    <row r="6087" spans="1:11" x14ac:dyDescent="0.3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s="8">
        <f t="shared" si="95"/>
        <v>2013</v>
      </c>
      <c r="G6087" t="s">
        <v>508</v>
      </c>
      <c r="H6087" t="s">
        <v>496</v>
      </c>
      <c r="I6087" t="s">
        <v>497</v>
      </c>
      <c r="J6087">
        <v>5.1813104469696107E-2</v>
      </c>
      <c r="K6087" t="s">
        <v>515</v>
      </c>
    </row>
    <row r="6088" spans="1:11" x14ac:dyDescent="0.3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s="8">
        <f t="shared" si="95"/>
        <v>2014</v>
      </c>
      <c r="G6088" t="s">
        <v>508</v>
      </c>
      <c r="H6088" t="s">
        <v>500</v>
      </c>
      <c r="I6088" t="s">
        <v>497</v>
      </c>
      <c r="J6088">
        <v>7.0453436750242723E-2</v>
      </c>
      <c r="K6088" t="s">
        <v>550</v>
      </c>
    </row>
    <row r="6089" spans="1:11" x14ac:dyDescent="0.3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s="8">
        <f t="shared" si="95"/>
        <v>2015</v>
      </c>
      <c r="G6089" t="s">
        <v>508</v>
      </c>
      <c r="H6089" t="s">
        <v>500</v>
      </c>
      <c r="I6089" t="s">
        <v>497</v>
      </c>
      <c r="J6089">
        <v>6.1317398365364546E-2</v>
      </c>
      <c r="K6089" t="s">
        <v>509</v>
      </c>
    </row>
    <row r="6090" spans="1:11" x14ac:dyDescent="0.3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s="8">
        <f t="shared" si="95"/>
        <v>2002</v>
      </c>
      <c r="G6090" t="s">
        <v>495</v>
      </c>
      <c r="H6090" t="s">
        <v>15</v>
      </c>
      <c r="I6090" t="s">
        <v>497</v>
      </c>
      <c r="J6090">
        <v>0.17952288739187516</v>
      </c>
      <c r="K6090" t="s">
        <v>504</v>
      </c>
    </row>
    <row r="6091" spans="1:11" x14ac:dyDescent="0.3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s="8">
        <f t="shared" si="95"/>
        <v>2004</v>
      </c>
      <c r="G6091" t="s">
        <v>495</v>
      </c>
      <c r="H6091" t="s">
        <v>500</v>
      </c>
      <c r="I6091" t="s">
        <v>497</v>
      </c>
      <c r="J6091">
        <v>1.6475139855131105E-2</v>
      </c>
      <c r="K6091" t="s">
        <v>505</v>
      </c>
    </row>
    <row r="6092" spans="1:11" x14ac:dyDescent="0.3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s="8">
        <f t="shared" si="95"/>
        <v>2013</v>
      </c>
      <c r="G6092" t="s">
        <v>2426</v>
      </c>
      <c r="H6092" t="s">
        <v>496</v>
      </c>
      <c r="I6092" t="s">
        <v>580</v>
      </c>
      <c r="J6092">
        <v>108.68936701475621</v>
      </c>
      <c r="K6092" t="s">
        <v>5442</v>
      </c>
    </row>
    <row r="6093" spans="1:11" x14ac:dyDescent="0.3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s="8">
        <f t="shared" si="95"/>
        <v>2013</v>
      </c>
      <c r="G6093" t="s">
        <v>495</v>
      </c>
      <c r="H6093" t="s">
        <v>15</v>
      </c>
      <c r="I6093" t="s">
        <v>497</v>
      </c>
      <c r="J6093">
        <v>1.5866226226492215E-2</v>
      </c>
      <c r="K6093" t="s">
        <v>515</v>
      </c>
    </row>
    <row r="6094" spans="1:11" x14ac:dyDescent="0.3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s="8">
        <f t="shared" si="95"/>
        <v>2016</v>
      </c>
      <c r="G6094" t="s">
        <v>495</v>
      </c>
      <c r="H6094" t="s">
        <v>15</v>
      </c>
      <c r="I6094" t="s">
        <v>497</v>
      </c>
      <c r="J6094">
        <v>2.21166E-2</v>
      </c>
      <c r="K6094" t="s">
        <v>510</v>
      </c>
    </row>
    <row r="6095" spans="1:11" x14ac:dyDescent="0.3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s="8">
        <f t="shared" si="95"/>
        <v>2001</v>
      </c>
      <c r="G6095" t="s">
        <v>495</v>
      </c>
      <c r="H6095" t="s">
        <v>496</v>
      </c>
      <c r="I6095" t="s">
        <v>497</v>
      </c>
      <c r="J6095">
        <v>6.6514169187542587E-3</v>
      </c>
      <c r="K6095" t="s">
        <v>498</v>
      </c>
    </row>
    <row r="6096" spans="1:11" x14ac:dyDescent="0.3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s="8">
        <f t="shared" si="95"/>
        <v>2009</v>
      </c>
      <c r="G6096" t="s">
        <v>495</v>
      </c>
      <c r="H6096" t="s">
        <v>18</v>
      </c>
      <c r="I6096" t="s">
        <v>497</v>
      </c>
      <c r="J6096">
        <v>4.9779937892723426E-2</v>
      </c>
      <c r="K6096" t="s">
        <v>541</v>
      </c>
    </row>
    <row r="6097" spans="1:11" x14ac:dyDescent="0.3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s="8">
        <f t="shared" si="95"/>
        <v>2009</v>
      </c>
      <c r="G6097" t="s">
        <v>495</v>
      </c>
      <c r="H6097" t="s">
        <v>18</v>
      </c>
      <c r="I6097" t="s">
        <v>497</v>
      </c>
      <c r="J6097">
        <v>1.7778579644474879E-2</v>
      </c>
      <c r="K6097" t="s">
        <v>541</v>
      </c>
    </row>
    <row r="6098" spans="1:11" x14ac:dyDescent="0.3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s="8">
        <f t="shared" si="95"/>
        <v>2014</v>
      </c>
      <c r="G6098" t="s">
        <v>666</v>
      </c>
      <c r="H6098" t="s">
        <v>500</v>
      </c>
      <c r="I6098" t="s">
        <v>497</v>
      </c>
      <c r="J6098">
        <v>0.31416722656502566</v>
      </c>
      <c r="K6098" t="s">
        <v>550</v>
      </c>
    </row>
    <row r="6099" spans="1:11" x14ac:dyDescent="0.3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s="8">
        <f t="shared" si="95"/>
        <v>2015</v>
      </c>
      <c r="G6099" t="s">
        <v>495</v>
      </c>
      <c r="H6099" t="s">
        <v>500</v>
      </c>
      <c r="I6099" t="s">
        <v>497</v>
      </c>
      <c r="J6099">
        <v>3.353398935182296E-2</v>
      </c>
      <c r="K6099" t="s">
        <v>509</v>
      </c>
    </row>
    <row r="6100" spans="1:11" x14ac:dyDescent="0.3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s="8">
        <f t="shared" si="95"/>
        <v>2001</v>
      </c>
      <c r="G6100" t="s">
        <v>495</v>
      </c>
      <c r="H6100" t="s">
        <v>15</v>
      </c>
      <c r="I6100" t="s">
        <v>497</v>
      </c>
      <c r="J6100">
        <v>1.0960841579862411E-2</v>
      </c>
      <c r="K6100" t="s">
        <v>498</v>
      </c>
    </row>
    <row r="6101" spans="1:11" x14ac:dyDescent="0.3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s="8">
        <f t="shared" si="95"/>
        <v>2012</v>
      </c>
      <c r="G6101" t="s">
        <v>606</v>
      </c>
      <c r="H6101" t="s">
        <v>18</v>
      </c>
      <c r="I6101" t="s">
        <v>580</v>
      </c>
      <c r="J6101">
        <v>24.795346954781159</v>
      </c>
      <c r="K6101" t="s">
        <v>5451</v>
      </c>
    </row>
    <row r="6102" spans="1:11" x14ac:dyDescent="0.3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s="8">
        <f t="shared" si="95"/>
        <v>2012</v>
      </c>
      <c r="G6102" t="s">
        <v>606</v>
      </c>
      <c r="H6102" t="s">
        <v>18</v>
      </c>
      <c r="I6102" t="s">
        <v>580</v>
      </c>
      <c r="J6102">
        <v>10.626577266334783</v>
      </c>
      <c r="K6102" t="s">
        <v>5453</v>
      </c>
    </row>
    <row r="6103" spans="1:11" x14ac:dyDescent="0.3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s="8">
        <f t="shared" si="95"/>
        <v>2009</v>
      </c>
      <c r="G6103" t="s">
        <v>495</v>
      </c>
      <c r="H6103" t="s">
        <v>15</v>
      </c>
      <c r="I6103" t="s">
        <v>497</v>
      </c>
      <c r="J6103">
        <v>0.10906842319021268</v>
      </c>
      <c r="K6103" t="s">
        <v>541</v>
      </c>
    </row>
    <row r="6104" spans="1:11" x14ac:dyDescent="0.3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s="8">
        <f t="shared" si="95"/>
        <v>2008</v>
      </c>
      <c r="G6104" t="s">
        <v>495</v>
      </c>
      <c r="H6104" t="s">
        <v>15</v>
      </c>
      <c r="I6104" t="s">
        <v>497</v>
      </c>
      <c r="J6104">
        <v>1.2664410788678774E-2</v>
      </c>
      <c r="K6104" t="s">
        <v>527</v>
      </c>
    </row>
    <row r="6105" spans="1:11" x14ac:dyDescent="0.3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s="8">
        <f t="shared" si="95"/>
        <v>2008</v>
      </c>
      <c r="G6105" t="s">
        <v>495</v>
      </c>
      <c r="H6105" t="s">
        <v>18</v>
      </c>
      <c r="I6105" t="s">
        <v>497</v>
      </c>
      <c r="J6105">
        <v>3.9128282171694215E-2</v>
      </c>
      <c r="K6105" t="s">
        <v>527</v>
      </c>
    </row>
    <row r="6106" spans="1:11" x14ac:dyDescent="0.3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s="8">
        <f t="shared" si="95"/>
        <v>2009</v>
      </c>
      <c r="G6106" t="s">
        <v>495</v>
      </c>
      <c r="H6106" t="s">
        <v>18</v>
      </c>
      <c r="I6106" t="s">
        <v>497</v>
      </c>
      <c r="J6106">
        <v>5.1595674893984082E-2</v>
      </c>
      <c r="K6106" t="s">
        <v>541</v>
      </c>
    </row>
    <row r="6107" spans="1:11" x14ac:dyDescent="0.3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s="8">
        <f t="shared" si="95"/>
        <v>2011</v>
      </c>
      <c r="G6107" t="s">
        <v>495</v>
      </c>
      <c r="H6107" t="s">
        <v>500</v>
      </c>
      <c r="I6107" t="s">
        <v>497</v>
      </c>
      <c r="J6107">
        <v>5.36762904244013E-2</v>
      </c>
      <c r="K6107" t="s">
        <v>514</v>
      </c>
    </row>
    <row r="6108" spans="1:11" x14ac:dyDescent="0.3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s="8">
        <f t="shared" si="95"/>
        <v>2012</v>
      </c>
      <c r="G6108" t="s">
        <v>495</v>
      </c>
      <c r="H6108" t="s">
        <v>18</v>
      </c>
      <c r="I6108" t="s">
        <v>497</v>
      </c>
      <c r="J6108">
        <v>1.6147863738122867E-3</v>
      </c>
      <c r="K6108" t="s">
        <v>512</v>
      </c>
    </row>
    <row r="6109" spans="1:11" x14ac:dyDescent="0.3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s="8">
        <f t="shared" si="95"/>
        <v>2009</v>
      </c>
      <c r="G6109" t="s">
        <v>495</v>
      </c>
      <c r="H6109" t="s">
        <v>15</v>
      </c>
      <c r="I6109" t="s">
        <v>497</v>
      </c>
      <c r="J6109">
        <v>2.2182179483536773E-2</v>
      </c>
      <c r="K6109" t="s">
        <v>541</v>
      </c>
    </row>
    <row r="6110" spans="1:11" x14ac:dyDescent="0.3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s="8">
        <f t="shared" si="95"/>
        <v>2010</v>
      </c>
      <c r="G6110" t="s">
        <v>495</v>
      </c>
      <c r="H6110" t="s">
        <v>15</v>
      </c>
      <c r="I6110" t="s">
        <v>497</v>
      </c>
      <c r="J6110">
        <v>8.2292943790041193E-2</v>
      </c>
      <c r="K6110" t="s">
        <v>518</v>
      </c>
    </row>
    <row r="6111" spans="1:11" x14ac:dyDescent="0.3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s="8">
        <f t="shared" si="95"/>
        <v>2002</v>
      </c>
      <c r="G6111" t="s">
        <v>495</v>
      </c>
      <c r="H6111" t="s">
        <v>15</v>
      </c>
      <c r="I6111" t="s">
        <v>497</v>
      </c>
      <c r="J6111">
        <v>1.4961629282570121E-2</v>
      </c>
      <c r="K6111" t="s">
        <v>504</v>
      </c>
    </row>
    <row r="6112" spans="1:11" x14ac:dyDescent="0.3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s="8">
        <f t="shared" si="95"/>
        <v>2016</v>
      </c>
      <c r="G6112" t="s">
        <v>752</v>
      </c>
      <c r="H6112" t="s">
        <v>64</v>
      </c>
      <c r="I6112" t="s">
        <v>497</v>
      </c>
      <c r="J6112">
        <v>10</v>
      </c>
      <c r="K6112" t="s">
        <v>510</v>
      </c>
    </row>
    <row r="6113" spans="1:11" x14ac:dyDescent="0.3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s="8">
        <f t="shared" si="95"/>
        <v>2016</v>
      </c>
      <c r="G6113" t="s">
        <v>666</v>
      </c>
      <c r="H6113" t="s">
        <v>64</v>
      </c>
      <c r="I6113" t="s">
        <v>580</v>
      </c>
      <c r="J6113">
        <v>28.7</v>
      </c>
      <c r="K6113" t="s">
        <v>510</v>
      </c>
    </row>
    <row r="6114" spans="1:11" x14ac:dyDescent="0.3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s="8">
        <f t="shared" si="95"/>
        <v>2016</v>
      </c>
      <c r="G6114" t="s">
        <v>666</v>
      </c>
      <c r="H6114" t="s">
        <v>64</v>
      </c>
      <c r="I6114" t="s">
        <v>609</v>
      </c>
      <c r="J6114">
        <v>22.67</v>
      </c>
      <c r="K6114" t="s">
        <v>510</v>
      </c>
    </row>
    <row r="6115" spans="1:11" x14ac:dyDescent="0.3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s="8">
        <f t="shared" si="95"/>
        <v>2007</v>
      </c>
      <c r="G6115" t="s">
        <v>495</v>
      </c>
      <c r="H6115" t="s">
        <v>500</v>
      </c>
      <c r="I6115" t="s">
        <v>497</v>
      </c>
      <c r="J6115">
        <v>1.2588661260849145E-2</v>
      </c>
      <c r="K6115" t="s">
        <v>546</v>
      </c>
    </row>
    <row r="6116" spans="1:11" x14ac:dyDescent="0.3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s="8">
        <f t="shared" si="95"/>
        <v>2002</v>
      </c>
      <c r="G6116" t="s">
        <v>495</v>
      </c>
      <c r="H6116" t="s">
        <v>15</v>
      </c>
      <c r="I6116" t="s">
        <v>497</v>
      </c>
      <c r="J6116">
        <v>0.37623180460535888</v>
      </c>
      <c r="K6116" t="s">
        <v>504</v>
      </c>
    </row>
    <row r="6117" spans="1:11" x14ac:dyDescent="0.3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s="8">
        <f t="shared" si="95"/>
        <v>2006</v>
      </c>
      <c r="G6117" t="s">
        <v>495</v>
      </c>
      <c r="H6117" t="s">
        <v>500</v>
      </c>
      <c r="I6117" t="s">
        <v>497</v>
      </c>
      <c r="J6117">
        <v>4.7447218768365461E-2</v>
      </c>
      <c r="K6117" t="s">
        <v>506</v>
      </c>
    </row>
    <row r="6118" spans="1:11" x14ac:dyDescent="0.3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s="8">
        <f t="shared" si="95"/>
        <v>2016</v>
      </c>
      <c r="G6118" t="s">
        <v>495</v>
      </c>
      <c r="H6118" t="s">
        <v>15</v>
      </c>
      <c r="I6118" t="s">
        <v>497</v>
      </c>
      <c r="J6118">
        <v>1.9672700000000001</v>
      </c>
      <c r="K6118" t="s">
        <v>510</v>
      </c>
    </row>
    <row r="6119" spans="1:11" x14ac:dyDescent="0.3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s="8">
        <f t="shared" si="95"/>
        <v>2017</v>
      </c>
      <c r="G6119" t="s">
        <v>495</v>
      </c>
      <c r="H6119" t="s">
        <v>15</v>
      </c>
      <c r="I6119" t="s">
        <v>497</v>
      </c>
      <c r="J6119">
        <v>5.4824240264948991E-5</v>
      </c>
      <c r="K6119" t="s">
        <v>501</v>
      </c>
    </row>
    <row r="6120" spans="1:11" x14ac:dyDescent="0.3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s="8">
        <f t="shared" si="95"/>
        <v>2014</v>
      </c>
      <c r="G6120" t="s">
        <v>2426</v>
      </c>
      <c r="H6120" t="s">
        <v>496</v>
      </c>
      <c r="I6120" t="s">
        <v>580</v>
      </c>
      <c r="J6120">
        <v>91.288019833323176</v>
      </c>
      <c r="K6120" t="s">
        <v>5468</v>
      </c>
    </row>
    <row r="6121" spans="1:11" x14ac:dyDescent="0.3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s="8">
        <f t="shared" si="95"/>
        <v>2014</v>
      </c>
      <c r="G6121" t="s">
        <v>495</v>
      </c>
      <c r="H6121" t="s">
        <v>15</v>
      </c>
      <c r="I6121" t="s">
        <v>497</v>
      </c>
      <c r="J6121">
        <v>1.029304300592335E-2</v>
      </c>
      <c r="K6121" t="s">
        <v>550</v>
      </c>
    </row>
    <row r="6122" spans="1:11" x14ac:dyDescent="0.3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s="8">
        <f t="shared" si="95"/>
        <v>2015</v>
      </c>
      <c r="G6122" t="s">
        <v>495</v>
      </c>
      <c r="H6122" t="s">
        <v>15</v>
      </c>
      <c r="I6122" t="s">
        <v>497</v>
      </c>
      <c r="J6122">
        <v>1.0060186728592107E-2</v>
      </c>
      <c r="K6122" t="s">
        <v>509</v>
      </c>
    </row>
    <row r="6123" spans="1:11" x14ac:dyDescent="0.3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s="8">
        <f t="shared" si="95"/>
        <v>2013</v>
      </c>
      <c r="G6123" t="s">
        <v>495</v>
      </c>
      <c r="H6123" t="s">
        <v>15</v>
      </c>
      <c r="I6123" t="s">
        <v>497</v>
      </c>
      <c r="J6123">
        <v>1.6326680330118425E-2</v>
      </c>
      <c r="K6123" t="s">
        <v>515</v>
      </c>
    </row>
    <row r="6124" spans="1:11" x14ac:dyDescent="0.3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s="8">
        <f t="shared" si="95"/>
        <v>2010</v>
      </c>
      <c r="G6124" t="s">
        <v>2426</v>
      </c>
      <c r="H6124" t="s">
        <v>583</v>
      </c>
      <c r="I6124" t="s">
        <v>682</v>
      </c>
      <c r="J6124">
        <v>17.599193159123221</v>
      </c>
      <c r="K6124" t="s">
        <v>2628</v>
      </c>
    </row>
    <row r="6125" spans="1:11" x14ac:dyDescent="0.3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s="8">
        <f t="shared" si="95"/>
        <v>2010</v>
      </c>
      <c r="G6125" t="s">
        <v>495</v>
      </c>
      <c r="H6125" t="s">
        <v>500</v>
      </c>
      <c r="I6125" t="s">
        <v>580</v>
      </c>
      <c r="J6125">
        <v>3.7544945406129537</v>
      </c>
      <c r="K6125" t="s">
        <v>518</v>
      </c>
    </row>
    <row r="6126" spans="1:11" x14ac:dyDescent="0.3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s="8">
        <f t="shared" si="95"/>
        <v>2017</v>
      </c>
      <c r="G6126" t="s">
        <v>2426</v>
      </c>
      <c r="H6126" t="s">
        <v>500</v>
      </c>
      <c r="I6126" t="s">
        <v>580</v>
      </c>
      <c r="J6126">
        <v>85.062254802519021</v>
      </c>
      <c r="K6126" t="s">
        <v>5473</v>
      </c>
    </row>
    <row r="6127" spans="1:11" x14ac:dyDescent="0.3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s="8">
        <f t="shared" si="95"/>
        <v>2012</v>
      </c>
      <c r="G6127" t="s">
        <v>666</v>
      </c>
      <c r="H6127" t="s">
        <v>500</v>
      </c>
      <c r="I6127" t="s">
        <v>580</v>
      </c>
      <c r="J6127">
        <v>31.72368791098717</v>
      </c>
      <c r="K6127" t="s">
        <v>512</v>
      </c>
    </row>
    <row r="6128" spans="1:11" x14ac:dyDescent="0.3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s="8">
        <f t="shared" si="95"/>
        <v>2013</v>
      </c>
      <c r="G6128" t="s">
        <v>586</v>
      </c>
      <c r="H6128" t="s">
        <v>500</v>
      </c>
      <c r="I6128" t="s">
        <v>580</v>
      </c>
      <c r="J6128">
        <v>14.318946406967093</v>
      </c>
      <c r="K6128" t="s">
        <v>515</v>
      </c>
    </row>
    <row r="6129" spans="1:11" x14ac:dyDescent="0.3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s="8">
        <f t="shared" si="95"/>
        <v>2012</v>
      </c>
      <c r="G6129" t="s">
        <v>495</v>
      </c>
      <c r="H6129" t="s">
        <v>500</v>
      </c>
      <c r="I6129" t="s">
        <v>497</v>
      </c>
      <c r="J6129">
        <v>3.2597535446672737E-2</v>
      </c>
      <c r="K6129" t="s">
        <v>512</v>
      </c>
    </row>
    <row r="6130" spans="1:11" x14ac:dyDescent="0.3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s="8">
        <f t="shared" si="95"/>
        <v>2016</v>
      </c>
      <c r="G6130" t="s">
        <v>752</v>
      </c>
      <c r="H6130" t="s">
        <v>64</v>
      </c>
      <c r="I6130" t="s">
        <v>497</v>
      </c>
      <c r="J6130">
        <v>0.75</v>
      </c>
      <c r="K6130" t="s">
        <v>510</v>
      </c>
    </row>
    <row r="6131" spans="1:11" x14ac:dyDescent="0.3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s="8">
        <f t="shared" si="95"/>
        <v>2016</v>
      </c>
      <c r="G6131" t="s">
        <v>752</v>
      </c>
      <c r="H6131" t="s">
        <v>64</v>
      </c>
      <c r="I6131" t="s">
        <v>580</v>
      </c>
      <c r="J6131">
        <v>6.75</v>
      </c>
      <c r="K6131" t="s">
        <v>510</v>
      </c>
    </row>
    <row r="6132" spans="1:11" x14ac:dyDescent="0.3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s="8">
        <f t="shared" si="95"/>
        <v>2009</v>
      </c>
      <c r="G6132" t="s">
        <v>495</v>
      </c>
      <c r="H6132" t="s">
        <v>496</v>
      </c>
      <c r="I6132" t="s">
        <v>497</v>
      </c>
      <c r="J6132">
        <v>4.6748435706515882E-3</v>
      </c>
      <c r="K6132" t="s">
        <v>541</v>
      </c>
    </row>
    <row r="6133" spans="1:11" x14ac:dyDescent="0.3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s="8">
        <f t="shared" si="95"/>
        <v>2003</v>
      </c>
      <c r="G6133" t="s">
        <v>503</v>
      </c>
      <c r="H6133" t="s">
        <v>500</v>
      </c>
      <c r="I6133" t="s">
        <v>580</v>
      </c>
      <c r="J6133">
        <v>11.762018825714176</v>
      </c>
      <c r="K6133" t="s">
        <v>504</v>
      </c>
    </row>
    <row r="6134" spans="1:11" x14ac:dyDescent="0.3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s="8">
        <f t="shared" si="95"/>
        <v>2016</v>
      </c>
      <c r="G6134" t="s">
        <v>495</v>
      </c>
      <c r="H6134" t="s">
        <v>500</v>
      </c>
      <c r="I6134" t="s">
        <v>497</v>
      </c>
      <c r="J6134">
        <v>8.9651000000000002E-3</v>
      </c>
      <c r="K6134" t="s">
        <v>510</v>
      </c>
    </row>
    <row r="6135" spans="1:11" x14ac:dyDescent="0.3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s="8">
        <f t="shared" si="95"/>
        <v>2011</v>
      </c>
      <c r="G6135" t="s">
        <v>2426</v>
      </c>
      <c r="H6135" t="s">
        <v>496</v>
      </c>
      <c r="I6135" t="s">
        <v>580</v>
      </c>
      <c r="J6135">
        <v>22.571615686961323</v>
      </c>
      <c r="K6135" t="s">
        <v>5482</v>
      </c>
    </row>
    <row r="6136" spans="1:11" x14ac:dyDescent="0.3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s="8">
        <f t="shared" si="95"/>
        <v>2011</v>
      </c>
      <c r="G6136" t="s">
        <v>495</v>
      </c>
      <c r="H6136" t="s">
        <v>18</v>
      </c>
      <c r="I6136" t="s">
        <v>497</v>
      </c>
      <c r="J6136">
        <v>4.5252245269569211E-2</v>
      </c>
      <c r="K6136" t="s">
        <v>514</v>
      </c>
    </row>
    <row r="6137" spans="1:11" x14ac:dyDescent="0.3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s="8">
        <f t="shared" si="95"/>
        <v>2010</v>
      </c>
      <c r="G6137" t="s">
        <v>495</v>
      </c>
      <c r="H6137" t="s">
        <v>18</v>
      </c>
      <c r="I6137" t="s">
        <v>497</v>
      </c>
      <c r="J6137">
        <v>0.779149006252561</v>
      </c>
      <c r="K6137" t="s">
        <v>518</v>
      </c>
    </row>
    <row r="6138" spans="1:11" x14ac:dyDescent="0.3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s="8">
        <f t="shared" si="95"/>
        <v>2008</v>
      </c>
      <c r="G6138" t="s">
        <v>495</v>
      </c>
      <c r="H6138" t="s">
        <v>500</v>
      </c>
      <c r="I6138" t="s">
        <v>497</v>
      </c>
      <c r="J6138">
        <v>2.8080057654316952E-3</v>
      </c>
      <c r="K6138" t="s">
        <v>527</v>
      </c>
    </row>
    <row r="6139" spans="1:11" x14ac:dyDescent="0.3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s="8">
        <f t="shared" si="95"/>
        <v>2004</v>
      </c>
      <c r="G6139" t="s">
        <v>508</v>
      </c>
      <c r="H6139" t="s">
        <v>496</v>
      </c>
      <c r="I6139" t="s">
        <v>497</v>
      </c>
      <c r="J6139">
        <v>1.5930436508450534E-2</v>
      </c>
      <c r="K6139" t="s">
        <v>505</v>
      </c>
    </row>
    <row r="6140" spans="1:11" x14ac:dyDescent="0.3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s="8">
        <f t="shared" si="95"/>
        <v>2016</v>
      </c>
      <c r="G6140" t="s">
        <v>495</v>
      </c>
      <c r="H6140" t="s">
        <v>15</v>
      </c>
      <c r="I6140" t="s">
        <v>497</v>
      </c>
      <c r="J6140">
        <v>5.3300899999999998E-2</v>
      </c>
      <c r="K6140" t="s">
        <v>510</v>
      </c>
    </row>
    <row r="6141" spans="1:11" x14ac:dyDescent="0.3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s="8">
        <f t="shared" si="95"/>
        <v>2008</v>
      </c>
      <c r="G6141" t="s">
        <v>495</v>
      </c>
      <c r="H6141" t="s">
        <v>15</v>
      </c>
      <c r="I6141" t="s">
        <v>497</v>
      </c>
      <c r="J6141">
        <v>1.698584246185983</v>
      </c>
      <c r="K6141" t="s">
        <v>527</v>
      </c>
    </row>
    <row r="6142" spans="1:11" x14ac:dyDescent="0.3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s="8">
        <f t="shared" si="95"/>
        <v>2015</v>
      </c>
      <c r="G6142" t="s">
        <v>666</v>
      </c>
      <c r="H6142" t="s">
        <v>500</v>
      </c>
      <c r="I6142" t="s">
        <v>580</v>
      </c>
      <c r="J6142">
        <v>64.716823771568642</v>
      </c>
      <c r="K6142" t="s">
        <v>509</v>
      </c>
    </row>
    <row r="6143" spans="1:11" x14ac:dyDescent="0.3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s="8">
        <f t="shared" si="95"/>
        <v>2008</v>
      </c>
      <c r="G6143" t="s">
        <v>495</v>
      </c>
      <c r="H6143" t="s">
        <v>500</v>
      </c>
      <c r="I6143" t="s">
        <v>497</v>
      </c>
      <c r="J6143">
        <v>3.6976158074555877E-2</v>
      </c>
      <c r="K6143" t="s">
        <v>527</v>
      </c>
    </row>
    <row r="6144" spans="1:11" x14ac:dyDescent="0.3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s="8">
        <f t="shared" si="95"/>
        <v>2009</v>
      </c>
      <c r="G6144" t="s">
        <v>495</v>
      </c>
      <c r="H6144" t="s">
        <v>500</v>
      </c>
      <c r="I6144" t="s">
        <v>497</v>
      </c>
      <c r="J6144">
        <v>2.8377923279610424E-2</v>
      </c>
      <c r="K6144" t="s">
        <v>541</v>
      </c>
    </row>
    <row r="6145" spans="1:11" x14ac:dyDescent="0.3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s="8">
        <f t="shared" si="95"/>
        <v>2013</v>
      </c>
      <c r="G6145" t="s">
        <v>495</v>
      </c>
      <c r="H6145" t="s">
        <v>64</v>
      </c>
      <c r="I6145" t="s">
        <v>497</v>
      </c>
      <c r="J6145">
        <v>9.3748864393149986E-2</v>
      </c>
      <c r="K6145" t="s">
        <v>515</v>
      </c>
    </row>
    <row r="6146" spans="1:11" x14ac:dyDescent="0.3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s="8">
        <f t="shared" si="95"/>
        <v>2014</v>
      </c>
      <c r="G6146" t="s">
        <v>495</v>
      </c>
      <c r="H6146" t="s">
        <v>500</v>
      </c>
      <c r="I6146" t="s">
        <v>497</v>
      </c>
      <c r="J6146">
        <v>1.4534708201359272E-2</v>
      </c>
      <c r="K6146" t="s">
        <v>550</v>
      </c>
    </row>
    <row r="6147" spans="1:11" x14ac:dyDescent="0.3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s="8">
        <f t="shared" si="95"/>
        <v>2007</v>
      </c>
      <c r="G6147" t="s">
        <v>495</v>
      </c>
      <c r="H6147" t="s">
        <v>500</v>
      </c>
      <c r="I6147" t="s">
        <v>497</v>
      </c>
      <c r="J6147">
        <v>8.030578787273078E-2</v>
      </c>
      <c r="K6147" t="s">
        <v>546</v>
      </c>
    </row>
    <row r="6148" spans="1:11" x14ac:dyDescent="0.3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s="8">
        <f t="shared" ref="F6148:F6211" si="96">YEAR($E6148)</f>
        <v>2008</v>
      </c>
      <c r="G6148" t="s">
        <v>495</v>
      </c>
      <c r="H6148" t="s">
        <v>500</v>
      </c>
      <c r="I6148" t="s">
        <v>497</v>
      </c>
      <c r="J6148">
        <v>3.757295816145758E-2</v>
      </c>
      <c r="K6148" t="s">
        <v>527</v>
      </c>
    </row>
    <row r="6149" spans="1:11" x14ac:dyDescent="0.3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s="8">
        <f t="shared" si="96"/>
        <v>2010</v>
      </c>
      <c r="G6149" t="s">
        <v>931</v>
      </c>
      <c r="H6149" t="s">
        <v>64</v>
      </c>
      <c r="I6149" t="s">
        <v>580</v>
      </c>
      <c r="J6149">
        <v>16.573467075308148</v>
      </c>
      <c r="K6149" t="s">
        <v>5495</v>
      </c>
    </row>
    <row r="6150" spans="1:11" x14ac:dyDescent="0.3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s="8">
        <f t="shared" si="96"/>
        <v>2010</v>
      </c>
      <c r="G6150" t="s">
        <v>2426</v>
      </c>
      <c r="H6150" t="s">
        <v>64</v>
      </c>
      <c r="I6150" t="s">
        <v>580</v>
      </c>
      <c r="J6150">
        <v>7.1335396271646117</v>
      </c>
      <c r="K6150" t="s">
        <v>5496</v>
      </c>
    </row>
    <row r="6151" spans="1:11" x14ac:dyDescent="0.3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s="8">
        <f t="shared" si="96"/>
        <v>2011</v>
      </c>
      <c r="G6151" t="s">
        <v>606</v>
      </c>
      <c r="H6151" t="s">
        <v>64</v>
      </c>
      <c r="I6151" t="s">
        <v>580</v>
      </c>
      <c r="J6151">
        <v>9.8881187179986831</v>
      </c>
      <c r="K6151" t="s">
        <v>5497</v>
      </c>
    </row>
    <row r="6152" spans="1:11" x14ac:dyDescent="0.3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s="8">
        <f t="shared" si="96"/>
        <v>2009</v>
      </c>
      <c r="G6152" t="s">
        <v>495</v>
      </c>
      <c r="H6152" t="s">
        <v>496</v>
      </c>
      <c r="I6152" t="s">
        <v>497</v>
      </c>
      <c r="J6152">
        <v>8.255302800025472</v>
      </c>
      <c r="K6152" t="s">
        <v>541</v>
      </c>
    </row>
    <row r="6153" spans="1:11" x14ac:dyDescent="0.3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s="8">
        <f t="shared" si="96"/>
        <v>2016</v>
      </c>
      <c r="G6153" t="s">
        <v>3430</v>
      </c>
      <c r="H6153" t="s">
        <v>15</v>
      </c>
      <c r="I6153" t="s">
        <v>580</v>
      </c>
      <c r="J6153">
        <v>33.380000000000003</v>
      </c>
      <c r="K6153" t="s">
        <v>510</v>
      </c>
    </row>
    <row r="6154" spans="1:11" x14ac:dyDescent="0.3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s="8">
        <f t="shared" si="96"/>
        <v>2017</v>
      </c>
      <c r="G6154" t="s">
        <v>3430</v>
      </c>
      <c r="H6154" t="s">
        <v>15</v>
      </c>
      <c r="I6154" t="s">
        <v>580</v>
      </c>
      <c r="J6154">
        <v>25.365032496358381</v>
      </c>
      <c r="K6154" t="s">
        <v>501</v>
      </c>
    </row>
    <row r="6155" spans="1:11" x14ac:dyDescent="0.3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s="8">
        <f t="shared" si="96"/>
        <v>2017</v>
      </c>
      <c r="G6155" t="s">
        <v>3430</v>
      </c>
      <c r="H6155" t="s">
        <v>15</v>
      </c>
      <c r="I6155" t="s">
        <v>580</v>
      </c>
      <c r="J6155">
        <v>22.063796995161347</v>
      </c>
      <c r="K6155" t="s">
        <v>501</v>
      </c>
    </row>
    <row r="6156" spans="1:11" x14ac:dyDescent="0.3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s="8">
        <f t="shared" si="96"/>
        <v>2009</v>
      </c>
      <c r="G6156" t="s">
        <v>495</v>
      </c>
      <c r="H6156" t="s">
        <v>500</v>
      </c>
      <c r="I6156" t="s">
        <v>497</v>
      </c>
      <c r="J6156">
        <v>1.0867661165860718E-2</v>
      </c>
      <c r="K6156" t="s">
        <v>541</v>
      </c>
    </row>
    <row r="6157" spans="1:11" x14ac:dyDescent="0.3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s="8">
        <f t="shared" si="96"/>
        <v>2005</v>
      </c>
      <c r="G6157" t="s">
        <v>495</v>
      </c>
      <c r="H6157" t="s">
        <v>15</v>
      </c>
      <c r="I6157" t="s">
        <v>497</v>
      </c>
      <c r="J6157">
        <v>2.5041207704602938E-2</v>
      </c>
      <c r="K6157" t="s">
        <v>505</v>
      </c>
    </row>
    <row r="6158" spans="1:11" x14ac:dyDescent="0.3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s="8">
        <f t="shared" si="96"/>
        <v>2010</v>
      </c>
      <c r="G6158" t="s">
        <v>666</v>
      </c>
      <c r="H6158" t="s">
        <v>64</v>
      </c>
      <c r="I6158" t="s">
        <v>609</v>
      </c>
      <c r="J6158">
        <v>37.544945406129536</v>
      </c>
      <c r="K6158" t="s">
        <v>518</v>
      </c>
    </row>
    <row r="6159" spans="1:11" x14ac:dyDescent="0.3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s="8">
        <f t="shared" si="96"/>
        <v>2016</v>
      </c>
      <c r="G6159" t="s">
        <v>495</v>
      </c>
      <c r="H6159" t="s">
        <v>15</v>
      </c>
      <c r="I6159" t="s">
        <v>497</v>
      </c>
      <c r="J6159">
        <v>4.4233099999999997E-3</v>
      </c>
      <c r="K6159" t="s">
        <v>510</v>
      </c>
    </row>
    <row r="6160" spans="1:11" x14ac:dyDescent="0.3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s="8">
        <f t="shared" si="96"/>
        <v>2017</v>
      </c>
      <c r="G6160" t="s">
        <v>495</v>
      </c>
      <c r="H6160" t="s">
        <v>15</v>
      </c>
      <c r="I6160" t="s">
        <v>497</v>
      </c>
      <c r="J6160">
        <v>4.3561478227361512E-3</v>
      </c>
      <c r="K6160" t="s">
        <v>501</v>
      </c>
    </row>
    <row r="6161" spans="1:11" x14ac:dyDescent="0.3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s="8">
        <f t="shared" si="96"/>
        <v>2003</v>
      </c>
      <c r="G6161" t="s">
        <v>495</v>
      </c>
      <c r="H6161" t="s">
        <v>15</v>
      </c>
      <c r="I6161" t="s">
        <v>497</v>
      </c>
      <c r="J6161">
        <v>6.5312212232617956E-3</v>
      </c>
      <c r="K6161" t="s">
        <v>504</v>
      </c>
    </row>
    <row r="6162" spans="1:11" x14ac:dyDescent="0.3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s="8">
        <f t="shared" si="96"/>
        <v>2010</v>
      </c>
      <c r="G6162" t="s">
        <v>495</v>
      </c>
      <c r="H6162" t="s">
        <v>15</v>
      </c>
      <c r="I6162" t="s">
        <v>497</v>
      </c>
      <c r="J6162">
        <v>7.8714503107905967E-3</v>
      </c>
      <c r="K6162" t="s">
        <v>518</v>
      </c>
    </row>
    <row r="6163" spans="1:11" x14ac:dyDescent="0.3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s="8">
        <f t="shared" si="96"/>
        <v>2016</v>
      </c>
      <c r="G6163" t="s">
        <v>495</v>
      </c>
      <c r="H6163" t="s">
        <v>15</v>
      </c>
      <c r="I6163" t="s">
        <v>497</v>
      </c>
      <c r="J6163">
        <v>8.5030899999999996E-3</v>
      </c>
      <c r="K6163" t="s">
        <v>510</v>
      </c>
    </row>
    <row r="6164" spans="1:11" x14ac:dyDescent="0.3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s="8">
        <f t="shared" si="96"/>
        <v>2016</v>
      </c>
      <c r="G6164" t="s">
        <v>495</v>
      </c>
      <c r="H6164" t="s">
        <v>15</v>
      </c>
      <c r="I6164" t="s">
        <v>497</v>
      </c>
      <c r="J6164">
        <v>0.61593399999999998</v>
      </c>
      <c r="K6164" t="s">
        <v>510</v>
      </c>
    </row>
    <row r="6165" spans="1:11" x14ac:dyDescent="0.3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s="8">
        <f t="shared" si="96"/>
        <v>2009</v>
      </c>
      <c r="G6165" t="s">
        <v>586</v>
      </c>
      <c r="H6165" t="s">
        <v>500</v>
      </c>
      <c r="I6165" t="s">
        <v>497</v>
      </c>
      <c r="J6165">
        <v>1.1532229411736207E-2</v>
      </c>
      <c r="K6165" t="s">
        <v>541</v>
      </c>
    </row>
    <row r="6166" spans="1:11" x14ac:dyDescent="0.3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s="8">
        <f t="shared" si="96"/>
        <v>2010</v>
      </c>
      <c r="G6166" t="s">
        <v>586</v>
      </c>
      <c r="H6166" t="s">
        <v>500</v>
      </c>
      <c r="I6166" t="s">
        <v>497</v>
      </c>
      <c r="J6166">
        <v>6.4073200298748068E-3</v>
      </c>
      <c r="K6166" t="s">
        <v>518</v>
      </c>
    </row>
    <row r="6167" spans="1:11" x14ac:dyDescent="0.3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s="8">
        <f t="shared" si="96"/>
        <v>2011</v>
      </c>
      <c r="G6167" t="s">
        <v>586</v>
      </c>
      <c r="H6167" t="s">
        <v>500</v>
      </c>
      <c r="I6167" t="s">
        <v>497</v>
      </c>
      <c r="J6167">
        <v>1.567081950936991E-2</v>
      </c>
      <c r="K6167" t="s">
        <v>514</v>
      </c>
    </row>
    <row r="6168" spans="1:11" x14ac:dyDescent="0.3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s="8">
        <f t="shared" si="96"/>
        <v>2012</v>
      </c>
      <c r="G6168" t="s">
        <v>586</v>
      </c>
      <c r="H6168" t="s">
        <v>500</v>
      </c>
      <c r="I6168" t="s">
        <v>497</v>
      </c>
      <c r="J6168">
        <v>1.2980765163937698E-2</v>
      </c>
      <c r="K6168" t="s">
        <v>512</v>
      </c>
    </row>
    <row r="6169" spans="1:11" x14ac:dyDescent="0.3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s="8">
        <f t="shared" si="96"/>
        <v>2013</v>
      </c>
      <c r="G6169" t="s">
        <v>586</v>
      </c>
      <c r="H6169" t="s">
        <v>500</v>
      </c>
      <c r="I6169" t="s">
        <v>497</v>
      </c>
      <c r="J6169">
        <v>0.13968407206762443</v>
      </c>
      <c r="K6169" t="s">
        <v>515</v>
      </c>
    </row>
    <row r="6170" spans="1:11" x14ac:dyDescent="0.3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s="8">
        <f t="shared" si="96"/>
        <v>2014</v>
      </c>
      <c r="G6170" t="s">
        <v>586</v>
      </c>
      <c r="H6170" t="s">
        <v>500</v>
      </c>
      <c r="I6170" t="s">
        <v>497</v>
      </c>
      <c r="J6170">
        <v>6.6385226046166259E-3</v>
      </c>
      <c r="K6170" t="s">
        <v>550</v>
      </c>
    </row>
    <row r="6171" spans="1:11" x14ac:dyDescent="0.3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s="8">
        <f t="shared" si="96"/>
        <v>2015</v>
      </c>
      <c r="G6171" t="s">
        <v>586</v>
      </c>
      <c r="H6171" t="s">
        <v>500</v>
      </c>
      <c r="I6171" t="s">
        <v>497</v>
      </c>
      <c r="J6171">
        <v>2.8590039239642841E-2</v>
      </c>
      <c r="K6171" t="s">
        <v>509</v>
      </c>
    </row>
    <row r="6172" spans="1:11" x14ac:dyDescent="0.3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s="8">
        <f t="shared" si="96"/>
        <v>2016</v>
      </c>
      <c r="G6172" t="s">
        <v>586</v>
      </c>
      <c r="H6172" t="s">
        <v>500</v>
      </c>
      <c r="I6172" t="s">
        <v>497</v>
      </c>
      <c r="J6172">
        <v>0.9252437</v>
      </c>
      <c r="K6172" t="s">
        <v>510</v>
      </c>
    </row>
    <row r="6173" spans="1:11" x14ac:dyDescent="0.3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s="8">
        <f t="shared" si="96"/>
        <v>2017</v>
      </c>
      <c r="G6173" t="s">
        <v>586</v>
      </c>
      <c r="H6173" t="s">
        <v>500</v>
      </c>
      <c r="I6173" t="s">
        <v>497</v>
      </c>
      <c r="J6173">
        <v>4.527803066413541E-2</v>
      </c>
      <c r="K6173" t="s">
        <v>501</v>
      </c>
    </row>
    <row r="6174" spans="1:11" x14ac:dyDescent="0.3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s="8">
        <f t="shared" si="96"/>
        <v>2010</v>
      </c>
      <c r="G6174" t="s">
        <v>495</v>
      </c>
      <c r="H6174" t="s">
        <v>15</v>
      </c>
      <c r="I6174" t="s">
        <v>497</v>
      </c>
      <c r="J6174">
        <v>10.12758714251453</v>
      </c>
      <c r="K6174" t="s">
        <v>518</v>
      </c>
    </row>
    <row r="6175" spans="1:11" x14ac:dyDescent="0.3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s="8">
        <f t="shared" si="96"/>
        <v>2010</v>
      </c>
      <c r="G6175" t="s">
        <v>495</v>
      </c>
      <c r="H6175" t="s">
        <v>496</v>
      </c>
      <c r="I6175" t="s">
        <v>497</v>
      </c>
      <c r="J6175">
        <v>7.0723566091179029</v>
      </c>
      <c r="K6175" t="s">
        <v>518</v>
      </c>
    </row>
    <row r="6176" spans="1:11" x14ac:dyDescent="0.3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s="8">
        <f t="shared" si="96"/>
        <v>2011</v>
      </c>
      <c r="G6176" t="s">
        <v>495</v>
      </c>
      <c r="H6176" t="s">
        <v>500</v>
      </c>
      <c r="I6176" t="s">
        <v>497</v>
      </c>
      <c r="J6176">
        <v>8.9460752124012263E-4</v>
      </c>
      <c r="K6176" t="s">
        <v>514</v>
      </c>
    </row>
    <row r="6177" spans="1:11" x14ac:dyDescent="0.3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s="8">
        <f t="shared" si="96"/>
        <v>2005</v>
      </c>
      <c r="G6177" t="s">
        <v>495</v>
      </c>
      <c r="H6177" t="s">
        <v>18</v>
      </c>
      <c r="I6177" t="s">
        <v>497</v>
      </c>
      <c r="J6177">
        <v>1.6141489590583435E-2</v>
      </c>
      <c r="K6177" t="s">
        <v>505</v>
      </c>
    </row>
    <row r="6178" spans="1:11" x14ac:dyDescent="0.3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s="8">
        <f t="shared" si="96"/>
        <v>2017</v>
      </c>
      <c r="G6178" t="s">
        <v>503</v>
      </c>
      <c r="H6178" t="s">
        <v>15</v>
      </c>
      <c r="I6178" t="s">
        <v>580</v>
      </c>
      <c r="J6178">
        <v>49.021426611625117</v>
      </c>
      <c r="K6178" t="s">
        <v>501</v>
      </c>
    </row>
    <row r="6179" spans="1:11" x14ac:dyDescent="0.3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s="8">
        <f t="shared" si="96"/>
        <v>2014</v>
      </c>
      <c r="G6179" t="s">
        <v>503</v>
      </c>
      <c r="H6179" t="s">
        <v>496</v>
      </c>
      <c r="I6179" t="s">
        <v>497</v>
      </c>
      <c r="J6179">
        <v>9.8020174688287991</v>
      </c>
      <c r="K6179" t="s">
        <v>550</v>
      </c>
    </row>
    <row r="6180" spans="1:11" x14ac:dyDescent="0.3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s="8">
        <f t="shared" si="96"/>
        <v>2014</v>
      </c>
      <c r="G6180" t="s">
        <v>503</v>
      </c>
      <c r="H6180" t="s">
        <v>496</v>
      </c>
      <c r="I6180" t="s">
        <v>580</v>
      </c>
      <c r="J6180">
        <v>29.614300396666643</v>
      </c>
      <c r="K6180" t="s">
        <v>550</v>
      </c>
    </row>
    <row r="6181" spans="1:11" x14ac:dyDescent="0.3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s="8">
        <f t="shared" si="96"/>
        <v>2006</v>
      </c>
      <c r="G6181" t="s">
        <v>495</v>
      </c>
      <c r="H6181" t="s">
        <v>15</v>
      </c>
      <c r="I6181" t="s">
        <v>497</v>
      </c>
      <c r="J6181">
        <v>8.6904069304792289E-2</v>
      </c>
      <c r="K6181" t="s">
        <v>506</v>
      </c>
    </row>
    <row r="6182" spans="1:11" x14ac:dyDescent="0.3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s="8">
        <f t="shared" si="96"/>
        <v>2000</v>
      </c>
      <c r="G6182" t="s">
        <v>495</v>
      </c>
      <c r="H6182" t="s">
        <v>15</v>
      </c>
      <c r="I6182" t="s">
        <v>497</v>
      </c>
      <c r="J6182">
        <v>0.11377520072570795</v>
      </c>
      <c r="K6182" t="s">
        <v>498</v>
      </c>
    </row>
    <row r="6183" spans="1:11" x14ac:dyDescent="0.3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s="8">
        <f t="shared" si="96"/>
        <v>2012</v>
      </c>
      <c r="G6183" t="s">
        <v>503</v>
      </c>
      <c r="H6183" t="s">
        <v>496</v>
      </c>
      <c r="I6183" t="s">
        <v>580</v>
      </c>
      <c r="J6183">
        <v>126.89475164394868</v>
      </c>
      <c r="K6183" t="s">
        <v>512</v>
      </c>
    </row>
    <row r="6184" spans="1:11" x14ac:dyDescent="0.3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s="8">
        <f t="shared" si="96"/>
        <v>2008</v>
      </c>
      <c r="G6184" t="s">
        <v>495</v>
      </c>
      <c r="H6184" t="s">
        <v>15</v>
      </c>
      <c r="I6184" t="s">
        <v>497</v>
      </c>
      <c r="J6184">
        <v>5.294835861045513E-3</v>
      </c>
      <c r="K6184" t="s">
        <v>527</v>
      </c>
    </row>
    <row r="6185" spans="1:11" x14ac:dyDescent="0.3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s="8">
        <f t="shared" si="96"/>
        <v>2002</v>
      </c>
      <c r="G6185" t="s">
        <v>495</v>
      </c>
      <c r="H6185" t="s">
        <v>15</v>
      </c>
      <c r="I6185" t="s">
        <v>497</v>
      </c>
      <c r="J6185">
        <v>1.3220648535897952</v>
      </c>
      <c r="K6185" t="s">
        <v>504</v>
      </c>
    </row>
    <row r="6186" spans="1:11" x14ac:dyDescent="0.3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s="8">
        <f t="shared" si="96"/>
        <v>2016</v>
      </c>
      <c r="G6186" t="s">
        <v>495</v>
      </c>
      <c r="H6186" t="s">
        <v>15</v>
      </c>
      <c r="I6186" t="s">
        <v>497</v>
      </c>
      <c r="J6186">
        <v>3.3174799999999998E-3</v>
      </c>
      <c r="K6186" t="s">
        <v>510</v>
      </c>
    </row>
    <row r="6187" spans="1:11" x14ac:dyDescent="0.3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s="8">
        <f t="shared" si="96"/>
        <v>2017</v>
      </c>
      <c r="G6187" t="s">
        <v>495</v>
      </c>
      <c r="H6187" t="s">
        <v>15</v>
      </c>
      <c r="I6187" t="s">
        <v>497</v>
      </c>
      <c r="J6187">
        <v>3.2906585924560383E-3</v>
      </c>
      <c r="K6187" t="s">
        <v>501</v>
      </c>
    </row>
    <row r="6188" spans="1:11" x14ac:dyDescent="0.3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s="8">
        <f t="shared" si="96"/>
        <v>2001</v>
      </c>
      <c r="G6188" t="s">
        <v>495</v>
      </c>
      <c r="H6188" t="s">
        <v>15</v>
      </c>
      <c r="I6188" t="s">
        <v>497</v>
      </c>
      <c r="J6188">
        <v>3.3110240117795842</v>
      </c>
      <c r="K6188" t="s">
        <v>498</v>
      </c>
    </row>
    <row r="6189" spans="1:11" x14ac:dyDescent="0.3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s="8">
        <f t="shared" si="96"/>
        <v>2016</v>
      </c>
      <c r="G6189" t="s">
        <v>508</v>
      </c>
      <c r="H6189" t="s">
        <v>500</v>
      </c>
      <c r="I6189" t="s">
        <v>497</v>
      </c>
      <c r="J6189">
        <v>1.1266</v>
      </c>
      <c r="K6189" t="s">
        <v>510</v>
      </c>
    </row>
    <row r="6190" spans="1:11" x14ac:dyDescent="0.3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s="8">
        <f t="shared" si="96"/>
        <v>2017</v>
      </c>
      <c r="G6190" t="s">
        <v>508</v>
      </c>
      <c r="H6190" t="s">
        <v>500</v>
      </c>
      <c r="I6190" t="s">
        <v>497</v>
      </c>
      <c r="J6190">
        <v>1.0887771938988786</v>
      </c>
      <c r="K6190" t="s">
        <v>501</v>
      </c>
    </row>
    <row r="6191" spans="1:11" x14ac:dyDescent="0.3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s="8">
        <f t="shared" si="96"/>
        <v>2017</v>
      </c>
      <c r="G6191" t="s">
        <v>829</v>
      </c>
      <c r="H6191" t="s">
        <v>500</v>
      </c>
      <c r="I6191" t="s">
        <v>580</v>
      </c>
      <c r="J6191">
        <v>14.803939812229938</v>
      </c>
      <c r="K6191" t="s">
        <v>501</v>
      </c>
    </row>
    <row r="6192" spans="1:11" x14ac:dyDescent="0.3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s="8">
        <f t="shared" si="96"/>
        <v>2017</v>
      </c>
      <c r="G6192" t="s">
        <v>829</v>
      </c>
      <c r="H6192" t="s">
        <v>500</v>
      </c>
      <c r="I6192" t="s">
        <v>609</v>
      </c>
      <c r="J6192">
        <v>14.750680023558212</v>
      </c>
      <c r="K6192" t="s">
        <v>501</v>
      </c>
    </row>
    <row r="6193" spans="1:11" x14ac:dyDescent="0.3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s="8">
        <f t="shared" si="96"/>
        <v>2000</v>
      </c>
      <c r="G6193" t="s">
        <v>495</v>
      </c>
      <c r="H6193" t="s">
        <v>15</v>
      </c>
      <c r="I6193" t="s">
        <v>497</v>
      </c>
      <c r="J6193">
        <v>6.3567890885606673E-2</v>
      </c>
      <c r="K6193" t="s">
        <v>498</v>
      </c>
    </row>
    <row r="6194" spans="1:11" x14ac:dyDescent="0.3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s="8">
        <f t="shared" si="96"/>
        <v>2005</v>
      </c>
      <c r="G6194" t="s">
        <v>495</v>
      </c>
      <c r="H6194" t="s">
        <v>15</v>
      </c>
      <c r="I6194" t="s">
        <v>497</v>
      </c>
      <c r="J6194">
        <v>4.2393734803367486E-2</v>
      </c>
      <c r="K6194" t="s">
        <v>505</v>
      </c>
    </row>
    <row r="6195" spans="1:11" x14ac:dyDescent="0.3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s="8">
        <f t="shared" si="96"/>
        <v>2004</v>
      </c>
      <c r="G6195" t="s">
        <v>586</v>
      </c>
      <c r="H6195" t="s">
        <v>500</v>
      </c>
      <c r="I6195" t="s">
        <v>497</v>
      </c>
      <c r="J6195">
        <v>9.0378210006776025E-2</v>
      </c>
      <c r="K6195" t="s">
        <v>505</v>
      </c>
    </row>
    <row r="6196" spans="1:11" x14ac:dyDescent="0.3">
      <c r="A6196" t="s">
        <v>105</v>
      </c>
      <c r="B6196" t="s">
        <v>106</v>
      </c>
      <c r="C6196" t="s">
        <v>9</v>
      </c>
      <c r="E6196" s="4">
        <v>38475</v>
      </c>
      <c r="F6196" s="8">
        <f t="shared" si="96"/>
        <v>2005</v>
      </c>
      <c r="G6196" t="s">
        <v>586</v>
      </c>
      <c r="H6196" t="s">
        <v>500</v>
      </c>
      <c r="I6196" t="s">
        <v>497</v>
      </c>
      <c r="J6196">
        <v>0.96880325058014349</v>
      </c>
      <c r="K6196" t="s">
        <v>505</v>
      </c>
    </row>
    <row r="6197" spans="1:11" x14ac:dyDescent="0.3">
      <c r="A6197" t="s">
        <v>105</v>
      </c>
      <c r="B6197" t="s">
        <v>106</v>
      </c>
      <c r="C6197" t="s">
        <v>9</v>
      </c>
      <c r="E6197" s="4">
        <v>39032</v>
      </c>
      <c r="F6197" s="8">
        <f t="shared" si="96"/>
        <v>2006</v>
      </c>
      <c r="G6197" t="s">
        <v>586</v>
      </c>
      <c r="H6197" t="s">
        <v>500</v>
      </c>
      <c r="I6197" t="s">
        <v>497</v>
      </c>
      <c r="J6197">
        <v>1.2337045618379046</v>
      </c>
      <c r="K6197" t="s">
        <v>506</v>
      </c>
    </row>
    <row r="6198" spans="1:11" x14ac:dyDescent="0.3">
      <c r="A6198" t="s">
        <v>105</v>
      </c>
      <c r="B6198" t="s">
        <v>106</v>
      </c>
      <c r="C6198" t="s">
        <v>9</v>
      </c>
      <c r="E6198" s="4">
        <v>39300</v>
      </c>
      <c r="F6198" s="8">
        <f t="shared" si="96"/>
        <v>2007</v>
      </c>
      <c r="G6198" t="s">
        <v>586</v>
      </c>
      <c r="H6198" t="s">
        <v>500</v>
      </c>
      <c r="I6198" t="s">
        <v>497</v>
      </c>
      <c r="J6198">
        <v>0.54868833540074069</v>
      </c>
      <c r="K6198" t="s">
        <v>546</v>
      </c>
    </row>
    <row r="6199" spans="1:11" x14ac:dyDescent="0.3">
      <c r="A6199" t="s">
        <v>105</v>
      </c>
      <c r="B6199" t="s">
        <v>106</v>
      </c>
      <c r="C6199" t="s">
        <v>9</v>
      </c>
      <c r="E6199" s="4">
        <v>42222</v>
      </c>
      <c r="F6199" s="8">
        <f t="shared" si="96"/>
        <v>2015</v>
      </c>
      <c r="G6199" t="s">
        <v>503</v>
      </c>
      <c r="H6199" t="s">
        <v>15</v>
      </c>
      <c r="I6199" t="s">
        <v>609</v>
      </c>
      <c r="J6199">
        <v>1.4934651639592764</v>
      </c>
      <c r="K6199" t="s">
        <v>509</v>
      </c>
    </row>
    <row r="6200" spans="1:11" x14ac:dyDescent="0.3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s="8">
        <f t="shared" si="96"/>
        <v>2011</v>
      </c>
      <c r="G6200" t="s">
        <v>508</v>
      </c>
      <c r="H6200" t="s">
        <v>500</v>
      </c>
      <c r="I6200" t="s">
        <v>497</v>
      </c>
      <c r="J6200">
        <v>6.063107741305597E-2</v>
      </c>
      <c r="K6200" t="s">
        <v>514</v>
      </c>
    </row>
    <row r="6201" spans="1:11" x14ac:dyDescent="0.3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s="8">
        <f t="shared" si="96"/>
        <v>2012</v>
      </c>
      <c r="G6201" t="s">
        <v>508</v>
      </c>
      <c r="H6201" t="s">
        <v>500</v>
      </c>
      <c r="I6201" t="s">
        <v>497</v>
      </c>
      <c r="J6201">
        <v>0.10264153904045741</v>
      </c>
      <c r="K6201" t="s">
        <v>512</v>
      </c>
    </row>
    <row r="6202" spans="1:11" x14ac:dyDescent="0.3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s="8">
        <f t="shared" si="96"/>
        <v>2014</v>
      </c>
      <c r="G6202" t="s">
        <v>508</v>
      </c>
      <c r="H6202" t="s">
        <v>500</v>
      </c>
      <c r="I6202" t="s">
        <v>497</v>
      </c>
      <c r="J6202">
        <v>0.31414837653143174</v>
      </c>
      <c r="K6202" t="s">
        <v>550</v>
      </c>
    </row>
    <row r="6203" spans="1:11" x14ac:dyDescent="0.3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s="8">
        <f t="shared" si="96"/>
        <v>2015</v>
      </c>
      <c r="G6203" t="s">
        <v>508</v>
      </c>
      <c r="H6203" t="s">
        <v>500</v>
      </c>
      <c r="I6203" t="s">
        <v>497</v>
      </c>
      <c r="J6203">
        <v>0.66960008447835473</v>
      </c>
      <c r="K6203" t="s">
        <v>509</v>
      </c>
    </row>
    <row r="6204" spans="1:11" x14ac:dyDescent="0.3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s="8">
        <f t="shared" si="96"/>
        <v>2016</v>
      </c>
      <c r="G6204" t="s">
        <v>508</v>
      </c>
      <c r="H6204" t="s">
        <v>500</v>
      </c>
      <c r="I6204" t="s">
        <v>497</v>
      </c>
      <c r="J6204">
        <v>1.06457</v>
      </c>
      <c r="K6204" t="s">
        <v>510</v>
      </c>
    </row>
    <row r="6205" spans="1:11" x14ac:dyDescent="0.3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s="8">
        <f t="shared" si="96"/>
        <v>2017</v>
      </c>
      <c r="G6205" t="s">
        <v>508</v>
      </c>
      <c r="H6205" t="s">
        <v>500</v>
      </c>
      <c r="I6205" t="s">
        <v>497</v>
      </c>
      <c r="J6205">
        <v>0.86012591947503458</v>
      </c>
      <c r="K6205" t="s">
        <v>501</v>
      </c>
    </row>
    <row r="6206" spans="1:11" x14ac:dyDescent="0.3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s="8">
        <f t="shared" si="96"/>
        <v>2015</v>
      </c>
      <c r="G6206" t="s">
        <v>495</v>
      </c>
      <c r="H6206" t="s">
        <v>22</v>
      </c>
      <c r="I6206" t="s">
        <v>497</v>
      </c>
      <c r="J6206">
        <v>0.10127580370756135</v>
      </c>
      <c r="K6206" t="s">
        <v>509</v>
      </c>
    </row>
    <row r="6207" spans="1:11" x14ac:dyDescent="0.3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s="8">
        <f t="shared" si="96"/>
        <v>2016</v>
      </c>
      <c r="G6207" t="s">
        <v>495</v>
      </c>
      <c r="H6207" t="s">
        <v>15</v>
      </c>
      <c r="I6207" t="s">
        <v>497</v>
      </c>
      <c r="J6207">
        <v>0.1</v>
      </c>
      <c r="K6207" t="s">
        <v>510</v>
      </c>
    </row>
    <row r="6208" spans="1:11" x14ac:dyDescent="0.3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s="8">
        <f t="shared" si="96"/>
        <v>2002</v>
      </c>
      <c r="G6208" t="s">
        <v>495</v>
      </c>
      <c r="H6208" t="s">
        <v>496</v>
      </c>
      <c r="I6208" t="s">
        <v>497</v>
      </c>
      <c r="J6208">
        <v>3.9305101527042502E-3</v>
      </c>
      <c r="K6208" t="s">
        <v>504</v>
      </c>
    </row>
    <row r="6209" spans="1:11" x14ac:dyDescent="0.3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s="8">
        <f t="shared" si="96"/>
        <v>2017</v>
      </c>
      <c r="G6209" t="s">
        <v>495</v>
      </c>
      <c r="H6209" t="s">
        <v>15</v>
      </c>
      <c r="I6209" t="s">
        <v>497</v>
      </c>
      <c r="J6209">
        <v>9.0390161515126032E-3</v>
      </c>
      <c r="K6209" t="s">
        <v>501</v>
      </c>
    </row>
    <row r="6210" spans="1:11" x14ac:dyDescent="0.3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s="8">
        <f t="shared" si="96"/>
        <v>2017</v>
      </c>
      <c r="G6210" t="s">
        <v>495</v>
      </c>
      <c r="H6210" t="s">
        <v>500</v>
      </c>
      <c r="I6210" t="s">
        <v>497</v>
      </c>
      <c r="J6210">
        <v>36.10841588779617</v>
      </c>
      <c r="K6210" t="s">
        <v>501</v>
      </c>
    </row>
    <row r="6211" spans="1:11" x14ac:dyDescent="0.3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s="8">
        <f t="shared" si="96"/>
        <v>2017</v>
      </c>
      <c r="G6211" t="s">
        <v>495</v>
      </c>
      <c r="H6211" t="s">
        <v>500</v>
      </c>
      <c r="I6211" t="s">
        <v>497</v>
      </c>
      <c r="J6211">
        <v>71.122607940842443</v>
      </c>
      <c r="K6211" t="s">
        <v>501</v>
      </c>
    </row>
    <row r="6212" spans="1:11" x14ac:dyDescent="0.3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s="8">
        <f t="shared" ref="F6212:F6275" si="97">YEAR($E6212)</f>
        <v>2017</v>
      </c>
      <c r="G6212" t="s">
        <v>495</v>
      </c>
      <c r="H6212" t="s">
        <v>15</v>
      </c>
      <c r="I6212" t="s">
        <v>497</v>
      </c>
      <c r="J6212">
        <v>2.9501360047116423</v>
      </c>
      <c r="K6212" t="s">
        <v>501</v>
      </c>
    </row>
    <row r="6213" spans="1:11" x14ac:dyDescent="0.3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s="8">
        <f t="shared" si="97"/>
        <v>2014</v>
      </c>
      <c r="G6213" t="s">
        <v>495</v>
      </c>
      <c r="H6213" t="s">
        <v>15</v>
      </c>
      <c r="I6213" t="s">
        <v>497</v>
      </c>
      <c r="J6213">
        <v>5.6305739675039917E-3</v>
      </c>
      <c r="K6213" t="s">
        <v>550</v>
      </c>
    </row>
    <row r="6214" spans="1:11" x14ac:dyDescent="0.3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s="8">
        <f t="shared" si="97"/>
        <v>2014</v>
      </c>
      <c r="G6214" t="s">
        <v>495</v>
      </c>
      <c r="H6214" t="s">
        <v>15</v>
      </c>
      <c r="I6214" t="s">
        <v>497</v>
      </c>
      <c r="J6214">
        <v>6.6543146888683536E-3</v>
      </c>
      <c r="K6214" t="s">
        <v>550</v>
      </c>
    </row>
    <row r="6215" spans="1:11" x14ac:dyDescent="0.3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s="8">
        <f t="shared" si="97"/>
        <v>2011</v>
      </c>
      <c r="G6215" t="s">
        <v>495</v>
      </c>
      <c r="H6215" t="s">
        <v>496</v>
      </c>
      <c r="I6215" t="s">
        <v>497</v>
      </c>
      <c r="J6215">
        <v>5.3922473309103661E-3</v>
      </c>
      <c r="K6215" t="s">
        <v>514</v>
      </c>
    </row>
    <row r="6216" spans="1:11" x14ac:dyDescent="0.3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s="8">
        <f t="shared" si="97"/>
        <v>2016</v>
      </c>
      <c r="G6216" t="s">
        <v>495</v>
      </c>
      <c r="H6216" t="s">
        <v>500</v>
      </c>
      <c r="I6216" t="s">
        <v>497</v>
      </c>
      <c r="J6216">
        <v>2.1578799999999999E-2</v>
      </c>
      <c r="K6216" t="s">
        <v>510</v>
      </c>
    </row>
    <row r="6217" spans="1:11" x14ac:dyDescent="0.3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s="8">
        <f t="shared" si="97"/>
        <v>2016</v>
      </c>
      <c r="G6217" t="s">
        <v>495</v>
      </c>
      <c r="H6217" t="s">
        <v>15</v>
      </c>
      <c r="I6217" t="s">
        <v>497</v>
      </c>
      <c r="J6217">
        <v>1.2777799999999999E-2</v>
      </c>
      <c r="K6217" t="s">
        <v>510</v>
      </c>
    </row>
    <row r="6218" spans="1:11" x14ac:dyDescent="0.3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s="8">
        <f t="shared" si="97"/>
        <v>2016</v>
      </c>
      <c r="G6218" t="s">
        <v>495</v>
      </c>
      <c r="H6218" t="s">
        <v>15</v>
      </c>
      <c r="I6218" t="s">
        <v>497</v>
      </c>
      <c r="J6218">
        <v>1.5929499999999999E-2</v>
      </c>
      <c r="K6218" t="s">
        <v>510</v>
      </c>
    </row>
    <row r="6219" spans="1:11" x14ac:dyDescent="0.3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s="8">
        <f t="shared" si="97"/>
        <v>2017</v>
      </c>
      <c r="G6219" t="s">
        <v>495</v>
      </c>
      <c r="H6219" t="s">
        <v>15</v>
      </c>
      <c r="I6219" t="s">
        <v>497</v>
      </c>
      <c r="J6219">
        <v>3.2671181126944899E-3</v>
      </c>
      <c r="K6219" t="s">
        <v>501</v>
      </c>
    </row>
    <row r="6220" spans="1:11" x14ac:dyDescent="0.3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s="8">
        <f t="shared" si="97"/>
        <v>2012</v>
      </c>
      <c r="G6220" t="s">
        <v>495</v>
      </c>
      <c r="H6220" t="s">
        <v>500</v>
      </c>
      <c r="I6220" t="s">
        <v>497</v>
      </c>
      <c r="J6220">
        <v>10.67830138530655</v>
      </c>
      <c r="K6220" t="s">
        <v>512</v>
      </c>
    </row>
    <row r="6221" spans="1:11" x14ac:dyDescent="0.3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s="8">
        <f t="shared" si="97"/>
        <v>2011</v>
      </c>
      <c r="G6221" t="s">
        <v>495</v>
      </c>
      <c r="H6221" t="s">
        <v>500</v>
      </c>
      <c r="I6221" t="s">
        <v>497</v>
      </c>
      <c r="J6221">
        <v>5.4211059889707298E-3</v>
      </c>
      <c r="K6221" t="s">
        <v>514</v>
      </c>
    </row>
    <row r="6222" spans="1:11" x14ac:dyDescent="0.3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s="8">
        <f t="shared" si="97"/>
        <v>2012</v>
      </c>
      <c r="G6222" t="s">
        <v>495</v>
      </c>
      <c r="H6222" t="s">
        <v>500</v>
      </c>
      <c r="I6222" t="s">
        <v>497</v>
      </c>
      <c r="J6222">
        <v>1.2922497608364555E-2</v>
      </c>
      <c r="K6222" t="s">
        <v>512</v>
      </c>
    </row>
    <row r="6223" spans="1:11" x14ac:dyDescent="0.3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s="8">
        <f t="shared" si="97"/>
        <v>2016</v>
      </c>
      <c r="G6223" t="s">
        <v>495</v>
      </c>
      <c r="H6223" t="s">
        <v>15</v>
      </c>
      <c r="I6223" t="s">
        <v>497</v>
      </c>
      <c r="J6223">
        <v>0.48324700000000004</v>
      </c>
      <c r="K6223" t="s">
        <v>510</v>
      </c>
    </row>
    <row r="6224" spans="1:11" x14ac:dyDescent="0.3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s="8">
        <f t="shared" si="97"/>
        <v>2015</v>
      </c>
      <c r="G6224" t="s">
        <v>495</v>
      </c>
      <c r="H6224" t="s">
        <v>15</v>
      </c>
      <c r="I6224" t="s">
        <v>497</v>
      </c>
      <c r="J6224">
        <v>1.0056363225588978</v>
      </c>
      <c r="K6224" t="s">
        <v>509</v>
      </c>
    </row>
    <row r="6225" spans="1:11" x14ac:dyDescent="0.3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s="8">
        <f t="shared" si="97"/>
        <v>2017</v>
      </c>
      <c r="G6225" t="s">
        <v>495</v>
      </c>
      <c r="H6225" t="s">
        <v>500</v>
      </c>
      <c r="I6225" t="s">
        <v>497</v>
      </c>
      <c r="J6225">
        <v>0.75394816141993692</v>
      </c>
      <c r="K6225" t="s">
        <v>501</v>
      </c>
    </row>
    <row r="6226" spans="1:11" x14ac:dyDescent="0.3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s="8">
        <f t="shared" si="97"/>
        <v>2010</v>
      </c>
      <c r="G6226" t="s">
        <v>495</v>
      </c>
      <c r="H6226" t="s">
        <v>500</v>
      </c>
      <c r="I6226" t="s">
        <v>497</v>
      </c>
      <c r="J6226">
        <v>0.50632898573949725</v>
      </c>
      <c r="K6226" t="s">
        <v>518</v>
      </c>
    </row>
    <row r="6227" spans="1:11" x14ac:dyDescent="0.3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s="8">
        <f t="shared" si="97"/>
        <v>2014</v>
      </c>
      <c r="G6227" t="s">
        <v>495</v>
      </c>
      <c r="H6227" t="s">
        <v>500</v>
      </c>
      <c r="I6227" t="s">
        <v>497</v>
      </c>
      <c r="J6227">
        <v>0.10169840326033573</v>
      </c>
      <c r="K6227" t="s">
        <v>550</v>
      </c>
    </row>
    <row r="6228" spans="1:11" x14ac:dyDescent="0.3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s="8">
        <f t="shared" si="97"/>
        <v>2017</v>
      </c>
      <c r="G6228" t="s">
        <v>495</v>
      </c>
      <c r="H6228" t="s">
        <v>496</v>
      </c>
      <c r="I6228" t="s">
        <v>497</v>
      </c>
      <c r="J6228">
        <v>2.8025877246304023E-2</v>
      </c>
      <c r="K6228" t="s">
        <v>501</v>
      </c>
    </row>
    <row r="6229" spans="1:11" x14ac:dyDescent="0.3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s="8">
        <f t="shared" si="97"/>
        <v>2014</v>
      </c>
      <c r="G6229" t="s">
        <v>495</v>
      </c>
      <c r="H6229" t="s">
        <v>500</v>
      </c>
      <c r="I6229" t="s">
        <v>497</v>
      </c>
      <c r="J6229">
        <v>9.7797951111937523E-2</v>
      </c>
      <c r="K6229" t="s">
        <v>550</v>
      </c>
    </row>
    <row r="6230" spans="1:11" x14ac:dyDescent="0.3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s="8">
        <f t="shared" si="97"/>
        <v>2016</v>
      </c>
      <c r="G6230" t="s">
        <v>495</v>
      </c>
      <c r="H6230" t="s">
        <v>15</v>
      </c>
      <c r="I6230" t="s">
        <v>497</v>
      </c>
      <c r="J6230">
        <v>0.1</v>
      </c>
      <c r="K6230" t="s">
        <v>510</v>
      </c>
    </row>
    <row r="6231" spans="1:11" x14ac:dyDescent="0.3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s="8">
        <f t="shared" si="97"/>
        <v>2016</v>
      </c>
      <c r="G6231" t="s">
        <v>503</v>
      </c>
      <c r="H6231" t="s">
        <v>15</v>
      </c>
      <c r="I6231" t="s">
        <v>609</v>
      </c>
      <c r="J6231">
        <v>4.6985099999999997</v>
      </c>
      <c r="K6231" t="s">
        <v>510</v>
      </c>
    </row>
    <row r="6232" spans="1:11" x14ac:dyDescent="0.3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s="8">
        <f t="shared" si="97"/>
        <v>2014</v>
      </c>
      <c r="G6232" t="s">
        <v>495</v>
      </c>
      <c r="H6232" t="s">
        <v>500</v>
      </c>
      <c r="I6232" t="s">
        <v>497</v>
      </c>
      <c r="J6232">
        <v>0.10237407213643623</v>
      </c>
      <c r="K6232" t="s">
        <v>550</v>
      </c>
    </row>
    <row r="6233" spans="1:11" x14ac:dyDescent="0.3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s="8">
        <f t="shared" si="97"/>
        <v>2016</v>
      </c>
      <c r="G6233" t="s">
        <v>495</v>
      </c>
      <c r="H6233" t="s">
        <v>15</v>
      </c>
      <c r="I6233" t="s">
        <v>497</v>
      </c>
      <c r="J6233">
        <v>0.1</v>
      </c>
      <c r="K6233" t="s">
        <v>510</v>
      </c>
    </row>
    <row r="6234" spans="1:11" x14ac:dyDescent="0.3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s="8">
        <f t="shared" si="97"/>
        <v>2016</v>
      </c>
      <c r="G6234" t="s">
        <v>503</v>
      </c>
      <c r="H6234" t="s">
        <v>15</v>
      </c>
      <c r="I6234" t="s">
        <v>609</v>
      </c>
      <c r="J6234">
        <v>13.125</v>
      </c>
      <c r="K6234" t="s">
        <v>510</v>
      </c>
    </row>
    <row r="6235" spans="1:11" x14ac:dyDescent="0.3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s="8">
        <f t="shared" si="97"/>
        <v>2013</v>
      </c>
      <c r="G6235" t="s">
        <v>495</v>
      </c>
      <c r="H6235" t="s">
        <v>15</v>
      </c>
      <c r="I6235" t="s">
        <v>497</v>
      </c>
      <c r="J6235">
        <v>1.1722676562369409E-2</v>
      </c>
      <c r="K6235" t="s">
        <v>515</v>
      </c>
    </row>
    <row r="6236" spans="1:11" x14ac:dyDescent="0.3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s="8">
        <f t="shared" si="97"/>
        <v>2010</v>
      </c>
      <c r="G6236" t="s">
        <v>495</v>
      </c>
      <c r="H6236" t="s">
        <v>496</v>
      </c>
      <c r="I6236" t="s">
        <v>497</v>
      </c>
      <c r="J6236">
        <v>4.5060812190692398E-2</v>
      </c>
      <c r="K6236" t="s">
        <v>518</v>
      </c>
    </row>
    <row r="6237" spans="1:11" x14ac:dyDescent="0.3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s="8">
        <f t="shared" si="97"/>
        <v>2011</v>
      </c>
      <c r="G6237" t="s">
        <v>495</v>
      </c>
      <c r="H6237" t="s">
        <v>22</v>
      </c>
      <c r="I6237" t="s">
        <v>497</v>
      </c>
      <c r="J6237">
        <v>3.0046511827683399E-2</v>
      </c>
      <c r="K6237" t="s">
        <v>514</v>
      </c>
    </row>
    <row r="6238" spans="1:11" x14ac:dyDescent="0.3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s="8">
        <f t="shared" si="97"/>
        <v>2004</v>
      </c>
      <c r="G6238" t="s">
        <v>495</v>
      </c>
      <c r="H6238" t="s">
        <v>18</v>
      </c>
      <c r="I6238" t="s">
        <v>497</v>
      </c>
      <c r="J6238">
        <v>8.5152746753441991E-2</v>
      </c>
      <c r="K6238" t="s">
        <v>505</v>
      </c>
    </row>
    <row r="6239" spans="1:11" x14ac:dyDescent="0.3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s="8">
        <f t="shared" si="97"/>
        <v>2014</v>
      </c>
      <c r="G6239" t="s">
        <v>752</v>
      </c>
      <c r="H6239" t="s">
        <v>500</v>
      </c>
      <c r="I6239" t="s">
        <v>580</v>
      </c>
      <c r="J6239">
        <v>22.440516183216118</v>
      </c>
      <c r="K6239" t="s">
        <v>550</v>
      </c>
    </row>
    <row r="6240" spans="1:11" x14ac:dyDescent="0.3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s="8">
        <f t="shared" si="97"/>
        <v>2017</v>
      </c>
      <c r="G6240" t="s">
        <v>676</v>
      </c>
      <c r="H6240" t="s">
        <v>496</v>
      </c>
      <c r="I6240" t="s">
        <v>580</v>
      </c>
      <c r="J6240">
        <v>4819.3887330139478</v>
      </c>
      <c r="K6240" t="s">
        <v>677</v>
      </c>
    </row>
    <row r="6241" spans="1:11" x14ac:dyDescent="0.3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s="8">
        <f t="shared" si="97"/>
        <v>2014</v>
      </c>
      <c r="G6241" t="s">
        <v>495</v>
      </c>
      <c r="H6241" t="s">
        <v>15</v>
      </c>
      <c r="I6241" t="s">
        <v>497</v>
      </c>
      <c r="J6241">
        <v>0.11873519361736787</v>
      </c>
      <c r="K6241" t="s">
        <v>550</v>
      </c>
    </row>
    <row r="6242" spans="1:11" x14ac:dyDescent="0.3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s="8">
        <f t="shared" si="97"/>
        <v>2014</v>
      </c>
      <c r="G6242" t="s">
        <v>495</v>
      </c>
      <c r="H6242" t="s">
        <v>500</v>
      </c>
      <c r="I6242" t="s">
        <v>497</v>
      </c>
      <c r="J6242">
        <v>2.5593518034109058E-2</v>
      </c>
      <c r="K6242" t="s">
        <v>550</v>
      </c>
    </row>
    <row r="6243" spans="1:11" x14ac:dyDescent="0.3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s="8">
        <f t="shared" si="97"/>
        <v>2017</v>
      </c>
      <c r="G6243" t="s">
        <v>495</v>
      </c>
      <c r="H6243" t="s">
        <v>500</v>
      </c>
      <c r="I6243" t="s">
        <v>1462</v>
      </c>
      <c r="J6243">
        <v>0.39293203289595552</v>
      </c>
      <c r="K6243" t="s">
        <v>501</v>
      </c>
    </row>
    <row r="6244" spans="1:11" x14ac:dyDescent="0.3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s="8">
        <f t="shared" si="97"/>
        <v>2005</v>
      </c>
      <c r="G6244" t="s">
        <v>503</v>
      </c>
      <c r="H6244" t="s">
        <v>500</v>
      </c>
      <c r="I6244" t="s">
        <v>580</v>
      </c>
      <c r="J6244">
        <v>16.662478870592217</v>
      </c>
      <c r="K6244" t="s">
        <v>505</v>
      </c>
    </row>
    <row r="6245" spans="1:11" x14ac:dyDescent="0.3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s="8">
        <f t="shared" si="97"/>
        <v>2017</v>
      </c>
      <c r="G6245" t="s">
        <v>495</v>
      </c>
      <c r="H6245" t="s">
        <v>500</v>
      </c>
      <c r="I6245" t="s">
        <v>1462</v>
      </c>
      <c r="J6245">
        <v>0.58939804934393314</v>
      </c>
      <c r="K6245" t="s">
        <v>501</v>
      </c>
    </row>
    <row r="6246" spans="1:11" x14ac:dyDescent="0.3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s="8">
        <f t="shared" si="97"/>
        <v>2014</v>
      </c>
      <c r="G6246" t="s">
        <v>508</v>
      </c>
      <c r="H6246" t="s">
        <v>500</v>
      </c>
      <c r="I6246" t="s">
        <v>497</v>
      </c>
      <c r="J6246">
        <v>7.1207617618128258E-2</v>
      </c>
      <c r="K6246" t="s">
        <v>550</v>
      </c>
    </row>
    <row r="6247" spans="1:11" x14ac:dyDescent="0.3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s="8">
        <f t="shared" si="97"/>
        <v>2015</v>
      </c>
      <c r="G6247" t="s">
        <v>508</v>
      </c>
      <c r="H6247" t="s">
        <v>500</v>
      </c>
      <c r="I6247" t="s">
        <v>497</v>
      </c>
      <c r="J6247">
        <v>0.44105311915078144</v>
      </c>
      <c r="K6247" t="s">
        <v>509</v>
      </c>
    </row>
    <row r="6248" spans="1:11" x14ac:dyDescent="0.3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s="8">
        <f t="shared" si="97"/>
        <v>2017</v>
      </c>
      <c r="G6248" t="s">
        <v>495</v>
      </c>
      <c r="H6248" t="s">
        <v>496</v>
      </c>
      <c r="I6248" t="s">
        <v>497</v>
      </c>
      <c r="J6248">
        <v>5.4028154523193872E-2</v>
      </c>
      <c r="K6248" t="s">
        <v>501</v>
      </c>
    </row>
    <row r="6249" spans="1:11" x14ac:dyDescent="0.3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s="8">
        <f t="shared" si="97"/>
        <v>2014</v>
      </c>
      <c r="G6249" t="s">
        <v>495</v>
      </c>
      <c r="H6249" t="s">
        <v>500</v>
      </c>
      <c r="I6249" t="s">
        <v>497</v>
      </c>
      <c r="J6249">
        <v>0.10237407213643623</v>
      </c>
      <c r="K6249" t="s">
        <v>550</v>
      </c>
    </row>
    <row r="6250" spans="1:11" x14ac:dyDescent="0.3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s="8">
        <f t="shared" si="97"/>
        <v>2015</v>
      </c>
      <c r="G6250" t="s">
        <v>495</v>
      </c>
      <c r="H6250" t="s">
        <v>500</v>
      </c>
      <c r="I6250" t="s">
        <v>497</v>
      </c>
      <c r="J6250">
        <v>2.8143135955729637E-2</v>
      </c>
      <c r="K6250" t="s">
        <v>509</v>
      </c>
    </row>
    <row r="6251" spans="1:11" x14ac:dyDescent="0.3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s="8">
        <f t="shared" si="97"/>
        <v>2013</v>
      </c>
      <c r="G6251" t="s">
        <v>495</v>
      </c>
      <c r="H6251" t="s">
        <v>496</v>
      </c>
      <c r="I6251" t="s">
        <v>497</v>
      </c>
      <c r="J6251">
        <v>2.4691051826118353</v>
      </c>
      <c r="K6251" t="s">
        <v>515</v>
      </c>
    </row>
    <row r="6252" spans="1:11" x14ac:dyDescent="0.3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s="8">
        <f t="shared" si="97"/>
        <v>2016</v>
      </c>
      <c r="G6252" t="s">
        <v>495</v>
      </c>
      <c r="H6252" t="s">
        <v>15</v>
      </c>
      <c r="I6252" t="s">
        <v>497</v>
      </c>
      <c r="J6252">
        <v>0.39507099999999995</v>
      </c>
      <c r="K6252" t="s">
        <v>510</v>
      </c>
    </row>
    <row r="6253" spans="1:11" x14ac:dyDescent="0.3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s="8">
        <f t="shared" si="97"/>
        <v>2016</v>
      </c>
      <c r="G6253" t="s">
        <v>503</v>
      </c>
      <c r="H6253" t="s">
        <v>15</v>
      </c>
      <c r="I6253" t="s">
        <v>609</v>
      </c>
      <c r="J6253">
        <v>3.177</v>
      </c>
      <c r="K6253" t="s">
        <v>510</v>
      </c>
    </row>
    <row r="6254" spans="1:11" x14ac:dyDescent="0.3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s="8">
        <f t="shared" si="97"/>
        <v>2014</v>
      </c>
      <c r="G6254" t="s">
        <v>495</v>
      </c>
      <c r="H6254" t="s">
        <v>500</v>
      </c>
      <c r="I6254" t="s">
        <v>497</v>
      </c>
      <c r="J6254">
        <v>0.10237407213643623</v>
      </c>
      <c r="K6254" t="s">
        <v>550</v>
      </c>
    </row>
    <row r="6255" spans="1:11" x14ac:dyDescent="0.3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s="8">
        <f t="shared" si="97"/>
        <v>2015</v>
      </c>
      <c r="G6255" t="s">
        <v>495</v>
      </c>
      <c r="H6255" t="s">
        <v>500</v>
      </c>
      <c r="I6255" t="s">
        <v>497</v>
      </c>
      <c r="J6255">
        <v>21.805483825969517</v>
      </c>
      <c r="K6255" t="s">
        <v>509</v>
      </c>
    </row>
    <row r="6256" spans="1:11" x14ac:dyDescent="0.3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s="8">
        <f t="shared" si="97"/>
        <v>2015</v>
      </c>
      <c r="G6256" t="s">
        <v>495</v>
      </c>
      <c r="H6256" t="s">
        <v>500</v>
      </c>
      <c r="I6256" t="s">
        <v>497</v>
      </c>
      <c r="J6256">
        <v>4.2972372497850975</v>
      </c>
      <c r="K6256" t="s">
        <v>509</v>
      </c>
    </row>
    <row r="6257" spans="1:11" x14ac:dyDescent="0.3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s="8">
        <f t="shared" si="97"/>
        <v>2016</v>
      </c>
      <c r="G6257" t="s">
        <v>495</v>
      </c>
      <c r="H6257" t="s">
        <v>500</v>
      </c>
      <c r="I6257" t="s">
        <v>497</v>
      </c>
      <c r="J6257">
        <v>0.23886199999999996</v>
      </c>
      <c r="K6257" t="s">
        <v>510</v>
      </c>
    </row>
    <row r="6258" spans="1:11" x14ac:dyDescent="0.3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s="8">
        <f t="shared" si="97"/>
        <v>2016</v>
      </c>
      <c r="G6258" t="s">
        <v>495</v>
      </c>
      <c r="H6258" t="s">
        <v>15</v>
      </c>
      <c r="I6258" t="s">
        <v>497</v>
      </c>
      <c r="J6258">
        <v>0.1</v>
      </c>
      <c r="K6258" t="s">
        <v>510</v>
      </c>
    </row>
    <row r="6259" spans="1:11" x14ac:dyDescent="0.3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s="8">
        <f t="shared" si="97"/>
        <v>2017</v>
      </c>
      <c r="G6259" t="s">
        <v>495</v>
      </c>
      <c r="H6259" t="s">
        <v>15</v>
      </c>
      <c r="I6259" t="s">
        <v>497</v>
      </c>
      <c r="J6259">
        <v>0.11911159806980338</v>
      </c>
      <c r="K6259" t="s">
        <v>501</v>
      </c>
    </row>
    <row r="6260" spans="1:11" x14ac:dyDescent="0.3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s="8">
        <f t="shared" si="97"/>
        <v>2011</v>
      </c>
      <c r="G6260" t="s">
        <v>586</v>
      </c>
      <c r="H6260" t="s">
        <v>500</v>
      </c>
      <c r="I6260" t="s">
        <v>497</v>
      </c>
      <c r="J6260">
        <v>1.1346212214213863E-2</v>
      </c>
      <c r="K6260" t="s">
        <v>514</v>
      </c>
    </row>
    <row r="6261" spans="1:11" x14ac:dyDescent="0.3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s="8">
        <f t="shared" si="97"/>
        <v>2012</v>
      </c>
      <c r="G6261" t="s">
        <v>586</v>
      </c>
      <c r="H6261" t="s">
        <v>500</v>
      </c>
      <c r="I6261" t="s">
        <v>497</v>
      </c>
      <c r="J6261">
        <v>9.3946704569729797E-2</v>
      </c>
      <c r="K6261" t="s">
        <v>512</v>
      </c>
    </row>
    <row r="6262" spans="1:11" x14ac:dyDescent="0.3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s="8">
        <f t="shared" si="97"/>
        <v>2013</v>
      </c>
      <c r="G6262" t="s">
        <v>586</v>
      </c>
      <c r="H6262" t="s">
        <v>500</v>
      </c>
      <c r="I6262" t="s">
        <v>497</v>
      </c>
      <c r="J6262">
        <v>0.23063056654027275</v>
      </c>
      <c r="K6262" t="s">
        <v>515</v>
      </c>
    </row>
    <row r="6263" spans="1:11" x14ac:dyDescent="0.3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s="8">
        <f t="shared" si="97"/>
        <v>2014</v>
      </c>
      <c r="G6263" t="s">
        <v>586</v>
      </c>
      <c r="H6263" t="s">
        <v>500</v>
      </c>
      <c r="I6263" t="s">
        <v>497</v>
      </c>
      <c r="J6263">
        <v>0.23062297995796494</v>
      </c>
      <c r="K6263" t="s">
        <v>550</v>
      </c>
    </row>
    <row r="6264" spans="1:11" x14ac:dyDescent="0.3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s="8">
        <f t="shared" si="97"/>
        <v>2016</v>
      </c>
      <c r="G6264" t="s">
        <v>586</v>
      </c>
      <c r="H6264" t="s">
        <v>500</v>
      </c>
      <c r="I6264" t="s">
        <v>497</v>
      </c>
      <c r="J6264">
        <v>8.7957409999999993E-3</v>
      </c>
      <c r="K6264" t="s">
        <v>510</v>
      </c>
    </row>
    <row r="6265" spans="1:11" x14ac:dyDescent="0.3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s="8">
        <f t="shared" si="97"/>
        <v>2015</v>
      </c>
      <c r="G6265" t="s">
        <v>495</v>
      </c>
      <c r="H6265" t="s">
        <v>15</v>
      </c>
      <c r="I6265" t="s">
        <v>497</v>
      </c>
      <c r="J6265">
        <v>0.10127580370756135</v>
      </c>
      <c r="K6265" t="s">
        <v>509</v>
      </c>
    </row>
    <row r="6266" spans="1:11" x14ac:dyDescent="0.3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s="8">
        <f t="shared" si="97"/>
        <v>2011</v>
      </c>
      <c r="G6266" t="s">
        <v>495</v>
      </c>
      <c r="H6266" t="s">
        <v>496</v>
      </c>
      <c r="I6266" t="s">
        <v>497</v>
      </c>
      <c r="J6266">
        <v>18.839171831621083</v>
      </c>
      <c r="K6266" t="s">
        <v>514</v>
      </c>
    </row>
    <row r="6267" spans="1:11" x14ac:dyDescent="0.3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s="8">
        <f t="shared" si="97"/>
        <v>2012</v>
      </c>
      <c r="G6267" t="s">
        <v>495</v>
      </c>
      <c r="H6267" t="s">
        <v>15</v>
      </c>
      <c r="I6267" t="s">
        <v>497</v>
      </c>
      <c r="J6267">
        <v>9.3487664346621493</v>
      </c>
      <c r="K6267" t="s">
        <v>512</v>
      </c>
    </row>
    <row r="6268" spans="1:11" x14ac:dyDescent="0.3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s="8">
        <f t="shared" si="97"/>
        <v>2015</v>
      </c>
      <c r="G6268" t="s">
        <v>495</v>
      </c>
      <c r="H6268" t="s">
        <v>15</v>
      </c>
      <c r="I6268" t="s">
        <v>497</v>
      </c>
      <c r="J6268">
        <v>8.2313701468026773E-2</v>
      </c>
      <c r="K6268" t="s">
        <v>509</v>
      </c>
    </row>
    <row r="6269" spans="1:11" x14ac:dyDescent="0.3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s="8">
        <f t="shared" si="97"/>
        <v>2014</v>
      </c>
      <c r="G6269" t="s">
        <v>495</v>
      </c>
      <c r="H6269" t="s">
        <v>500</v>
      </c>
      <c r="I6269" t="s">
        <v>497</v>
      </c>
      <c r="J6269">
        <v>0.10237407213643623</v>
      </c>
      <c r="K6269" t="s">
        <v>550</v>
      </c>
    </row>
    <row r="6270" spans="1:11" x14ac:dyDescent="0.3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s="8">
        <f t="shared" si="97"/>
        <v>2015</v>
      </c>
      <c r="G6270" t="s">
        <v>579</v>
      </c>
      <c r="H6270" t="s">
        <v>15</v>
      </c>
      <c r="I6270" t="s">
        <v>580</v>
      </c>
      <c r="J6270">
        <v>15.191370556134201</v>
      </c>
      <c r="K6270" t="s">
        <v>5578</v>
      </c>
    </row>
    <row r="6271" spans="1:11" x14ac:dyDescent="0.3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s="8">
        <f t="shared" si="97"/>
        <v>2016</v>
      </c>
      <c r="G6271" t="s">
        <v>579</v>
      </c>
      <c r="H6271" t="s">
        <v>15</v>
      </c>
      <c r="I6271" t="s">
        <v>580</v>
      </c>
      <c r="J6271">
        <v>35</v>
      </c>
      <c r="K6271" t="s">
        <v>5580</v>
      </c>
    </row>
    <row r="6272" spans="1:11" x14ac:dyDescent="0.3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s="8">
        <f t="shared" si="97"/>
        <v>2017</v>
      </c>
      <c r="G6272" t="s">
        <v>752</v>
      </c>
      <c r="H6272" t="s">
        <v>15</v>
      </c>
      <c r="I6272" t="s">
        <v>580</v>
      </c>
      <c r="J6272">
        <v>28.812994979350375</v>
      </c>
      <c r="K6272" t="s">
        <v>501</v>
      </c>
    </row>
    <row r="6273" spans="1:11" x14ac:dyDescent="0.3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s="8">
        <f t="shared" si="97"/>
        <v>2005</v>
      </c>
      <c r="G6273" t="s">
        <v>495</v>
      </c>
      <c r="H6273" t="s">
        <v>18</v>
      </c>
      <c r="I6273" t="s">
        <v>497</v>
      </c>
      <c r="J6273">
        <v>0.14990049065706584</v>
      </c>
      <c r="K6273" t="s">
        <v>505</v>
      </c>
    </row>
    <row r="6274" spans="1:11" x14ac:dyDescent="0.3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s="8">
        <f t="shared" si="97"/>
        <v>2017</v>
      </c>
      <c r="G6274" t="s">
        <v>495</v>
      </c>
      <c r="H6274" t="s">
        <v>500</v>
      </c>
      <c r="I6274" t="s">
        <v>497</v>
      </c>
      <c r="J6274">
        <v>1.8756263072889877E-2</v>
      </c>
      <c r="K6274" t="s">
        <v>501</v>
      </c>
    </row>
    <row r="6275" spans="1:11" x14ac:dyDescent="0.3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s="8">
        <f t="shared" si="97"/>
        <v>2013</v>
      </c>
      <c r="G6275" t="s">
        <v>676</v>
      </c>
      <c r="H6275" t="s">
        <v>496</v>
      </c>
      <c r="I6275" t="s">
        <v>580</v>
      </c>
      <c r="J6275">
        <v>927.98412362220711</v>
      </c>
      <c r="K6275" t="s">
        <v>677</v>
      </c>
    </row>
    <row r="6276" spans="1:11" x14ac:dyDescent="0.3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s="8">
        <f t="shared" ref="F6276:F6339" si="98">YEAR($E6276)</f>
        <v>2016</v>
      </c>
      <c r="G6276" t="s">
        <v>495</v>
      </c>
      <c r="H6276" t="s">
        <v>500</v>
      </c>
      <c r="I6276" t="s">
        <v>497</v>
      </c>
      <c r="J6276">
        <v>0.243648</v>
      </c>
      <c r="K6276" t="s">
        <v>510</v>
      </c>
    </row>
    <row r="6277" spans="1:11" x14ac:dyDescent="0.3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s="8">
        <f t="shared" si="98"/>
        <v>2017</v>
      </c>
      <c r="G6277" t="s">
        <v>495</v>
      </c>
      <c r="H6277" t="s">
        <v>500</v>
      </c>
      <c r="I6277" t="s">
        <v>497</v>
      </c>
      <c r="J6277">
        <v>3.5004470609744329</v>
      </c>
      <c r="K6277" t="s">
        <v>501</v>
      </c>
    </row>
    <row r="6278" spans="1:11" x14ac:dyDescent="0.3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s="8">
        <f t="shared" si="98"/>
        <v>2009</v>
      </c>
      <c r="G6278" t="s">
        <v>495</v>
      </c>
      <c r="H6278" t="s">
        <v>15</v>
      </c>
      <c r="I6278" t="s">
        <v>497</v>
      </c>
      <c r="J6278">
        <v>3.0300352551851417</v>
      </c>
      <c r="K6278" t="s">
        <v>541</v>
      </c>
    </row>
    <row r="6279" spans="1:11" x14ac:dyDescent="0.3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s="8">
        <f t="shared" si="98"/>
        <v>2013</v>
      </c>
      <c r="G6279" t="s">
        <v>495</v>
      </c>
      <c r="H6279" t="s">
        <v>15</v>
      </c>
      <c r="I6279" t="s">
        <v>497</v>
      </c>
      <c r="J6279">
        <v>0.34207044146248172</v>
      </c>
      <c r="K6279" t="s">
        <v>515</v>
      </c>
    </row>
    <row r="6280" spans="1:11" x14ac:dyDescent="0.3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s="8">
        <f t="shared" si="98"/>
        <v>2005</v>
      </c>
      <c r="G6280" t="s">
        <v>495</v>
      </c>
      <c r="H6280" t="s">
        <v>500</v>
      </c>
      <c r="I6280" t="s">
        <v>497</v>
      </c>
      <c r="J6280">
        <v>2.2978517242341279</v>
      </c>
      <c r="K6280" t="s">
        <v>505</v>
      </c>
    </row>
    <row r="6281" spans="1:11" x14ac:dyDescent="0.3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s="8">
        <f t="shared" si="98"/>
        <v>2015</v>
      </c>
      <c r="G6281" t="s">
        <v>586</v>
      </c>
      <c r="H6281" t="s">
        <v>500</v>
      </c>
      <c r="I6281" t="s">
        <v>497</v>
      </c>
      <c r="J6281">
        <v>1.3461219307193422E-2</v>
      </c>
      <c r="K6281" t="s">
        <v>509</v>
      </c>
    </row>
    <row r="6282" spans="1:11" x14ac:dyDescent="0.3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s="8">
        <f t="shared" si="98"/>
        <v>2006</v>
      </c>
      <c r="G6282" t="s">
        <v>495</v>
      </c>
      <c r="H6282" t="s">
        <v>22</v>
      </c>
      <c r="I6282" t="s">
        <v>497</v>
      </c>
      <c r="J6282">
        <v>0.2961264092194586</v>
      </c>
      <c r="K6282" t="s">
        <v>506</v>
      </c>
    </row>
    <row r="6283" spans="1:11" x14ac:dyDescent="0.3">
      <c r="A6283" t="s">
        <v>343</v>
      </c>
      <c r="B6283" t="s">
        <v>344</v>
      </c>
      <c r="C6283" t="s">
        <v>284</v>
      </c>
      <c r="E6283" s="4">
        <v>42771</v>
      </c>
      <c r="F6283" s="8">
        <f t="shared" si="98"/>
        <v>2017</v>
      </c>
      <c r="G6283" t="s">
        <v>2715</v>
      </c>
      <c r="H6283" t="s">
        <v>500</v>
      </c>
      <c r="I6283" t="s">
        <v>609</v>
      </c>
      <c r="J6283">
        <v>4.7465266158209038</v>
      </c>
      <c r="K6283" t="s">
        <v>501</v>
      </c>
    </row>
    <row r="6284" spans="1:11" x14ac:dyDescent="0.3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s="8">
        <f t="shared" si="98"/>
        <v>2004</v>
      </c>
      <c r="G6284" t="s">
        <v>495</v>
      </c>
      <c r="H6284" t="s">
        <v>18</v>
      </c>
      <c r="I6284" t="s">
        <v>497</v>
      </c>
      <c r="J6284">
        <v>0.25505527225153618</v>
      </c>
      <c r="K6284" t="s">
        <v>505</v>
      </c>
    </row>
    <row r="6285" spans="1:11" x14ac:dyDescent="0.3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s="8">
        <f t="shared" si="98"/>
        <v>2007</v>
      </c>
      <c r="G6285" t="s">
        <v>495</v>
      </c>
      <c r="H6285" t="s">
        <v>500</v>
      </c>
      <c r="I6285" t="s">
        <v>497</v>
      </c>
      <c r="J6285">
        <v>8.4548644506289003E-2</v>
      </c>
      <c r="K6285" t="s">
        <v>546</v>
      </c>
    </row>
    <row r="6286" spans="1:11" x14ac:dyDescent="0.3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s="8">
        <f t="shared" si="98"/>
        <v>2002</v>
      </c>
      <c r="G6286" t="s">
        <v>495</v>
      </c>
      <c r="H6286" t="s">
        <v>496</v>
      </c>
      <c r="I6286" t="s">
        <v>497</v>
      </c>
      <c r="J6286">
        <v>3.9305101527042502E-2</v>
      </c>
      <c r="K6286" t="s">
        <v>504</v>
      </c>
    </row>
    <row r="6287" spans="1:11" x14ac:dyDescent="0.3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s="8">
        <f t="shared" si="98"/>
        <v>2009</v>
      </c>
      <c r="G6287" t="s">
        <v>495</v>
      </c>
      <c r="H6287" t="s">
        <v>64</v>
      </c>
      <c r="I6287" t="s">
        <v>497</v>
      </c>
      <c r="J6287">
        <v>0.27963444922347397</v>
      </c>
      <c r="K6287" t="s">
        <v>541</v>
      </c>
    </row>
    <row r="6288" spans="1:11" x14ac:dyDescent="0.3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s="8">
        <f t="shared" si="98"/>
        <v>2011</v>
      </c>
      <c r="G6288" t="s">
        <v>532</v>
      </c>
      <c r="H6288" t="s">
        <v>500</v>
      </c>
      <c r="I6288" t="s">
        <v>580</v>
      </c>
      <c r="J6288">
        <v>39.634345775060162</v>
      </c>
      <c r="K6288" t="s">
        <v>514</v>
      </c>
    </row>
    <row r="6289" spans="1:11" x14ac:dyDescent="0.3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s="8">
        <f t="shared" si="98"/>
        <v>2013</v>
      </c>
      <c r="G6289" t="s">
        <v>532</v>
      </c>
      <c r="H6289" t="s">
        <v>496</v>
      </c>
      <c r="I6289" t="s">
        <v>580</v>
      </c>
      <c r="J6289">
        <v>17.45327827953847</v>
      </c>
      <c r="K6289" t="s">
        <v>515</v>
      </c>
    </row>
    <row r="6290" spans="1:11" x14ac:dyDescent="0.3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s="8">
        <f t="shared" si="98"/>
        <v>2010</v>
      </c>
      <c r="G6290" t="s">
        <v>532</v>
      </c>
      <c r="H6290" t="s">
        <v>500</v>
      </c>
      <c r="I6290" t="s">
        <v>580</v>
      </c>
      <c r="J6290">
        <v>32.999957819188033</v>
      </c>
      <c r="K6290" t="s">
        <v>518</v>
      </c>
    </row>
    <row r="6291" spans="1:11" x14ac:dyDescent="0.3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s="8">
        <f t="shared" si="98"/>
        <v>2010</v>
      </c>
      <c r="G6291" t="s">
        <v>495</v>
      </c>
      <c r="H6291" t="s">
        <v>22</v>
      </c>
      <c r="I6291" t="s">
        <v>497</v>
      </c>
      <c r="J6291">
        <v>0.32464528845062646</v>
      </c>
      <c r="K6291" t="s">
        <v>518</v>
      </c>
    </row>
    <row r="6292" spans="1:11" x14ac:dyDescent="0.3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s="8">
        <f t="shared" si="98"/>
        <v>2016</v>
      </c>
      <c r="G6292" t="s">
        <v>508</v>
      </c>
      <c r="H6292" t="s">
        <v>500</v>
      </c>
      <c r="I6292" t="s">
        <v>497</v>
      </c>
      <c r="J6292">
        <v>2.7648000000000001E-4</v>
      </c>
      <c r="K6292" t="s">
        <v>510</v>
      </c>
    </row>
    <row r="6293" spans="1:11" x14ac:dyDescent="0.3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s="8">
        <f t="shared" si="98"/>
        <v>2000</v>
      </c>
      <c r="G6293" t="s">
        <v>495</v>
      </c>
      <c r="H6293" t="s">
        <v>496</v>
      </c>
      <c r="I6293" t="s">
        <v>497</v>
      </c>
      <c r="J6293">
        <v>0.33878941209342683</v>
      </c>
      <c r="K6293" t="s">
        <v>498</v>
      </c>
    </row>
    <row r="6294" spans="1:11" x14ac:dyDescent="0.3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s="8">
        <f t="shared" si="98"/>
        <v>2006</v>
      </c>
      <c r="G6294" t="s">
        <v>495</v>
      </c>
      <c r="H6294" t="s">
        <v>64</v>
      </c>
      <c r="I6294" t="s">
        <v>497</v>
      </c>
      <c r="J6294">
        <v>1.9006610229963621</v>
      </c>
      <c r="K6294" t="s">
        <v>506</v>
      </c>
    </row>
    <row r="6295" spans="1:11" x14ac:dyDescent="0.3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s="8">
        <f t="shared" si="98"/>
        <v>2009</v>
      </c>
      <c r="G6295" t="s">
        <v>495</v>
      </c>
      <c r="H6295" t="s">
        <v>500</v>
      </c>
      <c r="I6295" t="s">
        <v>497</v>
      </c>
      <c r="J6295">
        <v>0.10505761556511227</v>
      </c>
      <c r="K6295" t="s">
        <v>541</v>
      </c>
    </row>
    <row r="6296" spans="1:11" x14ac:dyDescent="0.3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s="8">
        <f t="shared" si="98"/>
        <v>2005</v>
      </c>
      <c r="G6296" t="s">
        <v>495</v>
      </c>
      <c r="H6296" t="s">
        <v>15</v>
      </c>
      <c r="I6296" t="s">
        <v>497</v>
      </c>
      <c r="J6296">
        <v>0.40353832205459073</v>
      </c>
      <c r="K6296" t="s">
        <v>505</v>
      </c>
    </row>
    <row r="6297" spans="1:11" x14ac:dyDescent="0.3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s="8">
        <f t="shared" si="98"/>
        <v>2016</v>
      </c>
      <c r="G6297" t="s">
        <v>586</v>
      </c>
      <c r="H6297" t="s">
        <v>500</v>
      </c>
      <c r="I6297" t="s">
        <v>497</v>
      </c>
      <c r="J6297">
        <v>6.8012999999999997E-3</v>
      </c>
      <c r="K6297" t="s">
        <v>510</v>
      </c>
    </row>
    <row r="6298" spans="1:11" x14ac:dyDescent="0.3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s="8">
        <f t="shared" si="98"/>
        <v>2017</v>
      </c>
      <c r="G6298" t="s">
        <v>586</v>
      </c>
      <c r="H6298" t="s">
        <v>500</v>
      </c>
      <c r="I6298" t="s">
        <v>497</v>
      </c>
      <c r="J6298">
        <v>5.806068131182637E-3</v>
      </c>
      <c r="K6298" t="s">
        <v>501</v>
      </c>
    </row>
    <row r="6299" spans="1:11" x14ac:dyDescent="0.3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s="8">
        <f t="shared" si="98"/>
        <v>2012</v>
      </c>
      <c r="G6299" t="s">
        <v>1207</v>
      </c>
      <c r="H6299" t="s">
        <v>496</v>
      </c>
      <c r="I6299" t="s">
        <v>580</v>
      </c>
      <c r="J6299">
        <v>58.226109987367444</v>
      </c>
      <c r="K6299" t="s">
        <v>5599</v>
      </c>
    </row>
    <row r="6300" spans="1:11" x14ac:dyDescent="0.3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s="8">
        <f t="shared" si="98"/>
        <v>2013</v>
      </c>
      <c r="G6300" t="s">
        <v>1207</v>
      </c>
      <c r="H6300" t="s">
        <v>496</v>
      </c>
      <c r="I6300" t="s">
        <v>580</v>
      </c>
      <c r="J6300">
        <v>70.178707307111836</v>
      </c>
      <c r="K6300" t="s">
        <v>5601</v>
      </c>
    </row>
    <row r="6301" spans="1:11" x14ac:dyDescent="0.3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s="8">
        <f t="shared" si="98"/>
        <v>2011</v>
      </c>
      <c r="G6301" t="s">
        <v>1207</v>
      </c>
      <c r="H6301" t="s">
        <v>496</v>
      </c>
      <c r="I6301" t="s">
        <v>580</v>
      </c>
      <c r="J6301">
        <v>79.021407124350617</v>
      </c>
      <c r="K6301" t="s">
        <v>5603</v>
      </c>
    </row>
    <row r="6302" spans="1:11" x14ac:dyDescent="0.3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s="8">
        <f t="shared" si="98"/>
        <v>2014</v>
      </c>
      <c r="G6302" t="s">
        <v>1207</v>
      </c>
      <c r="H6302" t="s">
        <v>496</v>
      </c>
      <c r="I6302" t="s">
        <v>580</v>
      </c>
      <c r="J6302">
        <v>12.815380609307594</v>
      </c>
      <c r="K6302" t="s">
        <v>5605</v>
      </c>
    </row>
    <row r="6303" spans="1:11" x14ac:dyDescent="0.3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s="8">
        <f t="shared" si="98"/>
        <v>2014</v>
      </c>
      <c r="G6303" t="s">
        <v>1207</v>
      </c>
      <c r="H6303" t="s">
        <v>22</v>
      </c>
      <c r="I6303" t="s">
        <v>580</v>
      </c>
      <c r="J6303">
        <v>47.699561199044183</v>
      </c>
      <c r="K6303" t="s">
        <v>5607</v>
      </c>
    </row>
    <row r="6304" spans="1:11" x14ac:dyDescent="0.3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s="8">
        <f t="shared" si="98"/>
        <v>2012</v>
      </c>
      <c r="G6304" t="s">
        <v>1207</v>
      </c>
      <c r="H6304" t="s">
        <v>496</v>
      </c>
      <c r="I6304" t="s">
        <v>580</v>
      </c>
      <c r="J6304">
        <v>46.754974413541071</v>
      </c>
      <c r="K6304" t="s">
        <v>5609</v>
      </c>
    </row>
    <row r="6305" spans="1:11" x14ac:dyDescent="0.3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s="8">
        <f t="shared" si="98"/>
        <v>2014</v>
      </c>
      <c r="G6305" t="s">
        <v>1207</v>
      </c>
      <c r="H6305" t="s">
        <v>22</v>
      </c>
      <c r="I6305" t="s">
        <v>580</v>
      </c>
      <c r="J6305">
        <v>32.25204120009078</v>
      </c>
      <c r="K6305" t="s">
        <v>5611</v>
      </c>
    </row>
    <row r="6306" spans="1:11" x14ac:dyDescent="0.3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s="8">
        <f t="shared" si="98"/>
        <v>2014</v>
      </c>
      <c r="G6306" t="s">
        <v>1207</v>
      </c>
      <c r="H6306" t="s">
        <v>496</v>
      </c>
      <c r="I6306" t="s">
        <v>580</v>
      </c>
      <c r="J6306">
        <v>49.837591258418421</v>
      </c>
      <c r="K6306" t="s">
        <v>5613</v>
      </c>
    </row>
    <row r="6307" spans="1:11" x14ac:dyDescent="0.3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s="8">
        <f t="shared" si="98"/>
        <v>2016</v>
      </c>
      <c r="G6307" t="s">
        <v>1207</v>
      </c>
      <c r="H6307" t="s">
        <v>496</v>
      </c>
      <c r="I6307" t="s">
        <v>580</v>
      </c>
      <c r="J6307">
        <v>54.723066354628756</v>
      </c>
      <c r="K6307" t="s">
        <v>5615</v>
      </c>
    </row>
    <row r="6308" spans="1:11" x14ac:dyDescent="0.3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s="8">
        <f t="shared" si="98"/>
        <v>2015</v>
      </c>
      <c r="G6308" t="s">
        <v>1207</v>
      </c>
      <c r="H6308" t="s">
        <v>496</v>
      </c>
      <c r="I6308" t="s">
        <v>580</v>
      </c>
      <c r="J6308">
        <v>117.65501568839289</v>
      </c>
      <c r="K6308" t="s">
        <v>5617</v>
      </c>
    </row>
    <row r="6309" spans="1:11" x14ac:dyDescent="0.3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s="8">
        <f t="shared" si="98"/>
        <v>2017</v>
      </c>
      <c r="G6309" t="s">
        <v>1207</v>
      </c>
      <c r="H6309" t="s">
        <v>496</v>
      </c>
      <c r="I6309" t="s">
        <v>580</v>
      </c>
      <c r="J6309">
        <v>40.548685175026691</v>
      </c>
      <c r="K6309" t="s">
        <v>5619</v>
      </c>
    </row>
    <row r="6310" spans="1:11" x14ac:dyDescent="0.3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s="8">
        <f t="shared" si="98"/>
        <v>2011</v>
      </c>
      <c r="G6310" t="s">
        <v>1207</v>
      </c>
      <c r="H6310" t="s">
        <v>583</v>
      </c>
      <c r="I6310" t="s">
        <v>580</v>
      </c>
      <c r="J6310">
        <v>28.289663750517523</v>
      </c>
      <c r="K6310" t="s">
        <v>5621</v>
      </c>
    </row>
    <row r="6311" spans="1:11" x14ac:dyDescent="0.3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s="8">
        <f t="shared" si="98"/>
        <v>2012</v>
      </c>
      <c r="G6311" t="s">
        <v>1207</v>
      </c>
      <c r="H6311" t="s">
        <v>496</v>
      </c>
      <c r="I6311" t="s">
        <v>580</v>
      </c>
      <c r="J6311">
        <v>155.84991471180356</v>
      </c>
      <c r="K6311" t="s">
        <v>5623</v>
      </c>
    </row>
    <row r="6312" spans="1:11" x14ac:dyDescent="0.3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s="8">
        <f t="shared" si="98"/>
        <v>2014</v>
      </c>
      <c r="G6312" t="s">
        <v>1207</v>
      </c>
      <c r="H6312" t="s">
        <v>496</v>
      </c>
      <c r="I6312" t="s">
        <v>580</v>
      </c>
      <c r="J6312">
        <v>142.39311788119551</v>
      </c>
      <c r="K6312" t="s">
        <v>5625</v>
      </c>
    </row>
    <row r="6313" spans="1:11" x14ac:dyDescent="0.3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s="8">
        <f t="shared" si="98"/>
        <v>2011</v>
      </c>
      <c r="G6313" t="s">
        <v>1207</v>
      </c>
      <c r="H6313" t="s">
        <v>496</v>
      </c>
      <c r="I6313" t="s">
        <v>580</v>
      </c>
      <c r="J6313">
        <v>79.021407124350617</v>
      </c>
      <c r="K6313" t="s">
        <v>5627</v>
      </c>
    </row>
    <row r="6314" spans="1:11" x14ac:dyDescent="0.3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s="8">
        <f t="shared" si="98"/>
        <v>2016</v>
      </c>
      <c r="G6314" t="s">
        <v>1207</v>
      </c>
      <c r="H6314" t="s">
        <v>496</v>
      </c>
      <c r="I6314" t="s">
        <v>580</v>
      </c>
      <c r="J6314">
        <v>15.136167289578168</v>
      </c>
      <c r="K6314" t="s">
        <v>5629</v>
      </c>
    </row>
    <row r="6315" spans="1:11" x14ac:dyDescent="0.3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s="8">
        <f t="shared" si="98"/>
        <v>2006</v>
      </c>
      <c r="G6315" t="s">
        <v>495</v>
      </c>
      <c r="H6315" t="s">
        <v>64</v>
      </c>
      <c r="I6315" t="s">
        <v>497</v>
      </c>
      <c r="J6315">
        <v>7.0506287909394907E-2</v>
      </c>
      <c r="K6315" t="s">
        <v>506</v>
      </c>
    </row>
    <row r="6316" spans="1:11" x14ac:dyDescent="0.3">
      <c r="A6316" t="s">
        <v>5630</v>
      </c>
      <c r="B6316" t="s">
        <v>5631</v>
      </c>
      <c r="C6316" t="s">
        <v>9</v>
      </c>
      <c r="E6316" s="4">
        <v>38969</v>
      </c>
      <c r="F6316" s="8">
        <f t="shared" si="98"/>
        <v>2006</v>
      </c>
      <c r="G6316" t="s">
        <v>495</v>
      </c>
      <c r="H6316" t="s">
        <v>15</v>
      </c>
      <c r="I6316" t="s">
        <v>497</v>
      </c>
      <c r="J6316">
        <v>0.62626301332189338</v>
      </c>
      <c r="K6316" t="s">
        <v>506</v>
      </c>
    </row>
    <row r="6317" spans="1:11" x14ac:dyDescent="0.3">
      <c r="A6317" t="s">
        <v>5630</v>
      </c>
      <c r="B6317" t="s">
        <v>5631</v>
      </c>
      <c r="C6317" t="s">
        <v>9</v>
      </c>
      <c r="E6317" s="4">
        <v>39703</v>
      </c>
      <c r="F6317" s="8">
        <f t="shared" si="98"/>
        <v>2008</v>
      </c>
      <c r="G6317" t="s">
        <v>586</v>
      </c>
      <c r="H6317" t="s">
        <v>500</v>
      </c>
      <c r="I6317" t="s">
        <v>497</v>
      </c>
      <c r="J6317">
        <v>0.24372020710553099</v>
      </c>
      <c r="K6317" t="s">
        <v>527</v>
      </c>
    </row>
    <row r="6318" spans="1:11" x14ac:dyDescent="0.3">
      <c r="A6318" t="s">
        <v>5630</v>
      </c>
      <c r="B6318" t="s">
        <v>5631</v>
      </c>
      <c r="C6318" t="s">
        <v>9</v>
      </c>
      <c r="E6318" s="4">
        <v>42760</v>
      </c>
      <c r="F6318" s="8">
        <f t="shared" si="98"/>
        <v>2017</v>
      </c>
      <c r="G6318" t="s">
        <v>503</v>
      </c>
      <c r="H6318" t="s">
        <v>500</v>
      </c>
      <c r="I6318" t="s">
        <v>580</v>
      </c>
      <c r="J6318">
        <v>5.9002720094232845E-2</v>
      </c>
      <c r="K6318" t="s">
        <v>501</v>
      </c>
    </row>
    <row r="6319" spans="1:11" x14ac:dyDescent="0.3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s="8">
        <f t="shared" si="98"/>
        <v>2017</v>
      </c>
      <c r="G6319" t="s">
        <v>495</v>
      </c>
      <c r="H6319" t="s">
        <v>500</v>
      </c>
      <c r="I6319" t="s">
        <v>647</v>
      </c>
      <c r="J6319">
        <v>16.335542259189939</v>
      </c>
      <c r="K6319" t="s">
        <v>501</v>
      </c>
    </row>
    <row r="6320" spans="1:11" x14ac:dyDescent="0.3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s="8">
        <f t="shared" si="98"/>
        <v>2014</v>
      </c>
      <c r="G6320" t="s">
        <v>495</v>
      </c>
      <c r="H6320" t="s">
        <v>22</v>
      </c>
      <c r="I6320" t="s">
        <v>497</v>
      </c>
      <c r="J6320">
        <v>0.51388782059564908</v>
      </c>
      <c r="K6320" t="s">
        <v>550</v>
      </c>
    </row>
    <row r="6321" spans="1:11" x14ac:dyDescent="0.3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s="8">
        <f t="shared" si="98"/>
        <v>2017</v>
      </c>
      <c r="G6321" t="s">
        <v>931</v>
      </c>
      <c r="H6321" t="s">
        <v>500</v>
      </c>
      <c r="I6321" t="s">
        <v>647</v>
      </c>
      <c r="J6321">
        <v>14.595698423873776</v>
      </c>
      <c r="K6321" t="s">
        <v>5635</v>
      </c>
    </row>
    <row r="6322" spans="1:11" x14ac:dyDescent="0.3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s="8">
        <f t="shared" si="98"/>
        <v>2012</v>
      </c>
      <c r="G6322" t="s">
        <v>495</v>
      </c>
      <c r="H6322" t="s">
        <v>500</v>
      </c>
      <c r="I6322" t="s">
        <v>497</v>
      </c>
      <c r="J6322">
        <v>0.23729568890477862</v>
      </c>
      <c r="K6322" t="s">
        <v>512</v>
      </c>
    </row>
    <row r="6323" spans="1:11" x14ac:dyDescent="0.3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s="8">
        <f t="shared" si="98"/>
        <v>2013</v>
      </c>
      <c r="G6323" t="s">
        <v>495</v>
      </c>
      <c r="H6323" t="s">
        <v>500</v>
      </c>
      <c r="I6323" t="s">
        <v>497</v>
      </c>
      <c r="J6323">
        <v>14.052592902036407</v>
      </c>
      <c r="K6323" t="s">
        <v>515</v>
      </c>
    </row>
    <row r="6324" spans="1:11" x14ac:dyDescent="0.3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s="8">
        <f t="shared" si="98"/>
        <v>2008</v>
      </c>
      <c r="G6324" t="s">
        <v>495</v>
      </c>
      <c r="H6324" t="s">
        <v>15</v>
      </c>
      <c r="I6324" t="s">
        <v>497</v>
      </c>
      <c r="J6324">
        <v>3.2927397808821098E-2</v>
      </c>
      <c r="K6324" t="s">
        <v>527</v>
      </c>
    </row>
    <row r="6325" spans="1:11" x14ac:dyDescent="0.3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s="8">
        <f t="shared" si="98"/>
        <v>2017</v>
      </c>
      <c r="G6325" t="s">
        <v>495</v>
      </c>
      <c r="H6325" t="s">
        <v>500</v>
      </c>
      <c r="I6325" t="s">
        <v>497</v>
      </c>
      <c r="J6325">
        <v>1.0975830991734443E-2</v>
      </c>
      <c r="K6325" t="s">
        <v>501</v>
      </c>
    </row>
    <row r="6326" spans="1:11" x14ac:dyDescent="0.3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s="8">
        <f t="shared" si="98"/>
        <v>2006</v>
      </c>
      <c r="G6326" t="s">
        <v>495</v>
      </c>
      <c r="H6326" t="s">
        <v>496</v>
      </c>
      <c r="I6326" t="s">
        <v>497</v>
      </c>
      <c r="J6326">
        <v>0.21011311521258427</v>
      </c>
      <c r="K6326" t="s">
        <v>506</v>
      </c>
    </row>
    <row r="6327" spans="1:11" x14ac:dyDescent="0.3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s="8">
        <f t="shared" si="98"/>
        <v>2006</v>
      </c>
      <c r="G6327" t="s">
        <v>495</v>
      </c>
      <c r="H6327" t="s">
        <v>496</v>
      </c>
      <c r="I6327" t="s">
        <v>497</v>
      </c>
      <c r="J6327">
        <v>2.2412017424566608</v>
      </c>
      <c r="K6327" t="s">
        <v>506</v>
      </c>
    </row>
    <row r="6328" spans="1:11" x14ac:dyDescent="0.3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s="8">
        <f t="shared" si="98"/>
        <v>2017</v>
      </c>
      <c r="G6328" t="s">
        <v>495</v>
      </c>
      <c r="H6328" t="s">
        <v>500</v>
      </c>
      <c r="I6328" t="s">
        <v>497</v>
      </c>
      <c r="J6328">
        <v>5.4817189050805268</v>
      </c>
      <c r="K6328" t="s">
        <v>501</v>
      </c>
    </row>
    <row r="6329" spans="1:11" x14ac:dyDescent="0.3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s="8">
        <f t="shared" si="98"/>
        <v>2017</v>
      </c>
      <c r="G6329" t="s">
        <v>495</v>
      </c>
      <c r="H6329" t="s">
        <v>500</v>
      </c>
      <c r="I6329" t="s">
        <v>497</v>
      </c>
      <c r="J6329">
        <v>2.2840454767510086E-2</v>
      </c>
      <c r="K6329" t="s">
        <v>501</v>
      </c>
    </row>
    <row r="6330" spans="1:11" x14ac:dyDescent="0.3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s="8">
        <f t="shared" si="98"/>
        <v>2010</v>
      </c>
      <c r="G6330" t="s">
        <v>495</v>
      </c>
      <c r="H6330" t="s">
        <v>500</v>
      </c>
      <c r="I6330" t="s">
        <v>497</v>
      </c>
      <c r="J6330">
        <v>0.1485015192847742</v>
      </c>
      <c r="K6330" t="s">
        <v>518</v>
      </c>
    </row>
    <row r="6331" spans="1:11" x14ac:dyDescent="0.3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s="8">
        <f t="shared" si="98"/>
        <v>2014</v>
      </c>
      <c r="G6331" t="s">
        <v>503</v>
      </c>
      <c r="H6331" t="s">
        <v>496</v>
      </c>
      <c r="I6331" t="s">
        <v>497</v>
      </c>
      <c r="J6331">
        <v>0.22260992053750392</v>
      </c>
      <c r="K6331" t="s">
        <v>550</v>
      </c>
    </row>
    <row r="6332" spans="1:11" x14ac:dyDescent="0.3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s="8">
        <f t="shared" si="98"/>
        <v>2017</v>
      </c>
      <c r="G6332" t="s">
        <v>495</v>
      </c>
      <c r="H6332" t="s">
        <v>15</v>
      </c>
      <c r="I6332" t="s">
        <v>497</v>
      </c>
      <c r="J6332">
        <v>8.084576576834283E-3</v>
      </c>
      <c r="K6332" t="s">
        <v>501</v>
      </c>
    </row>
    <row r="6333" spans="1:11" x14ac:dyDescent="0.3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s="8">
        <f t="shared" si="98"/>
        <v>2016</v>
      </c>
      <c r="G6333" t="s">
        <v>606</v>
      </c>
      <c r="H6333" t="s">
        <v>583</v>
      </c>
      <c r="I6333" t="s">
        <v>497</v>
      </c>
      <c r="J6333">
        <v>0.06</v>
      </c>
      <c r="K6333" t="s">
        <v>5647</v>
      </c>
    </row>
    <row r="6334" spans="1:11" x14ac:dyDescent="0.3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s="8">
        <f t="shared" si="98"/>
        <v>2014</v>
      </c>
      <c r="G6334" t="s">
        <v>495</v>
      </c>
      <c r="H6334" t="s">
        <v>500</v>
      </c>
      <c r="I6334" t="s">
        <v>647</v>
      </c>
      <c r="J6334">
        <v>0.24666197603869008</v>
      </c>
      <c r="K6334" t="s">
        <v>550</v>
      </c>
    </row>
    <row r="6335" spans="1:11" x14ac:dyDescent="0.3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s="8">
        <f t="shared" si="98"/>
        <v>2015</v>
      </c>
      <c r="G6335" t="s">
        <v>495</v>
      </c>
      <c r="H6335" t="s">
        <v>500</v>
      </c>
      <c r="I6335" t="s">
        <v>647</v>
      </c>
      <c r="J6335">
        <v>8.1599350576541365</v>
      </c>
      <c r="K6335" t="s">
        <v>509</v>
      </c>
    </row>
    <row r="6336" spans="1:11" x14ac:dyDescent="0.3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s="8">
        <f t="shared" si="98"/>
        <v>2016</v>
      </c>
      <c r="G6336" t="s">
        <v>790</v>
      </c>
      <c r="H6336" t="s">
        <v>500</v>
      </c>
      <c r="I6336" t="s">
        <v>647</v>
      </c>
      <c r="J6336">
        <v>16.3353</v>
      </c>
      <c r="K6336" t="s">
        <v>510</v>
      </c>
    </row>
    <row r="6337" spans="1:11" x14ac:dyDescent="0.3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s="8">
        <f t="shared" si="98"/>
        <v>2017</v>
      </c>
      <c r="G6337" t="s">
        <v>790</v>
      </c>
      <c r="H6337" t="s">
        <v>500</v>
      </c>
      <c r="I6337" t="s">
        <v>647</v>
      </c>
      <c r="J6337">
        <v>3.6163063986701891</v>
      </c>
      <c r="K6337" t="s">
        <v>501</v>
      </c>
    </row>
    <row r="6338" spans="1:11" x14ac:dyDescent="0.3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s="8">
        <f t="shared" si="98"/>
        <v>2014</v>
      </c>
      <c r="G6338" t="s">
        <v>606</v>
      </c>
      <c r="H6338" t="s">
        <v>583</v>
      </c>
      <c r="I6338" t="s">
        <v>647</v>
      </c>
      <c r="J6338">
        <v>8.4532587287039362</v>
      </c>
      <c r="K6338" t="s">
        <v>5652</v>
      </c>
    </row>
    <row r="6339" spans="1:11" x14ac:dyDescent="0.3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s="8">
        <f t="shared" si="98"/>
        <v>2014</v>
      </c>
      <c r="G6339" t="s">
        <v>606</v>
      </c>
      <c r="H6339" t="s">
        <v>583</v>
      </c>
      <c r="I6339" t="s">
        <v>647</v>
      </c>
      <c r="J6339">
        <v>8.4532587287039362</v>
      </c>
      <c r="K6339" t="s">
        <v>5654</v>
      </c>
    </row>
    <row r="6340" spans="1:11" x14ac:dyDescent="0.3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s="8">
        <f t="shared" ref="F6340:F6403" si="99">YEAR($E6340)</f>
        <v>2006</v>
      </c>
      <c r="G6340" t="s">
        <v>495</v>
      </c>
      <c r="H6340" t="s">
        <v>500</v>
      </c>
      <c r="I6340" t="s">
        <v>497</v>
      </c>
      <c r="J6340">
        <v>7.4214205512301984E-2</v>
      </c>
      <c r="K6340" t="s">
        <v>506</v>
      </c>
    </row>
    <row r="6341" spans="1:11" x14ac:dyDescent="0.3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s="8">
        <f t="shared" si="99"/>
        <v>2000</v>
      </c>
      <c r="G6341" t="s">
        <v>495</v>
      </c>
      <c r="H6341" t="s">
        <v>500</v>
      </c>
      <c r="I6341" t="s">
        <v>497</v>
      </c>
      <c r="J6341">
        <v>0.38201546890618604</v>
      </c>
      <c r="K6341" t="s">
        <v>498</v>
      </c>
    </row>
    <row r="6342" spans="1:11" x14ac:dyDescent="0.3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s="8">
        <f t="shared" si="99"/>
        <v>2015</v>
      </c>
      <c r="G6342" t="s">
        <v>495</v>
      </c>
      <c r="H6342" t="s">
        <v>64</v>
      </c>
      <c r="I6342" t="s">
        <v>497</v>
      </c>
      <c r="J6342">
        <v>6.3731388459340446E-3</v>
      </c>
      <c r="K6342" t="s">
        <v>509</v>
      </c>
    </row>
    <row r="6343" spans="1:11" x14ac:dyDescent="0.3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s="8">
        <f t="shared" si="99"/>
        <v>2012</v>
      </c>
      <c r="G6343" t="s">
        <v>495</v>
      </c>
      <c r="H6343" t="s">
        <v>500</v>
      </c>
      <c r="I6343" t="s">
        <v>497</v>
      </c>
      <c r="J6343">
        <v>9.7448513591960554E-3</v>
      </c>
      <c r="K6343" t="s">
        <v>512</v>
      </c>
    </row>
    <row r="6344" spans="1:11" x14ac:dyDescent="0.3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s="8">
        <f t="shared" si="99"/>
        <v>2012</v>
      </c>
      <c r="G6344" t="s">
        <v>495</v>
      </c>
      <c r="H6344" t="s">
        <v>500</v>
      </c>
      <c r="I6344" t="s">
        <v>497</v>
      </c>
      <c r="J6344">
        <v>0.74060948226383694</v>
      </c>
      <c r="K6344" t="s">
        <v>512</v>
      </c>
    </row>
    <row r="6345" spans="1:11" x14ac:dyDescent="0.3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s="8">
        <f t="shared" si="99"/>
        <v>2008</v>
      </c>
      <c r="G6345" t="s">
        <v>495</v>
      </c>
      <c r="H6345" t="s">
        <v>15</v>
      </c>
      <c r="I6345" t="s">
        <v>497</v>
      </c>
      <c r="J6345">
        <v>3.8356159220563117E-2</v>
      </c>
      <c r="K6345" t="s">
        <v>527</v>
      </c>
    </row>
    <row r="6346" spans="1:11" x14ac:dyDescent="0.3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s="8">
        <f t="shared" si="99"/>
        <v>2006</v>
      </c>
      <c r="G6346" t="s">
        <v>790</v>
      </c>
      <c r="H6346" t="s">
        <v>496</v>
      </c>
      <c r="I6346" t="s">
        <v>580</v>
      </c>
      <c r="J6346">
        <v>41.33348461302883</v>
      </c>
      <c r="K6346" t="s">
        <v>506</v>
      </c>
    </row>
    <row r="6347" spans="1:11" x14ac:dyDescent="0.3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s="8">
        <f t="shared" si="99"/>
        <v>2006</v>
      </c>
      <c r="G6347" t="s">
        <v>495</v>
      </c>
      <c r="H6347" t="s">
        <v>15</v>
      </c>
      <c r="I6347" t="s">
        <v>497</v>
      </c>
      <c r="J6347">
        <v>3.022777359797061E-2</v>
      </c>
      <c r="K6347" t="s">
        <v>506</v>
      </c>
    </row>
    <row r="6348" spans="1:11" x14ac:dyDescent="0.3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s="8">
        <f t="shared" si="99"/>
        <v>2016</v>
      </c>
      <c r="G6348" t="s">
        <v>503</v>
      </c>
      <c r="H6348" t="s">
        <v>15</v>
      </c>
      <c r="I6348" t="s">
        <v>609</v>
      </c>
      <c r="J6348">
        <v>40.5</v>
      </c>
      <c r="K6348" t="s">
        <v>510</v>
      </c>
    </row>
    <row r="6349" spans="1:11" x14ac:dyDescent="0.3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s="8">
        <f t="shared" si="99"/>
        <v>2003</v>
      </c>
      <c r="G6349" t="s">
        <v>495</v>
      </c>
      <c r="H6349" t="s">
        <v>496</v>
      </c>
      <c r="I6349" t="s">
        <v>497</v>
      </c>
      <c r="J6349">
        <v>5.1382232802337779E-2</v>
      </c>
      <c r="K6349" t="s">
        <v>504</v>
      </c>
    </row>
    <row r="6350" spans="1:11" x14ac:dyDescent="0.3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s="8">
        <f t="shared" si="99"/>
        <v>2007</v>
      </c>
      <c r="G6350" t="s">
        <v>495</v>
      </c>
      <c r="H6350" t="s">
        <v>500</v>
      </c>
      <c r="I6350" t="s">
        <v>497</v>
      </c>
      <c r="J6350">
        <v>1.1999522133382552</v>
      </c>
      <c r="K6350" t="s">
        <v>546</v>
      </c>
    </row>
    <row r="6351" spans="1:11" x14ac:dyDescent="0.3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s="8">
        <f t="shared" si="99"/>
        <v>2017</v>
      </c>
      <c r="G6351" t="s">
        <v>508</v>
      </c>
      <c r="H6351" t="s">
        <v>500</v>
      </c>
      <c r="I6351" t="s">
        <v>497</v>
      </c>
      <c r="J6351">
        <v>1.5319957934600732E-3</v>
      </c>
      <c r="K6351" t="s">
        <v>501</v>
      </c>
    </row>
    <row r="6352" spans="1:11" x14ac:dyDescent="0.3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s="8">
        <f t="shared" si="99"/>
        <v>2001</v>
      </c>
      <c r="G6352" t="s">
        <v>495</v>
      </c>
      <c r="H6352" t="s">
        <v>500</v>
      </c>
      <c r="I6352" t="s">
        <v>497</v>
      </c>
      <c r="J6352">
        <v>0.66514169187542582</v>
      </c>
      <c r="K6352" t="s">
        <v>498</v>
      </c>
    </row>
    <row r="6353" spans="1:11" x14ac:dyDescent="0.3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s="8">
        <f t="shared" si="99"/>
        <v>2006</v>
      </c>
      <c r="G6353" t="s">
        <v>495</v>
      </c>
      <c r="H6353" t="s">
        <v>500</v>
      </c>
      <c r="I6353" t="s">
        <v>497</v>
      </c>
      <c r="J6353">
        <v>0.10535893591513655</v>
      </c>
      <c r="K6353" t="s">
        <v>506</v>
      </c>
    </row>
    <row r="6354" spans="1:11" x14ac:dyDescent="0.3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s="8">
        <f t="shared" si="99"/>
        <v>2011</v>
      </c>
      <c r="G6354" t="s">
        <v>495</v>
      </c>
      <c r="H6354" t="s">
        <v>15</v>
      </c>
      <c r="I6354" t="s">
        <v>497</v>
      </c>
      <c r="J6354">
        <v>0.11456188635245998</v>
      </c>
      <c r="K6354" t="s">
        <v>514</v>
      </c>
    </row>
    <row r="6355" spans="1:11" x14ac:dyDescent="0.3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s="8">
        <f t="shared" si="99"/>
        <v>2014</v>
      </c>
      <c r="G6355" t="s">
        <v>495</v>
      </c>
      <c r="H6355" t="s">
        <v>15</v>
      </c>
      <c r="I6355" t="s">
        <v>497</v>
      </c>
      <c r="J6355">
        <v>0.10277323045466628</v>
      </c>
      <c r="K6355" t="s">
        <v>550</v>
      </c>
    </row>
    <row r="6356" spans="1:11" x14ac:dyDescent="0.3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s="8">
        <f t="shared" si="99"/>
        <v>2013</v>
      </c>
      <c r="G6356" t="s">
        <v>495</v>
      </c>
      <c r="H6356" t="s">
        <v>500</v>
      </c>
      <c r="I6356" t="s">
        <v>497</v>
      </c>
      <c r="J6356">
        <v>8.5756809434781159E-2</v>
      </c>
      <c r="K6356" t="s">
        <v>515</v>
      </c>
    </row>
    <row r="6357" spans="1:11" x14ac:dyDescent="0.3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s="8">
        <f t="shared" si="99"/>
        <v>2012</v>
      </c>
      <c r="G6357" t="s">
        <v>495</v>
      </c>
      <c r="H6357" t="s">
        <v>500</v>
      </c>
      <c r="I6357" t="s">
        <v>497</v>
      </c>
      <c r="J6357">
        <v>9.1634364505536123E-2</v>
      </c>
      <c r="K6357" t="s">
        <v>512</v>
      </c>
    </row>
    <row r="6358" spans="1:11" x14ac:dyDescent="0.3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s="8">
        <f t="shared" si="99"/>
        <v>2013</v>
      </c>
      <c r="G6358" t="s">
        <v>495</v>
      </c>
      <c r="H6358" t="s">
        <v>500</v>
      </c>
      <c r="I6358" t="s">
        <v>497</v>
      </c>
      <c r="J6358">
        <v>9.1312019753033713E-2</v>
      </c>
      <c r="K6358" t="s">
        <v>515</v>
      </c>
    </row>
    <row r="6359" spans="1:11" x14ac:dyDescent="0.3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s="8">
        <f t="shared" si="99"/>
        <v>2016</v>
      </c>
      <c r="G6359" t="s">
        <v>503</v>
      </c>
      <c r="H6359" t="s">
        <v>15</v>
      </c>
      <c r="I6359" t="s">
        <v>609</v>
      </c>
      <c r="J6359">
        <v>66.912000000000006</v>
      </c>
      <c r="K6359" t="s">
        <v>510</v>
      </c>
    </row>
    <row r="6360" spans="1:11" x14ac:dyDescent="0.3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s="8">
        <f t="shared" si="99"/>
        <v>2010</v>
      </c>
      <c r="G6360" t="s">
        <v>495</v>
      </c>
      <c r="H6360" t="s">
        <v>500</v>
      </c>
      <c r="I6360" t="s">
        <v>497</v>
      </c>
      <c r="J6360">
        <v>7.9839926684428658E-2</v>
      </c>
      <c r="K6360" t="s">
        <v>518</v>
      </c>
    </row>
    <row r="6361" spans="1:11" x14ac:dyDescent="0.3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s="8">
        <f t="shared" si="99"/>
        <v>2012</v>
      </c>
      <c r="G6361" t="s">
        <v>495</v>
      </c>
      <c r="H6361" t="s">
        <v>500</v>
      </c>
      <c r="I6361" t="s">
        <v>497</v>
      </c>
      <c r="J6361">
        <v>1.55683932266101E-2</v>
      </c>
      <c r="K6361" t="s">
        <v>512</v>
      </c>
    </row>
    <row r="6362" spans="1:11" x14ac:dyDescent="0.3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s="8">
        <f t="shared" si="99"/>
        <v>2017</v>
      </c>
      <c r="G6362" t="s">
        <v>495</v>
      </c>
      <c r="H6362" t="s">
        <v>500</v>
      </c>
      <c r="I6362" t="s">
        <v>497</v>
      </c>
      <c r="J6362">
        <v>0.38680628275477447</v>
      </c>
      <c r="K6362" t="s">
        <v>501</v>
      </c>
    </row>
    <row r="6363" spans="1:11" x14ac:dyDescent="0.3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s="8">
        <f t="shared" si="99"/>
        <v>2010</v>
      </c>
      <c r="G6363" t="s">
        <v>495</v>
      </c>
      <c r="H6363" t="s">
        <v>500</v>
      </c>
      <c r="I6363" t="s">
        <v>497</v>
      </c>
      <c r="J6363">
        <v>7.1908788253220965</v>
      </c>
      <c r="K6363" t="s">
        <v>518</v>
      </c>
    </row>
    <row r="6364" spans="1:11" x14ac:dyDescent="0.3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s="8">
        <f t="shared" si="99"/>
        <v>2017</v>
      </c>
      <c r="G6364" t="s">
        <v>495</v>
      </c>
      <c r="H6364" t="s">
        <v>500</v>
      </c>
      <c r="I6364" t="s">
        <v>497</v>
      </c>
      <c r="J6364">
        <v>0.12933663701225775</v>
      </c>
      <c r="K6364" t="s">
        <v>501</v>
      </c>
    </row>
    <row r="6365" spans="1:11" x14ac:dyDescent="0.3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s="8">
        <f t="shared" si="99"/>
        <v>2017</v>
      </c>
      <c r="G6365" t="s">
        <v>495</v>
      </c>
      <c r="H6365" t="s">
        <v>15</v>
      </c>
      <c r="I6365" t="s">
        <v>497</v>
      </c>
      <c r="J6365">
        <v>5.4328720229391829E-2</v>
      </c>
      <c r="K6365" t="s">
        <v>501</v>
      </c>
    </row>
    <row r="6366" spans="1:11" x14ac:dyDescent="0.3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s="8">
        <f t="shared" si="99"/>
        <v>2010</v>
      </c>
      <c r="G6366" t="s">
        <v>495</v>
      </c>
      <c r="H6366" t="s">
        <v>22</v>
      </c>
      <c r="I6366" t="s">
        <v>497</v>
      </c>
      <c r="J6366">
        <v>6.3549971703552061E-2</v>
      </c>
      <c r="K6366" t="s">
        <v>518</v>
      </c>
    </row>
    <row r="6367" spans="1:11" x14ac:dyDescent="0.3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s="8">
        <f t="shared" si="99"/>
        <v>2013</v>
      </c>
      <c r="G6367" t="s">
        <v>495</v>
      </c>
      <c r="H6367" t="s">
        <v>500</v>
      </c>
      <c r="I6367" t="s">
        <v>497</v>
      </c>
      <c r="J6367">
        <v>0.92090725263360085</v>
      </c>
      <c r="K6367" t="s">
        <v>515</v>
      </c>
    </row>
    <row r="6368" spans="1:11" x14ac:dyDescent="0.3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s="8">
        <f t="shared" si="99"/>
        <v>2009</v>
      </c>
      <c r="G6368" t="s">
        <v>495</v>
      </c>
      <c r="H6368" t="s">
        <v>496</v>
      </c>
      <c r="I6368" t="s">
        <v>497</v>
      </c>
      <c r="J6368">
        <v>2.9515439173363489E-3</v>
      </c>
      <c r="K6368" t="s">
        <v>541</v>
      </c>
    </row>
    <row r="6369" spans="1:11" x14ac:dyDescent="0.3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s="8">
        <f t="shared" si="99"/>
        <v>2010</v>
      </c>
      <c r="G6369" t="s">
        <v>495</v>
      </c>
      <c r="H6369" t="s">
        <v>500</v>
      </c>
      <c r="I6369" t="s">
        <v>497</v>
      </c>
      <c r="J6369">
        <v>1.2316216272385792</v>
      </c>
      <c r="K6369" t="s">
        <v>518</v>
      </c>
    </row>
    <row r="6370" spans="1:11" x14ac:dyDescent="0.3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s="8">
        <f t="shared" si="99"/>
        <v>2017</v>
      </c>
      <c r="G6370" t="s">
        <v>495</v>
      </c>
      <c r="H6370" t="s">
        <v>15</v>
      </c>
      <c r="I6370" t="s">
        <v>497</v>
      </c>
      <c r="J6370">
        <v>2.0227495487135693E-3</v>
      </c>
      <c r="K6370" t="s">
        <v>501</v>
      </c>
    </row>
    <row r="6371" spans="1:11" x14ac:dyDescent="0.3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s="8">
        <f t="shared" si="99"/>
        <v>2016</v>
      </c>
      <c r="G6371" t="s">
        <v>495</v>
      </c>
      <c r="H6371" t="s">
        <v>500</v>
      </c>
      <c r="I6371" t="s">
        <v>497</v>
      </c>
      <c r="J6371">
        <v>0.16107299999999999</v>
      </c>
      <c r="K6371" t="s">
        <v>510</v>
      </c>
    </row>
    <row r="6372" spans="1:11" x14ac:dyDescent="0.3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s="8">
        <f t="shared" si="99"/>
        <v>2017</v>
      </c>
      <c r="G6372" t="s">
        <v>495</v>
      </c>
      <c r="H6372" t="s">
        <v>500</v>
      </c>
      <c r="I6372" t="s">
        <v>497</v>
      </c>
      <c r="J6372">
        <v>8.1676551993169477E-2</v>
      </c>
      <c r="K6372" t="s">
        <v>501</v>
      </c>
    </row>
    <row r="6373" spans="1:11" x14ac:dyDescent="0.3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s="8">
        <f t="shared" si="99"/>
        <v>2012</v>
      </c>
      <c r="G6373" t="s">
        <v>495</v>
      </c>
      <c r="H6373" t="s">
        <v>64</v>
      </c>
      <c r="I6373" t="s">
        <v>497</v>
      </c>
      <c r="J6373">
        <v>0.22423801755628039</v>
      </c>
      <c r="K6373" t="s">
        <v>512</v>
      </c>
    </row>
    <row r="6374" spans="1:11" x14ac:dyDescent="0.3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s="8">
        <f t="shared" si="99"/>
        <v>2017</v>
      </c>
      <c r="G6374" t="s">
        <v>495</v>
      </c>
      <c r="H6374" t="s">
        <v>500</v>
      </c>
      <c r="I6374" t="s">
        <v>497</v>
      </c>
      <c r="J6374">
        <v>2.2794773857975067E-2</v>
      </c>
      <c r="K6374" t="s">
        <v>501</v>
      </c>
    </row>
    <row r="6375" spans="1:11" x14ac:dyDescent="0.3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s="8">
        <f t="shared" si="99"/>
        <v>2017</v>
      </c>
      <c r="G6375" t="s">
        <v>495</v>
      </c>
      <c r="H6375" t="s">
        <v>500</v>
      </c>
      <c r="I6375" t="s">
        <v>497</v>
      </c>
      <c r="J6375">
        <v>2.2737672721056292E-2</v>
      </c>
      <c r="K6375" t="s">
        <v>501</v>
      </c>
    </row>
    <row r="6376" spans="1:11" x14ac:dyDescent="0.3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s="8">
        <f t="shared" si="99"/>
        <v>2002</v>
      </c>
      <c r="G6376" t="s">
        <v>495</v>
      </c>
      <c r="H6376" t="s">
        <v>500</v>
      </c>
      <c r="I6376" t="s">
        <v>497</v>
      </c>
      <c r="J6376">
        <v>1.663586503916548E-2</v>
      </c>
      <c r="K6376" t="s">
        <v>504</v>
      </c>
    </row>
    <row r="6377" spans="1:11" x14ac:dyDescent="0.3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s="8">
        <f t="shared" si="99"/>
        <v>2002</v>
      </c>
      <c r="G6377" t="s">
        <v>495</v>
      </c>
      <c r="H6377" t="s">
        <v>500</v>
      </c>
      <c r="I6377" t="s">
        <v>497</v>
      </c>
      <c r="J6377">
        <v>0.14606315982906234</v>
      </c>
      <c r="K6377" t="s">
        <v>504</v>
      </c>
    </row>
    <row r="6378" spans="1:11" x14ac:dyDescent="0.3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s="8">
        <f t="shared" si="99"/>
        <v>2016</v>
      </c>
      <c r="G6378" t="s">
        <v>579</v>
      </c>
      <c r="H6378" t="s">
        <v>15</v>
      </c>
      <c r="I6378" t="s">
        <v>580</v>
      </c>
      <c r="J6378">
        <v>5</v>
      </c>
      <c r="K6378" t="s">
        <v>5685</v>
      </c>
    </row>
    <row r="6379" spans="1:11" x14ac:dyDescent="0.3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s="8">
        <f t="shared" si="99"/>
        <v>2013</v>
      </c>
      <c r="G6379" t="s">
        <v>495</v>
      </c>
      <c r="H6379" t="s">
        <v>500</v>
      </c>
      <c r="I6379" t="s">
        <v>497</v>
      </c>
      <c r="J6379">
        <v>0.13547475711356066</v>
      </c>
      <c r="K6379" t="s">
        <v>515</v>
      </c>
    </row>
    <row r="6380" spans="1:11" x14ac:dyDescent="0.3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s="8">
        <f t="shared" si="99"/>
        <v>2015</v>
      </c>
      <c r="G6380" t="s">
        <v>495</v>
      </c>
      <c r="H6380" t="s">
        <v>500</v>
      </c>
      <c r="I6380" t="s">
        <v>497</v>
      </c>
      <c r="J6380">
        <v>64.50198253864535</v>
      </c>
      <c r="K6380" t="s">
        <v>509</v>
      </c>
    </row>
    <row r="6381" spans="1:11" x14ac:dyDescent="0.3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s="8">
        <f t="shared" si="99"/>
        <v>2015</v>
      </c>
      <c r="G6381" t="s">
        <v>495</v>
      </c>
      <c r="H6381" t="s">
        <v>22</v>
      </c>
      <c r="I6381" t="s">
        <v>497</v>
      </c>
      <c r="J6381">
        <v>2.5572140436159237E-2</v>
      </c>
      <c r="K6381" t="s">
        <v>509</v>
      </c>
    </row>
    <row r="6382" spans="1:11" x14ac:dyDescent="0.3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s="8">
        <f t="shared" si="99"/>
        <v>2015</v>
      </c>
      <c r="G6382" t="s">
        <v>495</v>
      </c>
      <c r="H6382" t="s">
        <v>22</v>
      </c>
      <c r="I6382" t="s">
        <v>497</v>
      </c>
      <c r="J6382">
        <v>2.5153871366847012E-2</v>
      </c>
      <c r="K6382" t="s">
        <v>509</v>
      </c>
    </row>
    <row r="6383" spans="1:11" x14ac:dyDescent="0.3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s="8">
        <f t="shared" si="99"/>
        <v>2016</v>
      </c>
      <c r="G6383" t="s">
        <v>495</v>
      </c>
      <c r="H6383" t="s">
        <v>64</v>
      </c>
      <c r="I6383" t="s">
        <v>497</v>
      </c>
      <c r="J6383">
        <v>9.35E-2</v>
      </c>
      <c r="K6383" t="s">
        <v>510</v>
      </c>
    </row>
    <row r="6384" spans="1:11" x14ac:dyDescent="0.3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s="8">
        <f t="shared" si="99"/>
        <v>2017</v>
      </c>
      <c r="G6384" t="s">
        <v>495</v>
      </c>
      <c r="H6384" t="s">
        <v>500</v>
      </c>
      <c r="I6384" t="s">
        <v>497</v>
      </c>
      <c r="J6384">
        <v>4.9362086632554404E-2</v>
      </c>
      <c r="K6384" t="s">
        <v>501</v>
      </c>
    </row>
    <row r="6385" spans="1:11" x14ac:dyDescent="0.3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s="8">
        <f t="shared" si="99"/>
        <v>2017</v>
      </c>
      <c r="G6385" t="s">
        <v>495</v>
      </c>
      <c r="H6385" t="s">
        <v>500</v>
      </c>
      <c r="I6385" t="s">
        <v>497</v>
      </c>
      <c r="J6385">
        <v>7.6572629910599321E-2</v>
      </c>
      <c r="K6385" t="s">
        <v>501</v>
      </c>
    </row>
    <row r="6386" spans="1:11" x14ac:dyDescent="0.3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s="8">
        <f t="shared" si="99"/>
        <v>2017</v>
      </c>
      <c r="G6386" t="s">
        <v>495</v>
      </c>
      <c r="H6386" t="s">
        <v>500</v>
      </c>
      <c r="I6386" t="s">
        <v>497</v>
      </c>
      <c r="J6386">
        <v>9.1356697648309643E-2</v>
      </c>
      <c r="K6386" t="s">
        <v>501</v>
      </c>
    </row>
    <row r="6387" spans="1:11" x14ac:dyDescent="0.3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s="8">
        <f t="shared" si="99"/>
        <v>2016</v>
      </c>
      <c r="G6387" t="s">
        <v>495</v>
      </c>
      <c r="H6387" t="s">
        <v>500</v>
      </c>
      <c r="I6387" t="s">
        <v>497</v>
      </c>
      <c r="J6387">
        <v>8.5500000000000007E-2</v>
      </c>
      <c r="K6387" t="s">
        <v>510</v>
      </c>
    </row>
    <row r="6388" spans="1:11" x14ac:dyDescent="0.3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s="8">
        <f t="shared" si="99"/>
        <v>2017</v>
      </c>
      <c r="G6388" t="s">
        <v>495</v>
      </c>
      <c r="H6388" t="s">
        <v>500</v>
      </c>
      <c r="I6388" t="s">
        <v>497</v>
      </c>
      <c r="J6388">
        <v>2.250926817338119E-2</v>
      </c>
      <c r="K6388" t="s">
        <v>501</v>
      </c>
    </row>
    <row r="6389" spans="1:11" x14ac:dyDescent="0.3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s="8">
        <f t="shared" si="99"/>
        <v>2010</v>
      </c>
      <c r="G6389" t="s">
        <v>495</v>
      </c>
      <c r="H6389" t="s">
        <v>15</v>
      </c>
      <c r="I6389" t="s">
        <v>497</v>
      </c>
      <c r="J6389">
        <v>8.3767484161507241E-2</v>
      </c>
      <c r="K6389" t="s">
        <v>518</v>
      </c>
    </row>
    <row r="6390" spans="1:11" x14ac:dyDescent="0.3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s="8">
        <f t="shared" si="99"/>
        <v>2016</v>
      </c>
      <c r="G6390" t="s">
        <v>503</v>
      </c>
      <c r="H6390" t="s">
        <v>500</v>
      </c>
      <c r="I6390" t="s">
        <v>580</v>
      </c>
      <c r="J6390">
        <v>0.1</v>
      </c>
      <c r="K6390" t="s">
        <v>510</v>
      </c>
    </row>
    <row r="6391" spans="1:11" x14ac:dyDescent="0.3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s="8">
        <f t="shared" si="99"/>
        <v>2009</v>
      </c>
      <c r="G6391" t="s">
        <v>495</v>
      </c>
      <c r="H6391" t="s">
        <v>500</v>
      </c>
      <c r="I6391" t="s">
        <v>497</v>
      </c>
      <c r="J6391">
        <v>6.4156931166531246</v>
      </c>
      <c r="K6391" t="s">
        <v>541</v>
      </c>
    </row>
    <row r="6392" spans="1:11" x14ac:dyDescent="0.3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s="8">
        <f t="shared" si="99"/>
        <v>2009</v>
      </c>
      <c r="G6392" t="s">
        <v>495</v>
      </c>
      <c r="H6392" t="s">
        <v>500</v>
      </c>
      <c r="I6392" t="s">
        <v>497</v>
      </c>
      <c r="J6392">
        <v>27.149965052248877</v>
      </c>
      <c r="K6392" t="s">
        <v>541</v>
      </c>
    </row>
    <row r="6393" spans="1:11" x14ac:dyDescent="0.3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s="8">
        <f t="shared" si="99"/>
        <v>2002</v>
      </c>
      <c r="G6393" t="s">
        <v>495</v>
      </c>
      <c r="H6393" t="s">
        <v>500</v>
      </c>
      <c r="I6393" t="s">
        <v>497</v>
      </c>
      <c r="J6393">
        <v>7.9379657727778573E-3</v>
      </c>
      <c r="K6393" t="s">
        <v>504</v>
      </c>
    </row>
    <row r="6394" spans="1:11" x14ac:dyDescent="0.3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s="8">
        <f t="shared" si="99"/>
        <v>2005</v>
      </c>
      <c r="G6394" t="s">
        <v>495</v>
      </c>
      <c r="H6394" t="s">
        <v>15</v>
      </c>
      <c r="I6394" t="s">
        <v>497</v>
      </c>
      <c r="J6394">
        <v>3.7761888233252341E-2</v>
      </c>
      <c r="K6394" t="s">
        <v>505</v>
      </c>
    </row>
    <row r="6395" spans="1:11" x14ac:dyDescent="0.3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s="8">
        <f t="shared" si="99"/>
        <v>2001</v>
      </c>
      <c r="G6395" t="s">
        <v>495</v>
      </c>
      <c r="H6395" t="s">
        <v>15</v>
      </c>
      <c r="I6395" t="s">
        <v>497</v>
      </c>
      <c r="J6395">
        <v>0.34431483953071462</v>
      </c>
      <c r="K6395" t="s">
        <v>498</v>
      </c>
    </row>
    <row r="6396" spans="1:11" x14ac:dyDescent="0.3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s="8">
        <f t="shared" si="99"/>
        <v>2010</v>
      </c>
      <c r="G6396" t="s">
        <v>495</v>
      </c>
      <c r="H6396" t="s">
        <v>15</v>
      </c>
      <c r="I6396" t="s">
        <v>497</v>
      </c>
      <c r="J6396">
        <v>0.35694650393471378</v>
      </c>
      <c r="K6396" t="s">
        <v>518</v>
      </c>
    </row>
    <row r="6397" spans="1:11" x14ac:dyDescent="0.3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s="8">
        <f t="shared" si="99"/>
        <v>2010</v>
      </c>
      <c r="G6397" t="s">
        <v>495</v>
      </c>
      <c r="H6397" t="s">
        <v>500</v>
      </c>
      <c r="I6397" t="s">
        <v>497</v>
      </c>
      <c r="J6397">
        <v>10.437786170227902</v>
      </c>
      <c r="K6397" t="s">
        <v>518</v>
      </c>
    </row>
    <row r="6398" spans="1:11" x14ac:dyDescent="0.3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s="8">
        <f t="shared" si="99"/>
        <v>2004</v>
      </c>
      <c r="G6398" t="s">
        <v>495</v>
      </c>
      <c r="H6398" t="s">
        <v>22</v>
      </c>
      <c r="I6398" t="s">
        <v>497</v>
      </c>
      <c r="J6398">
        <v>2.1754825608136734</v>
      </c>
      <c r="K6398" t="s">
        <v>505</v>
      </c>
    </row>
    <row r="6399" spans="1:11" x14ac:dyDescent="0.3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s="8">
        <f t="shared" si="99"/>
        <v>2005</v>
      </c>
      <c r="G6399" t="s">
        <v>495</v>
      </c>
      <c r="H6399" t="s">
        <v>22</v>
      </c>
      <c r="I6399" t="s">
        <v>497</v>
      </c>
      <c r="J6399">
        <v>0.3309645454786237</v>
      </c>
      <c r="K6399" t="s">
        <v>505</v>
      </c>
    </row>
    <row r="6400" spans="1:11" x14ac:dyDescent="0.3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s="8">
        <f t="shared" si="99"/>
        <v>2008</v>
      </c>
      <c r="G6400" t="s">
        <v>495</v>
      </c>
      <c r="H6400" t="s">
        <v>22</v>
      </c>
      <c r="I6400" t="s">
        <v>497</v>
      </c>
      <c r="J6400">
        <v>35.127044203445102</v>
      </c>
      <c r="K6400" t="s">
        <v>527</v>
      </c>
    </row>
    <row r="6401" spans="1:11" x14ac:dyDescent="0.3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s="8">
        <f t="shared" si="99"/>
        <v>2008</v>
      </c>
      <c r="G6401" t="s">
        <v>495</v>
      </c>
      <c r="H6401" t="s">
        <v>500</v>
      </c>
      <c r="I6401" t="s">
        <v>497</v>
      </c>
      <c r="J6401">
        <v>3.5126232411616778</v>
      </c>
      <c r="K6401" t="s">
        <v>527</v>
      </c>
    </row>
    <row r="6402" spans="1:11" x14ac:dyDescent="0.3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s="8">
        <f t="shared" si="99"/>
        <v>2009</v>
      </c>
      <c r="G6402" t="s">
        <v>495</v>
      </c>
      <c r="H6402" t="s">
        <v>500</v>
      </c>
      <c r="I6402" t="s">
        <v>497</v>
      </c>
      <c r="J6402">
        <v>0.33325552457796342</v>
      </c>
      <c r="K6402" t="s">
        <v>541</v>
      </c>
    </row>
    <row r="6403" spans="1:11" x14ac:dyDescent="0.3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s="8">
        <f t="shared" si="99"/>
        <v>2015</v>
      </c>
      <c r="G6403" t="s">
        <v>495</v>
      </c>
      <c r="H6403" t="s">
        <v>64</v>
      </c>
      <c r="I6403" t="s">
        <v>497</v>
      </c>
      <c r="J6403">
        <v>0.57827728307925819</v>
      </c>
      <c r="K6403" t="s">
        <v>509</v>
      </c>
    </row>
    <row r="6404" spans="1:11" x14ac:dyDescent="0.3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s="8">
        <f t="shared" ref="F6404:F6467" si="100">YEAR($E6404)</f>
        <v>2016</v>
      </c>
      <c r="G6404" t="s">
        <v>495</v>
      </c>
      <c r="H6404" t="s">
        <v>64</v>
      </c>
      <c r="I6404" t="s">
        <v>497</v>
      </c>
      <c r="J6404">
        <v>2.8496800000000002</v>
      </c>
      <c r="K6404" t="s">
        <v>510</v>
      </c>
    </row>
    <row r="6405" spans="1:11" x14ac:dyDescent="0.3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s="8">
        <f t="shared" si="100"/>
        <v>2002</v>
      </c>
      <c r="G6405" t="s">
        <v>495</v>
      </c>
      <c r="H6405" t="s">
        <v>64</v>
      </c>
      <c r="I6405" t="s">
        <v>497</v>
      </c>
      <c r="J6405">
        <v>0.21093737819512809</v>
      </c>
      <c r="K6405" t="s">
        <v>504</v>
      </c>
    </row>
    <row r="6406" spans="1:11" x14ac:dyDescent="0.3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s="8">
        <f t="shared" si="100"/>
        <v>2016</v>
      </c>
      <c r="G6406" t="s">
        <v>495</v>
      </c>
      <c r="H6406" t="s">
        <v>64</v>
      </c>
      <c r="I6406" t="s">
        <v>497</v>
      </c>
      <c r="J6406">
        <v>0.17403399999999999</v>
      </c>
      <c r="K6406" t="s">
        <v>510</v>
      </c>
    </row>
    <row r="6407" spans="1:11" x14ac:dyDescent="0.3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s="8">
        <f t="shared" si="100"/>
        <v>2017</v>
      </c>
      <c r="G6407" t="s">
        <v>495</v>
      </c>
      <c r="H6407" t="s">
        <v>64</v>
      </c>
      <c r="I6407" t="s">
        <v>497</v>
      </c>
      <c r="J6407">
        <v>7.4087150545042464</v>
      </c>
      <c r="K6407" t="s">
        <v>501</v>
      </c>
    </row>
    <row r="6408" spans="1:11" x14ac:dyDescent="0.3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s="8">
        <f t="shared" si="100"/>
        <v>2011</v>
      </c>
      <c r="G6408" t="s">
        <v>495</v>
      </c>
      <c r="H6408" t="s">
        <v>500</v>
      </c>
      <c r="I6408" t="s">
        <v>497</v>
      </c>
      <c r="J6408">
        <v>9.1697371458366372E-2</v>
      </c>
      <c r="K6408" t="s">
        <v>514</v>
      </c>
    </row>
    <row r="6409" spans="1:11" x14ac:dyDescent="0.3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s="8">
        <f t="shared" si="100"/>
        <v>2014</v>
      </c>
      <c r="G6409" t="s">
        <v>495</v>
      </c>
      <c r="H6409" t="s">
        <v>22</v>
      </c>
      <c r="I6409" t="s">
        <v>497</v>
      </c>
      <c r="J6409">
        <v>0.68620257973339305</v>
      </c>
      <c r="K6409" t="s">
        <v>550</v>
      </c>
    </row>
    <row r="6410" spans="1:11" x14ac:dyDescent="0.3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s="8">
        <f t="shared" si="100"/>
        <v>2014</v>
      </c>
      <c r="G6410" t="s">
        <v>495</v>
      </c>
      <c r="H6410" t="s">
        <v>500</v>
      </c>
      <c r="I6410" t="s">
        <v>497</v>
      </c>
      <c r="J6410">
        <v>0.80056895803521599</v>
      </c>
      <c r="K6410" t="s">
        <v>550</v>
      </c>
    </row>
    <row r="6411" spans="1:11" x14ac:dyDescent="0.3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s="8">
        <f t="shared" si="100"/>
        <v>2012</v>
      </c>
      <c r="G6411" t="s">
        <v>495</v>
      </c>
      <c r="H6411" t="s">
        <v>500</v>
      </c>
      <c r="I6411" t="s">
        <v>497</v>
      </c>
      <c r="J6411">
        <v>1.1853691172201546</v>
      </c>
      <c r="K6411" t="s">
        <v>512</v>
      </c>
    </row>
    <row r="6412" spans="1:11" x14ac:dyDescent="0.3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s="8">
        <f t="shared" si="100"/>
        <v>2001</v>
      </c>
      <c r="G6412" t="s">
        <v>495</v>
      </c>
      <c r="H6412" t="s">
        <v>22</v>
      </c>
      <c r="I6412" t="s">
        <v>497</v>
      </c>
      <c r="J6412">
        <v>2.3978771982847613</v>
      </c>
      <c r="K6412" t="s">
        <v>498</v>
      </c>
    </row>
    <row r="6413" spans="1:11" x14ac:dyDescent="0.3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s="8">
        <f t="shared" si="100"/>
        <v>2004</v>
      </c>
      <c r="G6413" t="s">
        <v>495</v>
      </c>
      <c r="H6413" t="s">
        <v>22</v>
      </c>
      <c r="I6413" t="s">
        <v>497</v>
      </c>
      <c r="J6413">
        <v>0.64607547643015639</v>
      </c>
      <c r="K6413" t="s">
        <v>505</v>
      </c>
    </row>
    <row r="6414" spans="1:11" x14ac:dyDescent="0.3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s="8">
        <f t="shared" si="100"/>
        <v>2007</v>
      </c>
      <c r="G6414" t="s">
        <v>495</v>
      </c>
      <c r="H6414" t="s">
        <v>22</v>
      </c>
      <c r="I6414" t="s">
        <v>497</v>
      </c>
      <c r="J6414">
        <v>1.2588661260849148</v>
      </c>
      <c r="K6414" t="s">
        <v>546</v>
      </c>
    </row>
    <row r="6415" spans="1:11" x14ac:dyDescent="0.3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s="8">
        <f t="shared" si="100"/>
        <v>2005</v>
      </c>
      <c r="G6415" t="s">
        <v>495</v>
      </c>
      <c r="H6415" t="s">
        <v>22</v>
      </c>
      <c r="I6415" t="s">
        <v>497</v>
      </c>
      <c r="J6415">
        <v>0.57829210188733338</v>
      </c>
      <c r="K6415" t="s">
        <v>505</v>
      </c>
    </row>
    <row r="6416" spans="1:11" x14ac:dyDescent="0.3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s="8">
        <f t="shared" si="100"/>
        <v>2005</v>
      </c>
      <c r="G6416" t="s">
        <v>495</v>
      </c>
      <c r="H6416" t="s">
        <v>15</v>
      </c>
      <c r="I6416" t="s">
        <v>497</v>
      </c>
      <c r="J6416">
        <v>7.3337432439133224E-2</v>
      </c>
      <c r="K6416" t="s">
        <v>505</v>
      </c>
    </row>
    <row r="6417" spans="1:11" x14ac:dyDescent="0.3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s="8">
        <f t="shared" si="100"/>
        <v>2013</v>
      </c>
      <c r="G6417" t="s">
        <v>495</v>
      </c>
      <c r="H6417" t="s">
        <v>500</v>
      </c>
      <c r="I6417" t="s">
        <v>497</v>
      </c>
      <c r="J6417">
        <v>5.8177652691032602</v>
      </c>
      <c r="K6417" t="s">
        <v>515</v>
      </c>
    </row>
    <row r="6418" spans="1:11" x14ac:dyDescent="0.3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s="8">
        <f t="shared" si="100"/>
        <v>2017</v>
      </c>
      <c r="G6418" t="s">
        <v>495</v>
      </c>
      <c r="H6418" t="s">
        <v>15</v>
      </c>
      <c r="I6418" t="s">
        <v>497</v>
      </c>
      <c r="J6418">
        <v>0.21156947226978326</v>
      </c>
      <c r="K6418" t="s">
        <v>501</v>
      </c>
    </row>
    <row r="6419" spans="1:11" x14ac:dyDescent="0.3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s="8">
        <f t="shared" si="100"/>
        <v>2015</v>
      </c>
      <c r="G6419" t="s">
        <v>931</v>
      </c>
      <c r="H6419" t="s">
        <v>500</v>
      </c>
      <c r="I6419" t="s">
        <v>497</v>
      </c>
      <c r="J6419">
        <v>1.6651202574510151</v>
      </c>
      <c r="K6419" t="s">
        <v>509</v>
      </c>
    </row>
    <row r="6420" spans="1:11" x14ac:dyDescent="0.3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s="8">
        <f t="shared" si="100"/>
        <v>2017</v>
      </c>
      <c r="G6420" t="s">
        <v>790</v>
      </c>
      <c r="H6420" t="s">
        <v>500</v>
      </c>
      <c r="I6420" t="s">
        <v>647</v>
      </c>
      <c r="J6420">
        <v>0.70247170633505507</v>
      </c>
      <c r="K6420" t="s">
        <v>501</v>
      </c>
    </row>
    <row r="6421" spans="1:11" x14ac:dyDescent="0.3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s="8">
        <f t="shared" si="100"/>
        <v>2009</v>
      </c>
      <c r="G6421" t="s">
        <v>495</v>
      </c>
      <c r="H6421" t="s">
        <v>500</v>
      </c>
      <c r="I6421" t="s">
        <v>497</v>
      </c>
      <c r="J6421">
        <v>11.451882501406418</v>
      </c>
      <c r="K6421" t="s">
        <v>541</v>
      </c>
    </row>
    <row r="6422" spans="1:11" x14ac:dyDescent="0.3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s="8">
        <f t="shared" si="100"/>
        <v>2010</v>
      </c>
      <c r="G6422" t="s">
        <v>495</v>
      </c>
      <c r="H6422" t="s">
        <v>500</v>
      </c>
      <c r="I6422" t="s">
        <v>497</v>
      </c>
      <c r="J6422">
        <v>0.62067737537582901</v>
      </c>
      <c r="K6422" t="s">
        <v>518</v>
      </c>
    </row>
    <row r="6423" spans="1:11" x14ac:dyDescent="0.3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s="8">
        <f t="shared" si="100"/>
        <v>2011</v>
      </c>
      <c r="G6423" t="s">
        <v>495</v>
      </c>
      <c r="H6423" t="s">
        <v>500</v>
      </c>
      <c r="I6423" t="s">
        <v>497</v>
      </c>
      <c r="J6423">
        <v>1.345169997001326</v>
      </c>
      <c r="K6423" t="s">
        <v>514</v>
      </c>
    </row>
    <row r="6424" spans="1:11" x14ac:dyDescent="0.3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s="8">
        <f t="shared" si="100"/>
        <v>2013</v>
      </c>
      <c r="G6424" t="s">
        <v>495</v>
      </c>
      <c r="H6424" t="s">
        <v>500</v>
      </c>
      <c r="I6424" t="s">
        <v>497</v>
      </c>
      <c r="J6424">
        <v>14.473066325510938</v>
      </c>
      <c r="K6424" t="s">
        <v>515</v>
      </c>
    </row>
    <row r="6425" spans="1:11" x14ac:dyDescent="0.3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s="8">
        <f t="shared" si="100"/>
        <v>2017</v>
      </c>
      <c r="G6425" t="s">
        <v>495</v>
      </c>
      <c r="H6425" t="s">
        <v>500</v>
      </c>
      <c r="I6425" t="s">
        <v>497</v>
      </c>
      <c r="J6425">
        <v>16.434694550913683</v>
      </c>
      <c r="K6425" t="s">
        <v>501</v>
      </c>
    </row>
    <row r="6426" spans="1:11" x14ac:dyDescent="0.3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s="8">
        <f t="shared" si="100"/>
        <v>2017</v>
      </c>
      <c r="G6426" t="s">
        <v>495</v>
      </c>
      <c r="H6426" t="s">
        <v>500</v>
      </c>
      <c r="I6426" t="s">
        <v>497</v>
      </c>
      <c r="J6426">
        <v>11.085332713437644</v>
      </c>
      <c r="K6426" t="s">
        <v>501</v>
      </c>
    </row>
    <row r="6427" spans="1:11" x14ac:dyDescent="0.3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s="8">
        <f t="shared" si="100"/>
        <v>2011</v>
      </c>
      <c r="G6427" t="s">
        <v>495</v>
      </c>
      <c r="H6427" t="s">
        <v>15</v>
      </c>
      <c r="I6427" t="s">
        <v>497</v>
      </c>
      <c r="J6427">
        <v>2.0128608909150483E-2</v>
      </c>
      <c r="K6427" t="s">
        <v>514</v>
      </c>
    </row>
    <row r="6428" spans="1:11" x14ac:dyDescent="0.3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s="8">
        <f t="shared" si="100"/>
        <v>2015</v>
      </c>
      <c r="G6428" t="s">
        <v>495</v>
      </c>
      <c r="H6428" t="s">
        <v>500</v>
      </c>
      <c r="I6428" t="s">
        <v>647</v>
      </c>
      <c r="J6428">
        <v>24.76541290519992</v>
      </c>
      <c r="K6428" t="s">
        <v>509</v>
      </c>
    </row>
    <row r="6429" spans="1:11" x14ac:dyDescent="0.3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s="8">
        <f t="shared" si="100"/>
        <v>2016</v>
      </c>
      <c r="G6429" t="s">
        <v>495</v>
      </c>
      <c r="H6429" t="s">
        <v>500</v>
      </c>
      <c r="I6429" t="s">
        <v>647</v>
      </c>
      <c r="J6429">
        <v>35.835999999999999</v>
      </c>
      <c r="K6429" t="s">
        <v>510</v>
      </c>
    </row>
    <row r="6430" spans="1:11" x14ac:dyDescent="0.3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s="8">
        <f t="shared" si="100"/>
        <v>2016</v>
      </c>
      <c r="G6430" t="s">
        <v>503</v>
      </c>
      <c r="H6430" t="s">
        <v>15</v>
      </c>
      <c r="I6430" t="s">
        <v>609</v>
      </c>
      <c r="J6430">
        <v>49.834099999999999</v>
      </c>
      <c r="K6430" t="s">
        <v>510</v>
      </c>
    </row>
    <row r="6431" spans="1:11" x14ac:dyDescent="0.3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s="8">
        <f t="shared" si="100"/>
        <v>2016</v>
      </c>
      <c r="G6431" t="s">
        <v>503</v>
      </c>
      <c r="H6431" t="s">
        <v>15</v>
      </c>
      <c r="I6431" t="s">
        <v>609</v>
      </c>
      <c r="J6431">
        <v>5.8449299999999997</v>
      </c>
      <c r="K6431" t="s">
        <v>510</v>
      </c>
    </row>
    <row r="6432" spans="1:11" x14ac:dyDescent="0.3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s="8">
        <f t="shared" si="100"/>
        <v>2016</v>
      </c>
      <c r="G6432" t="s">
        <v>606</v>
      </c>
      <c r="H6432" t="s">
        <v>583</v>
      </c>
      <c r="I6432" t="s">
        <v>580</v>
      </c>
      <c r="J6432">
        <v>22</v>
      </c>
      <c r="K6432" t="s">
        <v>5725</v>
      </c>
    </row>
    <row r="6433" spans="1:11" x14ac:dyDescent="0.3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s="8">
        <f t="shared" si="100"/>
        <v>2017</v>
      </c>
      <c r="G6433" t="s">
        <v>495</v>
      </c>
      <c r="H6433" t="s">
        <v>500</v>
      </c>
      <c r="I6433" t="s">
        <v>497</v>
      </c>
      <c r="J6433">
        <v>0.23939562601321293</v>
      </c>
      <c r="K6433" t="s">
        <v>501</v>
      </c>
    </row>
    <row r="6434" spans="1:11" x14ac:dyDescent="0.3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s="8">
        <f t="shared" si="100"/>
        <v>2017</v>
      </c>
      <c r="G6434" t="s">
        <v>495</v>
      </c>
      <c r="H6434" t="s">
        <v>15</v>
      </c>
      <c r="I6434" t="s">
        <v>497</v>
      </c>
      <c r="J6434">
        <v>6.9367018142315329E-2</v>
      </c>
      <c r="K6434" t="s">
        <v>501</v>
      </c>
    </row>
    <row r="6435" spans="1:11" x14ac:dyDescent="0.3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s="8">
        <f t="shared" si="100"/>
        <v>2015</v>
      </c>
      <c r="G6435" t="s">
        <v>931</v>
      </c>
      <c r="H6435" t="s">
        <v>500</v>
      </c>
      <c r="I6435" t="s">
        <v>580</v>
      </c>
      <c r="J6435">
        <v>5.5504108655639133</v>
      </c>
      <c r="K6435" t="s">
        <v>509</v>
      </c>
    </row>
    <row r="6436" spans="1:11" x14ac:dyDescent="0.3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s="8">
        <f t="shared" si="100"/>
        <v>2014</v>
      </c>
      <c r="G6436" t="s">
        <v>931</v>
      </c>
      <c r="H6436" t="s">
        <v>500</v>
      </c>
      <c r="I6436" t="s">
        <v>580</v>
      </c>
      <c r="J6436">
        <v>5.6111968089002611</v>
      </c>
      <c r="K6436" t="s">
        <v>550</v>
      </c>
    </row>
    <row r="6437" spans="1:11" x14ac:dyDescent="0.3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s="8">
        <f t="shared" si="100"/>
        <v>2015</v>
      </c>
      <c r="G6437" t="s">
        <v>931</v>
      </c>
      <c r="H6437" t="s">
        <v>500</v>
      </c>
      <c r="I6437" t="s">
        <v>580</v>
      </c>
      <c r="J6437">
        <v>9.9907415594938165</v>
      </c>
      <c r="K6437" t="s">
        <v>509</v>
      </c>
    </row>
    <row r="6438" spans="1:11" x14ac:dyDescent="0.3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s="8">
        <f t="shared" si="100"/>
        <v>2012</v>
      </c>
      <c r="G6438" t="s">
        <v>495</v>
      </c>
      <c r="H6438" t="s">
        <v>500</v>
      </c>
      <c r="I6438" t="s">
        <v>497</v>
      </c>
      <c r="J6438">
        <v>0.69971033562190987</v>
      </c>
      <c r="K6438" t="s">
        <v>512</v>
      </c>
    </row>
    <row r="6439" spans="1:11" x14ac:dyDescent="0.3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s="8">
        <f t="shared" si="100"/>
        <v>2016</v>
      </c>
      <c r="G6439" t="s">
        <v>931</v>
      </c>
      <c r="H6439" t="s">
        <v>500</v>
      </c>
      <c r="I6439" t="s">
        <v>580</v>
      </c>
      <c r="J6439">
        <v>3.3174800000000007</v>
      </c>
      <c r="K6439" t="s">
        <v>510</v>
      </c>
    </row>
    <row r="6440" spans="1:11" x14ac:dyDescent="0.3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s="8">
        <f t="shared" si="100"/>
        <v>2016</v>
      </c>
      <c r="G6440" t="s">
        <v>931</v>
      </c>
      <c r="H6440" t="s">
        <v>500</v>
      </c>
      <c r="I6440" t="s">
        <v>580</v>
      </c>
      <c r="J6440">
        <v>44.2331</v>
      </c>
      <c r="K6440" t="s">
        <v>510</v>
      </c>
    </row>
    <row r="6441" spans="1:11" x14ac:dyDescent="0.3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s="8">
        <f t="shared" si="100"/>
        <v>2017</v>
      </c>
      <c r="G6441" t="s">
        <v>495</v>
      </c>
      <c r="H6441" t="s">
        <v>500</v>
      </c>
      <c r="I6441" t="s">
        <v>497</v>
      </c>
      <c r="J6441">
        <v>6.672501538863387E-3</v>
      </c>
      <c r="K6441" t="s">
        <v>501</v>
      </c>
    </row>
    <row r="6442" spans="1:11" x14ac:dyDescent="0.3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s="8">
        <f t="shared" si="100"/>
        <v>2017</v>
      </c>
      <c r="G6442" t="s">
        <v>495</v>
      </c>
      <c r="H6442" t="s">
        <v>500</v>
      </c>
      <c r="I6442" t="s">
        <v>497</v>
      </c>
      <c r="J6442">
        <v>3.3976050833193524E-3</v>
      </c>
      <c r="K6442" t="s">
        <v>501</v>
      </c>
    </row>
    <row r="6443" spans="1:11" x14ac:dyDescent="0.3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s="8">
        <f t="shared" si="100"/>
        <v>2017</v>
      </c>
      <c r="G6443" t="s">
        <v>495</v>
      </c>
      <c r="H6443" t="s">
        <v>15</v>
      </c>
      <c r="I6443" t="s">
        <v>497</v>
      </c>
      <c r="J6443">
        <v>2.2011546546551072E-2</v>
      </c>
      <c r="K6443" t="s">
        <v>501</v>
      </c>
    </row>
    <row r="6444" spans="1:11" x14ac:dyDescent="0.3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s="8">
        <f t="shared" si="100"/>
        <v>2012</v>
      </c>
      <c r="G6444" t="s">
        <v>503</v>
      </c>
      <c r="H6444" t="s">
        <v>496</v>
      </c>
      <c r="I6444" t="s">
        <v>497</v>
      </c>
      <c r="J6444">
        <v>1.9034212746592303</v>
      </c>
      <c r="K6444" t="s">
        <v>512</v>
      </c>
    </row>
    <row r="6445" spans="1:11" x14ac:dyDescent="0.3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s="8">
        <f t="shared" si="100"/>
        <v>2006</v>
      </c>
      <c r="G6445" t="s">
        <v>495</v>
      </c>
      <c r="H6445" t="s">
        <v>500</v>
      </c>
      <c r="I6445" t="s">
        <v>647</v>
      </c>
      <c r="J6445">
        <v>1.5436537227219726E-2</v>
      </c>
      <c r="K6445" t="s">
        <v>506</v>
      </c>
    </row>
    <row r="6446" spans="1:11" x14ac:dyDescent="0.3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s="8">
        <f t="shared" si="100"/>
        <v>2016</v>
      </c>
      <c r="G6446" t="s">
        <v>606</v>
      </c>
      <c r="H6446" t="s">
        <v>583</v>
      </c>
      <c r="I6446" t="s">
        <v>580</v>
      </c>
      <c r="J6446">
        <v>20</v>
      </c>
      <c r="K6446" t="s">
        <v>5738</v>
      </c>
    </row>
    <row r="6447" spans="1:11" x14ac:dyDescent="0.3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s="8">
        <f t="shared" si="100"/>
        <v>2010</v>
      </c>
      <c r="G6447" t="s">
        <v>495</v>
      </c>
      <c r="H6447" t="s">
        <v>15</v>
      </c>
      <c r="I6447" t="s">
        <v>497</v>
      </c>
      <c r="J6447">
        <v>6.5347479856102536E-3</v>
      </c>
      <c r="K6447" t="s">
        <v>518</v>
      </c>
    </row>
    <row r="6448" spans="1:11" x14ac:dyDescent="0.3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s="8">
        <f t="shared" si="100"/>
        <v>2017</v>
      </c>
      <c r="G6448" t="s">
        <v>495</v>
      </c>
      <c r="H6448" t="s">
        <v>500</v>
      </c>
      <c r="I6448" t="s">
        <v>497</v>
      </c>
      <c r="J6448">
        <v>2.887456113023365E-3</v>
      </c>
      <c r="K6448" t="s">
        <v>501</v>
      </c>
    </row>
    <row r="6449" spans="1:11" x14ac:dyDescent="0.3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s="8">
        <f t="shared" si="100"/>
        <v>2012</v>
      </c>
      <c r="G6449" t="s">
        <v>495</v>
      </c>
      <c r="H6449" t="s">
        <v>22</v>
      </c>
      <c r="I6449" t="s">
        <v>497</v>
      </c>
      <c r="J6449">
        <v>0.23387643262070532</v>
      </c>
      <c r="K6449" t="s">
        <v>512</v>
      </c>
    </row>
    <row r="6450" spans="1:11" x14ac:dyDescent="0.3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s="8">
        <f t="shared" si="100"/>
        <v>2014</v>
      </c>
      <c r="G6450" t="s">
        <v>790</v>
      </c>
      <c r="H6450" t="s">
        <v>500</v>
      </c>
      <c r="I6450" t="s">
        <v>647</v>
      </c>
      <c r="J6450">
        <v>11.414070805108164</v>
      </c>
      <c r="K6450" t="s">
        <v>550</v>
      </c>
    </row>
    <row r="6451" spans="1:11" x14ac:dyDescent="0.3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s="8">
        <f t="shared" si="100"/>
        <v>2009</v>
      </c>
      <c r="G6451" t="s">
        <v>495</v>
      </c>
      <c r="H6451" t="s">
        <v>64</v>
      </c>
      <c r="I6451" t="s">
        <v>497</v>
      </c>
      <c r="J6451">
        <v>3.0672209216041142</v>
      </c>
      <c r="K6451" t="s">
        <v>541</v>
      </c>
    </row>
    <row r="6452" spans="1:11" x14ac:dyDescent="0.3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s="8">
        <f t="shared" si="100"/>
        <v>2012</v>
      </c>
      <c r="G6452" t="s">
        <v>495</v>
      </c>
      <c r="H6452" t="s">
        <v>64</v>
      </c>
      <c r="I6452" t="s">
        <v>497</v>
      </c>
      <c r="J6452">
        <v>5.8251398298587906</v>
      </c>
      <c r="K6452" t="s">
        <v>512</v>
      </c>
    </row>
    <row r="6453" spans="1:11" x14ac:dyDescent="0.3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s="8">
        <f t="shared" si="100"/>
        <v>2014</v>
      </c>
      <c r="G6453" t="s">
        <v>495</v>
      </c>
      <c r="H6453" t="s">
        <v>500</v>
      </c>
      <c r="I6453" t="s">
        <v>497</v>
      </c>
      <c r="J6453">
        <v>2.765660732805014</v>
      </c>
      <c r="K6453" t="s">
        <v>550</v>
      </c>
    </row>
    <row r="6454" spans="1:11" x14ac:dyDescent="0.3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s="8">
        <f t="shared" si="100"/>
        <v>2014</v>
      </c>
      <c r="G6454" t="s">
        <v>495</v>
      </c>
      <c r="H6454" t="s">
        <v>500</v>
      </c>
      <c r="I6454" t="s">
        <v>497</v>
      </c>
      <c r="J6454">
        <v>84.59006492382008</v>
      </c>
      <c r="K6454" t="s">
        <v>550</v>
      </c>
    </row>
    <row r="6455" spans="1:11" x14ac:dyDescent="0.3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s="8">
        <f t="shared" si="100"/>
        <v>2014</v>
      </c>
      <c r="G6455" t="s">
        <v>495</v>
      </c>
      <c r="H6455" t="s">
        <v>500</v>
      </c>
      <c r="I6455" t="s">
        <v>497</v>
      </c>
      <c r="J6455">
        <v>34.319076219951356</v>
      </c>
      <c r="K6455" t="s">
        <v>550</v>
      </c>
    </row>
    <row r="6456" spans="1:11" x14ac:dyDescent="0.3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s="8">
        <f t="shared" si="100"/>
        <v>2015</v>
      </c>
      <c r="G6456" t="s">
        <v>495</v>
      </c>
      <c r="H6456" t="s">
        <v>15</v>
      </c>
      <c r="I6456" t="s">
        <v>497</v>
      </c>
      <c r="J6456">
        <v>6.7246764694792072E-2</v>
      </c>
      <c r="K6456" t="s">
        <v>509</v>
      </c>
    </row>
    <row r="6457" spans="1:11" x14ac:dyDescent="0.3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s="8">
        <f t="shared" si="100"/>
        <v>2016</v>
      </c>
      <c r="G6457" t="s">
        <v>606</v>
      </c>
      <c r="H6457" t="s">
        <v>15</v>
      </c>
      <c r="I6457" t="s">
        <v>580</v>
      </c>
      <c r="J6457">
        <v>9.644400000000001</v>
      </c>
      <c r="K6457" t="s">
        <v>5748</v>
      </c>
    </row>
    <row r="6458" spans="1:11" x14ac:dyDescent="0.3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s="8">
        <f t="shared" si="100"/>
        <v>2017</v>
      </c>
      <c r="G6458" t="s">
        <v>495</v>
      </c>
      <c r="H6458" t="s">
        <v>500</v>
      </c>
      <c r="I6458" t="s">
        <v>497</v>
      </c>
      <c r="J6458">
        <v>5.6513741465019338</v>
      </c>
      <c r="K6458" t="s">
        <v>501</v>
      </c>
    </row>
    <row r="6459" spans="1:11" x14ac:dyDescent="0.3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s="8">
        <f t="shared" si="100"/>
        <v>2007</v>
      </c>
      <c r="G6459" t="s">
        <v>495</v>
      </c>
      <c r="H6459" t="s">
        <v>500</v>
      </c>
      <c r="I6459" t="s">
        <v>497</v>
      </c>
      <c r="J6459">
        <v>0.20844454233285287</v>
      </c>
      <c r="K6459" t="s">
        <v>546</v>
      </c>
    </row>
    <row r="6460" spans="1:11" x14ac:dyDescent="0.3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s="8">
        <f t="shared" si="100"/>
        <v>2011</v>
      </c>
      <c r="G6460" t="s">
        <v>495</v>
      </c>
      <c r="H6460" t="s">
        <v>15</v>
      </c>
      <c r="I6460" t="s">
        <v>497</v>
      </c>
      <c r="J6460">
        <v>6.709536303050162E-2</v>
      </c>
      <c r="K6460" t="s">
        <v>514</v>
      </c>
    </row>
    <row r="6461" spans="1:11" x14ac:dyDescent="0.3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s="8">
        <f t="shared" si="100"/>
        <v>2011</v>
      </c>
      <c r="G6461" t="s">
        <v>495</v>
      </c>
      <c r="H6461" t="s">
        <v>22</v>
      </c>
      <c r="I6461" t="s">
        <v>497</v>
      </c>
      <c r="J6461">
        <v>1.7464963390107283E-2</v>
      </c>
      <c r="K6461" t="s">
        <v>514</v>
      </c>
    </row>
    <row r="6462" spans="1:11" x14ac:dyDescent="0.3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s="8">
        <f t="shared" si="100"/>
        <v>2017</v>
      </c>
      <c r="G6462" t="s">
        <v>606</v>
      </c>
      <c r="H6462" t="s">
        <v>15</v>
      </c>
      <c r="I6462" t="s">
        <v>580</v>
      </c>
      <c r="J6462">
        <v>17.742334892829099</v>
      </c>
      <c r="K6462" t="s">
        <v>5754</v>
      </c>
    </row>
    <row r="6463" spans="1:11" x14ac:dyDescent="0.3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s="8">
        <f t="shared" si="100"/>
        <v>2010</v>
      </c>
      <c r="G6463" t="s">
        <v>495</v>
      </c>
      <c r="H6463" t="s">
        <v>500</v>
      </c>
      <c r="I6463" t="s">
        <v>497</v>
      </c>
      <c r="J6463">
        <v>0.2036729226597333</v>
      </c>
      <c r="K6463" t="s">
        <v>518</v>
      </c>
    </row>
    <row r="6464" spans="1:11" x14ac:dyDescent="0.3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s="8">
        <f t="shared" si="100"/>
        <v>2009</v>
      </c>
      <c r="G6464" t="s">
        <v>495</v>
      </c>
      <c r="H6464" t="s">
        <v>500</v>
      </c>
      <c r="I6464" t="s">
        <v>497</v>
      </c>
      <c r="J6464">
        <v>0.1583746351990806</v>
      </c>
      <c r="K6464" t="s">
        <v>541</v>
      </c>
    </row>
    <row r="6465" spans="1:11" x14ac:dyDescent="0.3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s="8">
        <f t="shared" si="100"/>
        <v>2013</v>
      </c>
      <c r="G6465" t="s">
        <v>495</v>
      </c>
      <c r="H6465" t="s">
        <v>500</v>
      </c>
      <c r="I6465" t="s">
        <v>497</v>
      </c>
      <c r="J6465">
        <v>0.55887912286264829</v>
      </c>
      <c r="K6465" t="s">
        <v>515</v>
      </c>
    </row>
    <row r="6466" spans="1:11" x14ac:dyDescent="0.3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s="8">
        <f t="shared" si="100"/>
        <v>2016</v>
      </c>
      <c r="G6466" t="s">
        <v>495</v>
      </c>
      <c r="H6466" t="s">
        <v>500</v>
      </c>
      <c r="I6466" t="s">
        <v>647</v>
      </c>
      <c r="J6466">
        <v>4.6444799999999997</v>
      </c>
      <c r="K6466" t="s">
        <v>510</v>
      </c>
    </row>
    <row r="6467" spans="1:11" x14ac:dyDescent="0.3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s="8">
        <f t="shared" si="100"/>
        <v>2000</v>
      </c>
      <c r="G6467" t="s">
        <v>495</v>
      </c>
      <c r="H6467" t="s">
        <v>500</v>
      </c>
      <c r="I6467" t="s">
        <v>497</v>
      </c>
      <c r="J6467">
        <v>2.6772737360618103E-2</v>
      </c>
      <c r="K6467" t="s">
        <v>498</v>
      </c>
    </row>
    <row r="6468" spans="1:11" x14ac:dyDescent="0.3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s="8">
        <f t="shared" ref="F6468:F6531" si="101">YEAR($E6468)</f>
        <v>2015</v>
      </c>
      <c r="G6468" t="s">
        <v>495</v>
      </c>
      <c r="H6468" t="s">
        <v>496</v>
      </c>
      <c r="I6468" t="s">
        <v>497</v>
      </c>
      <c r="J6468">
        <v>0.22286405912208224</v>
      </c>
      <c r="K6468" t="s">
        <v>509</v>
      </c>
    </row>
    <row r="6469" spans="1:11" x14ac:dyDescent="0.3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s="8">
        <f t="shared" si="101"/>
        <v>2009</v>
      </c>
      <c r="G6469" t="s">
        <v>495</v>
      </c>
      <c r="H6469" t="s">
        <v>500</v>
      </c>
      <c r="I6469" t="s">
        <v>497</v>
      </c>
      <c r="J6469">
        <v>3.0423302584704083E-2</v>
      </c>
      <c r="K6469" t="s">
        <v>541</v>
      </c>
    </row>
    <row r="6470" spans="1:11" x14ac:dyDescent="0.3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s="8">
        <f t="shared" si="101"/>
        <v>2007</v>
      </c>
      <c r="G6470" t="s">
        <v>495</v>
      </c>
      <c r="H6470" t="s">
        <v>496</v>
      </c>
      <c r="I6470" t="s">
        <v>497</v>
      </c>
      <c r="J6470">
        <v>1.0216732758124318</v>
      </c>
      <c r="K6470" t="s">
        <v>546</v>
      </c>
    </row>
    <row r="6471" spans="1:11" x14ac:dyDescent="0.3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s="8">
        <f t="shared" si="101"/>
        <v>2015</v>
      </c>
      <c r="G6471" t="s">
        <v>495</v>
      </c>
      <c r="H6471" t="s">
        <v>15</v>
      </c>
      <c r="I6471" t="s">
        <v>609</v>
      </c>
      <c r="J6471">
        <v>19.912868852790353</v>
      </c>
      <c r="K6471" t="s">
        <v>509</v>
      </c>
    </row>
    <row r="6472" spans="1:11" x14ac:dyDescent="0.3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s="8">
        <f t="shared" si="101"/>
        <v>2011</v>
      </c>
      <c r="G6472" t="s">
        <v>495</v>
      </c>
      <c r="H6472" t="s">
        <v>22</v>
      </c>
      <c r="I6472" t="s">
        <v>497</v>
      </c>
      <c r="J6472">
        <v>12.205890424550901</v>
      </c>
      <c r="K6472" t="s">
        <v>514</v>
      </c>
    </row>
    <row r="6473" spans="1:11" x14ac:dyDescent="0.3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s="8">
        <f t="shared" si="101"/>
        <v>2005</v>
      </c>
      <c r="G6473" t="s">
        <v>495</v>
      </c>
      <c r="H6473" t="s">
        <v>500</v>
      </c>
      <c r="I6473" t="s">
        <v>497</v>
      </c>
      <c r="J6473">
        <v>4.5421053427718079E-2</v>
      </c>
      <c r="K6473" t="s">
        <v>505</v>
      </c>
    </row>
    <row r="6474" spans="1:11" x14ac:dyDescent="0.3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s="8">
        <f t="shared" si="101"/>
        <v>2016</v>
      </c>
      <c r="G6474" t="s">
        <v>503</v>
      </c>
      <c r="H6474" t="s">
        <v>15</v>
      </c>
      <c r="I6474" t="s">
        <v>609</v>
      </c>
      <c r="J6474">
        <v>22.5</v>
      </c>
      <c r="K6474" t="s">
        <v>510</v>
      </c>
    </row>
    <row r="6475" spans="1:11" x14ac:dyDescent="0.3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s="8">
        <f t="shared" si="101"/>
        <v>2017</v>
      </c>
      <c r="G6475" t="s">
        <v>495</v>
      </c>
      <c r="H6475" t="s">
        <v>496</v>
      </c>
      <c r="I6475" t="s">
        <v>497</v>
      </c>
      <c r="J6475">
        <v>1.2091555597833432</v>
      </c>
      <c r="K6475" t="s">
        <v>501</v>
      </c>
    </row>
    <row r="6476" spans="1:11" x14ac:dyDescent="0.3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s="8">
        <f t="shared" si="101"/>
        <v>2017</v>
      </c>
      <c r="G6476" t="s">
        <v>495</v>
      </c>
      <c r="H6476" t="s">
        <v>496</v>
      </c>
      <c r="I6476" t="s">
        <v>497</v>
      </c>
      <c r="J6476">
        <v>0.34683509071157664</v>
      </c>
      <c r="K6476" t="s">
        <v>501</v>
      </c>
    </row>
    <row r="6477" spans="1:11" x14ac:dyDescent="0.3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s="8">
        <f t="shared" si="101"/>
        <v>2017</v>
      </c>
      <c r="G6477" t="s">
        <v>495</v>
      </c>
      <c r="H6477" t="s">
        <v>500</v>
      </c>
      <c r="I6477" t="s">
        <v>497</v>
      </c>
      <c r="J6477">
        <v>0.22039107915751863</v>
      </c>
      <c r="K6477" t="s">
        <v>501</v>
      </c>
    </row>
    <row r="6478" spans="1:11" x14ac:dyDescent="0.3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s="8">
        <f t="shared" si="101"/>
        <v>2017</v>
      </c>
      <c r="G6478" t="s">
        <v>790</v>
      </c>
      <c r="H6478" t="s">
        <v>500</v>
      </c>
      <c r="I6478" t="s">
        <v>647</v>
      </c>
      <c r="J6478">
        <v>6.6111192845987263</v>
      </c>
      <c r="K6478" t="s">
        <v>501</v>
      </c>
    </row>
    <row r="6479" spans="1:11" x14ac:dyDescent="0.3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s="8">
        <f t="shared" si="101"/>
        <v>2010</v>
      </c>
      <c r="G6479" t="s">
        <v>495</v>
      </c>
      <c r="H6479" t="s">
        <v>496</v>
      </c>
      <c r="I6479" t="s">
        <v>647</v>
      </c>
      <c r="J6479">
        <v>1.6881595815670041E-2</v>
      </c>
      <c r="K6479" t="s">
        <v>518</v>
      </c>
    </row>
    <row r="6480" spans="1:11" x14ac:dyDescent="0.3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s="8">
        <f t="shared" si="101"/>
        <v>2017</v>
      </c>
      <c r="G6480" t="s">
        <v>606</v>
      </c>
      <c r="H6480" t="s">
        <v>15</v>
      </c>
      <c r="I6480" t="s">
        <v>580</v>
      </c>
      <c r="J6480">
        <v>7.785994467505912E-2</v>
      </c>
      <c r="K6480" t="s">
        <v>5771</v>
      </c>
    </row>
    <row r="6481" spans="1:11" x14ac:dyDescent="0.3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s="8">
        <f t="shared" si="101"/>
        <v>2016</v>
      </c>
      <c r="G6481" t="s">
        <v>495</v>
      </c>
      <c r="H6481" t="s">
        <v>500</v>
      </c>
      <c r="I6481" t="s">
        <v>497</v>
      </c>
      <c r="J6481">
        <v>0.37724400000000002</v>
      </c>
      <c r="K6481" t="s">
        <v>510</v>
      </c>
    </row>
    <row r="6482" spans="1:11" x14ac:dyDescent="0.3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s="8">
        <f t="shared" si="101"/>
        <v>2008</v>
      </c>
      <c r="G6482" t="s">
        <v>495</v>
      </c>
      <c r="H6482" t="s">
        <v>500</v>
      </c>
      <c r="I6482" t="s">
        <v>497</v>
      </c>
      <c r="J6482">
        <v>10.718950062037392</v>
      </c>
      <c r="K6482" t="s">
        <v>527</v>
      </c>
    </row>
    <row r="6483" spans="1:11" x14ac:dyDescent="0.3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s="8">
        <f t="shared" si="101"/>
        <v>2005</v>
      </c>
      <c r="G6483" t="s">
        <v>495</v>
      </c>
      <c r="H6483" t="s">
        <v>500</v>
      </c>
      <c r="I6483" t="s">
        <v>497</v>
      </c>
      <c r="J6483">
        <v>0.64581888889340699</v>
      </c>
      <c r="K6483" t="s">
        <v>505</v>
      </c>
    </row>
    <row r="6484" spans="1:11" x14ac:dyDescent="0.3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s="8">
        <f t="shared" si="101"/>
        <v>2013</v>
      </c>
      <c r="G6484" t="s">
        <v>495</v>
      </c>
      <c r="H6484" t="s">
        <v>500</v>
      </c>
      <c r="I6484" t="s">
        <v>497</v>
      </c>
      <c r="J6484">
        <v>1.1133087594755666</v>
      </c>
      <c r="K6484" t="s">
        <v>515</v>
      </c>
    </row>
    <row r="6485" spans="1:11" x14ac:dyDescent="0.3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s="8">
        <f t="shared" si="101"/>
        <v>2010</v>
      </c>
      <c r="G6485" t="s">
        <v>495</v>
      </c>
      <c r="H6485" t="s">
        <v>15</v>
      </c>
      <c r="I6485" t="s">
        <v>497</v>
      </c>
      <c r="J6485">
        <v>1.6778663772299661E-2</v>
      </c>
      <c r="K6485" t="s">
        <v>518</v>
      </c>
    </row>
    <row r="6486" spans="1:11" x14ac:dyDescent="0.3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s="8">
        <f t="shared" si="101"/>
        <v>2012</v>
      </c>
      <c r="G6486" t="s">
        <v>495</v>
      </c>
      <c r="H6486" t="s">
        <v>496</v>
      </c>
      <c r="I6486" t="s">
        <v>497</v>
      </c>
      <c r="J6486">
        <v>3.8979405436784222E-2</v>
      </c>
      <c r="K6486" t="s">
        <v>512</v>
      </c>
    </row>
    <row r="6487" spans="1:11" x14ac:dyDescent="0.3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s="8">
        <f t="shared" si="101"/>
        <v>2012</v>
      </c>
      <c r="G6487" t="s">
        <v>495</v>
      </c>
      <c r="H6487" t="s">
        <v>496</v>
      </c>
      <c r="I6487" t="s">
        <v>497</v>
      </c>
      <c r="J6487">
        <v>2.3387643262070532</v>
      </c>
      <c r="K6487" t="s">
        <v>512</v>
      </c>
    </row>
    <row r="6488" spans="1:11" x14ac:dyDescent="0.3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s="8">
        <f t="shared" si="101"/>
        <v>2011</v>
      </c>
      <c r="G6488" t="s">
        <v>495</v>
      </c>
      <c r="H6488" t="s">
        <v>500</v>
      </c>
      <c r="I6488" t="s">
        <v>497</v>
      </c>
      <c r="J6488">
        <v>0.25955062770358917</v>
      </c>
      <c r="K6488" t="s">
        <v>514</v>
      </c>
    </row>
    <row r="6489" spans="1:11" x14ac:dyDescent="0.3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s="8">
        <f t="shared" si="101"/>
        <v>2017</v>
      </c>
      <c r="G6489" t="s">
        <v>495</v>
      </c>
      <c r="H6489" t="s">
        <v>500</v>
      </c>
      <c r="I6489" t="s">
        <v>647</v>
      </c>
      <c r="J6489">
        <v>6.6511897942759042</v>
      </c>
      <c r="K6489" t="s">
        <v>501</v>
      </c>
    </row>
    <row r="6490" spans="1:11" x14ac:dyDescent="0.3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s="8">
        <f t="shared" si="101"/>
        <v>2017</v>
      </c>
      <c r="G6490" t="s">
        <v>495</v>
      </c>
      <c r="H6490" t="s">
        <v>500</v>
      </c>
      <c r="I6490" t="s">
        <v>497</v>
      </c>
      <c r="J6490">
        <v>0.5542656522932139</v>
      </c>
      <c r="K6490" t="s">
        <v>501</v>
      </c>
    </row>
    <row r="6491" spans="1:11" x14ac:dyDescent="0.3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s="8">
        <f t="shared" si="101"/>
        <v>2017</v>
      </c>
      <c r="G6491" t="s">
        <v>495</v>
      </c>
      <c r="H6491" t="s">
        <v>500</v>
      </c>
      <c r="I6491" t="s">
        <v>497</v>
      </c>
      <c r="J6491">
        <v>0.33255998140312931</v>
      </c>
      <c r="K6491" t="s">
        <v>501</v>
      </c>
    </row>
    <row r="6492" spans="1:11" x14ac:dyDescent="0.3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s="8">
        <f t="shared" si="101"/>
        <v>2014</v>
      </c>
      <c r="G6492" t="s">
        <v>1915</v>
      </c>
      <c r="H6492" t="s">
        <v>496</v>
      </c>
      <c r="I6492" t="s">
        <v>497</v>
      </c>
      <c r="J6492">
        <v>0.24329289549325056</v>
      </c>
      <c r="K6492" t="s">
        <v>550</v>
      </c>
    </row>
    <row r="6493" spans="1:11" x14ac:dyDescent="0.3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s="8">
        <f t="shared" si="101"/>
        <v>2008</v>
      </c>
      <c r="G6493" t="s">
        <v>495</v>
      </c>
      <c r="H6493" t="s">
        <v>500</v>
      </c>
      <c r="I6493" t="s">
        <v>497</v>
      </c>
      <c r="J6493">
        <v>0.13253758556062342</v>
      </c>
      <c r="K6493" t="s">
        <v>527</v>
      </c>
    </row>
    <row r="6494" spans="1:11" x14ac:dyDescent="0.3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s="8">
        <f t="shared" si="101"/>
        <v>2006</v>
      </c>
      <c r="G6494" t="s">
        <v>495</v>
      </c>
      <c r="H6494" t="s">
        <v>15</v>
      </c>
      <c r="I6494" t="s">
        <v>497</v>
      </c>
      <c r="J6494">
        <v>2.0168063374099304E-2</v>
      </c>
      <c r="K6494" t="s">
        <v>506</v>
      </c>
    </row>
    <row r="6495" spans="1:11" x14ac:dyDescent="0.3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s="8">
        <f t="shared" si="101"/>
        <v>2017</v>
      </c>
      <c r="G6495" t="s">
        <v>495</v>
      </c>
      <c r="H6495" t="s">
        <v>15</v>
      </c>
      <c r="I6495" t="s">
        <v>497</v>
      </c>
      <c r="J6495">
        <v>0.40969267888476035</v>
      </c>
      <c r="K6495" t="s">
        <v>501</v>
      </c>
    </row>
    <row r="6496" spans="1:11" x14ac:dyDescent="0.3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s="8">
        <f t="shared" si="101"/>
        <v>2011</v>
      </c>
      <c r="G6496" t="s">
        <v>495</v>
      </c>
      <c r="H6496" t="s">
        <v>500</v>
      </c>
      <c r="I6496" t="s">
        <v>497</v>
      </c>
      <c r="J6496">
        <v>0.36493801167126672</v>
      </c>
      <c r="K6496" t="s">
        <v>514</v>
      </c>
    </row>
    <row r="6497" spans="1:11" x14ac:dyDescent="0.3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s="8">
        <f t="shared" si="101"/>
        <v>2010</v>
      </c>
      <c r="G6497" t="s">
        <v>495</v>
      </c>
      <c r="H6497" t="s">
        <v>500</v>
      </c>
      <c r="I6497" t="s">
        <v>497</v>
      </c>
      <c r="J6497">
        <v>3.7125379821193551E-2</v>
      </c>
      <c r="K6497" t="s">
        <v>518</v>
      </c>
    </row>
    <row r="6498" spans="1:11" x14ac:dyDescent="0.3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s="8">
        <f t="shared" si="101"/>
        <v>2013</v>
      </c>
      <c r="G6498" t="s">
        <v>495</v>
      </c>
      <c r="H6498" t="s">
        <v>500</v>
      </c>
      <c r="I6498" t="s">
        <v>497</v>
      </c>
      <c r="J6498">
        <v>7.0976781855265167E-2</v>
      </c>
      <c r="K6498" t="s">
        <v>515</v>
      </c>
    </row>
    <row r="6499" spans="1:11" x14ac:dyDescent="0.3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s="8">
        <f t="shared" si="101"/>
        <v>2014</v>
      </c>
      <c r="G6499" t="s">
        <v>495</v>
      </c>
      <c r="H6499" t="s">
        <v>500</v>
      </c>
      <c r="I6499" t="s">
        <v>497</v>
      </c>
      <c r="J6499">
        <v>4.4579912336146128</v>
      </c>
      <c r="K6499" t="s">
        <v>550</v>
      </c>
    </row>
    <row r="6500" spans="1:11" x14ac:dyDescent="0.3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s="8">
        <f t="shared" si="101"/>
        <v>2015</v>
      </c>
      <c r="G6500" t="s">
        <v>495</v>
      </c>
      <c r="H6500" t="s">
        <v>500</v>
      </c>
      <c r="I6500" t="s">
        <v>497</v>
      </c>
      <c r="J6500">
        <v>2.2412089007185125</v>
      </c>
      <c r="K6500" t="s">
        <v>509</v>
      </c>
    </row>
    <row r="6501" spans="1:11" x14ac:dyDescent="0.3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s="8">
        <f t="shared" si="101"/>
        <v>2017</v>
      </c>
      <c r="G6501" t="s">
        <v>495</v>
      </c>
      <c r="H6501" t="s">
        <v>500</v>
      </c>
      <c r="I6501" t="s">
        <v>497</v>
      </c>
      <c r="J6501">
        <v>1.0890393708981634</v>
      </c>
      <c r="K6501" t="s">
        <v>501</v>
      </c>
    </row>
    <row r="6502" spans="1:11" x14ac:dyDescent="0.3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s="8">
        <f t="shared" si="101"/>
        <v>2015</v>
      </c>
      <c r="G6502" t="s">
        <v>495</v>
      </c>
      <c r="H6502" t="s">
        <v>500</v>
      </c>
      <c r="I6502" t="s">
        <v>497</v>
      </c>
      <c r="J6502">
        <v>0.6530282485364548</v>
      </c>
      <c r="K6502" t="s">
        <v>509</v>
      </c>
    </row>
    <row r="6503" spans="1:11" x14ac:dyDescent="0.3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s="8">
        <f t="shared" si="101"/>
        <v>2003</v>
      </c>
      <c r="G6503" t="s">
        <v>495</v>
      </c>
      <c r="H6503" t="s">
        <v>500</v>
      </c>
      <c r="I6503" t="s">
        <v>497</v>
      </c>
      <c r="J6503">
        <v>3.716870853676519E-2</v>
      </c>
      <c r="K6503" t="s">
        <v>504</v>
      </c>
    </row>
    <row r="6504" spans="1:11" x14ac:dyDescent="0.3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s="8">
        <f t="shared" si="101"/>
        <v>2014</v>
      </c>
      <c r="G6504" t="s">
        <v>495</v>
      </c>
      <c r="H6504" t="s">
        <v>500</v>
      </c>
      <c r="I6504" t="s">
        <v>497</v>
      </c>
      <c r="J6504">
        <v>0.37700067187803077</v>
      </c>
      <c r="K6504" t="s">
        <v>550</v>
      </c>
    </row>
    <row r="6505" spans="1:11" x14ac:dyDescent="0.3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s="8">
        <f t="shared" si="101"/>
        <v>2008</v>
      </c>
      <c r="G6505" t="s">
        <v>495</v>
      </c>
      <c r="H6505" t="s">
        <v>500</v>
      </c>
      <c r="I6505" t="s">
        <v>497</v>
      </c>
      <c r="J6505">
        <v>3.2606839777335708</v>
      </c>
      <c r="K6505" t="s">
        <v>527</v>
      </c>
    </row>
    <row r="6506" spans="1:11" x14ac:dyDescent="0.3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s="8">
        <f t="shared" si="101"/>
        <v>2008</v>
      </c>
      <c r="G6506" t="s">
        <v>495</v>
      </c>
      <c r="H6506" t="s">
        <v>22</v>
      </c>
      <c r="I6506" t="s">
        <v>497</v>
      </c>
      <c r="J6506">
        <v>1.2484590418350805</v>
      </c>
      <c r="K6506" t="s">
        <v>527</v>
      </c>
    </row>
    <row r="6507" spans="1:11" x14ac:dyDescent="0.3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s="8">
        <f t="shared" si="101"/>
        <v>2009</v>
      </c>
      <c r="G6507" t="s">
        <v>495</v>
      </c>
      <c r="H6507" t="s">
        <v>22</v>
      </c>
      <c r="I6507" t="s">
        <v>497</v>
      </c>
      <c r="J6507">
        <v>1.8403360770758843</v>
      </c>
      <c r="K6507" t="s">
        <v>541</v>
      </c>
    </row>
    <row r="6508" spans="1:11" x14ac:dyDescent="0.3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s="8">
        <f t="shared" si="101"/>
        <v>2001</v>
      </c>
      <c r="G6508" t="s">
        <v>495</v>
      </c>
      <c r="H6508" t="s">
        <v>15</v>
      </c>
      <c r="I6508" t="s">
        <v>497</v>
      </c>
      <c r="J6508">
        <v>36.37964283941588</v>
      </c>
      <c r="K6508" t="s">
        <v>498</v>
      </c>
    </row>
    <row r="6509" spans="1:11" x14ac:dyDescent="0.3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s="8">
        <f t="shared" si="101"/>
        <v>2009</v>
      </c>
      <c r="G6509" t="s">
        <v>495</v>
      </c>
      <c r="H6509" t="s">
        <v>500</v>
      </c>
      <c r="I6509" t="s">
        <v>497</v>
      </c>
      <c r="J6509">
        <v>0.56026971802026759</v>
      </c>
      <c r="K6509" t="s">
        <v>541</v>
      </c>
    </row>
    <row r="6510" spans="1:11" x14ac:dyDescent="0.3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s="8">
        <f t="shared" si="101"/>
        <v>2010</v>
      </c>
      <c r="G6510" t="s">
        <v>495</v>
      </c>
      <c r="H6510" t="s">
        <v>500</v>
      </c>
      <c r="I6510" t="s">
        <v>497</v>
      </c>
      <c r="J6510">
        <v>1.4672725993629334</v>
      </c>
      <c r="K6510" t="s">
        <v>518</v>
      </c>
    </row>
    <row r="6511" spans="1:11" x14ac:dyDescent="0.3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s="8">
        <f t="shared" si="101"/>
        <v>2010</v>
      </c>
      <c r="G6511" t="s">
        <v>495</v>
      </c>
      <c r="H6511" t="s">
        <v>500</v>
      </c>
      <c r="I6511" t="s">
        <v>497</v>
      </c>
      <c r="J6511">
        <v>0.8547470826378738</v>
      </c>
      <c r="K6511" t="s">
        <v>518</v>
      </c>
    </row>
    <row r="6512" spans="1:11" x14ac:dyDescent="0.3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s="8">
        <f t="shared" si="101"/>
        <v>2012</v>
      </c>
      <c r="G6512" t="s">
        <v>495</v>
      </c>
      <c r="H6512" t="s">
        <v>15</v>
      </c>
      <c r="I6512" t="s">
        <v>497</v>
      </c>
      <c r="J6512">
        <v>0.2325048948945487</v>
      </c>
      <c r="K6512" t="s">
        <v>512</v>
      </c>
    </row>
    <row r="6513" spans="1:11" x14ac:dyDescent="0.3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s="8">
        <f t="shared" si="101"/>
        <v>2011</v>
      </c>
      <c r="G6513" t="s">
        <v>495</v>
      </c>
      <c r="H6513" t="s">
        <v>64</v>
      </c>
      <c r="I6513" t="s">
        <v>497</v>
      </c>
      <c r="J6513">
        <v>5.9248253754565251E-2</v>
      </c>
      <c r="K6513" t="s">
        <v>514</v>
      </c>
    </row>
    <row r="6514" spans="1:11" x14ac:dyDescent="0.3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s="8">
        <f t="shared" si="101"/>
        <v>2012</v>
      </c>
      <c r="G6514" t="s">
        <v>495</v>
      </c>
      <c r="H6514" t="s">
        <v>64</v>
      </c>
      <c r="I6514" t="s">
        <v>497</v>
      </c>
      <c r="J6514">
        <v>4.3293372680545915E-2</v>
      </c>
      <c r="K6514" t="s">
        <v>512</v>
      </c>
    </row>
    <row r="6515" spans="1:11" x14ac:dyDescent="0.3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s="8">
        <f t="shared" si="101"/>
        <v>2013</v>
      </c>
      <c r="G6515" t="s">
        <v>495</v>
      </c>
      <c r="H6515" t="s">
        <v>64</v>
      </c>
      <c r="I6515" t="s">
        <v>497</v>
      </c>
      <c r="J6515">
        <v>3.9567348732153673E-2</v>
      </c>
      <c r="K6515" t="s">
        <v>515</v>
      </c>
    </row>
    <row r="6516" spans="1:11" x14ac:dyDescent="0.3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s="8">
        <f t="shared" si="101"/>
        <v>2014</v>
      </c>
      <c r="G6516" t="s">
        <v>495</v>
      </c>
      <c r="H6516" t="s">
        <v>64</v>
      </c>
      <c r="I6516" t="s">
        <v>497</v>
      </c>
      <c r="J6516">
        <v>4.5046211101941553E-3</v>
      </c>
      <c r="K6516" t="s">
        <v>550</v>
      </c>
    </row>
    <row r="6517" spans="1:11" x14ac:dyDescent="0.3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s="8">
        <f t="shared" si="101"/>
        <v>2013</v>
      </c>
      <c r="G6517" t="s">
        <v>495</v>
      </c>
      <c r="H6517" t="s">
        <v>500</v>
      </c>
      <c r="I6517" t="s">
        <v>497</v>
      </c>
      <c r="J6517">
        <v>6.9813200757010421</v>
      </c>
      <c r="K6517" t="s">
        <v>515</v>
      </c>
    </row>
    <row r="6518" spans="1:11" x14ac:dyDescent="0.3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s="8">
        <f t="shared" si="101"/>
        <v>2016</v>
      </c>
      <c r="G6518" t="s">
        <v>495</v>
      </c>
      <c r="H6518" t="s">
        <v>500</v>
      </c>
      <c r="I6518" t="s">
        <v>497</v>
      </c>
      <c r="J6518">
        <v>2.2116600000000002</v>
      </c>
      <c r="K6518" t="s">
        <v>510</v>
      </c>
    </row>
    <row r="6519" spans="1:11" x14ac:dyDescent="0.3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s="8">
        <f t="shared" si="101"/>
        <v>2017</v>
      </c>
      <c r="G6519" t="s">
        <v>495</v>
      </c>
      <c r="H6519" t="s">
        <v>500</v>
      </c>
      <c r="I6519" t="s">
        <v>497</v>
      </c>
      <c r="J6519">
        <v>6.534226564532478</v>
      </c>
      <c r="K6519" t="s">
        <v>501</v>
      </c>
    </row>
    <row r="6520" spans="1:11" x14ac:dyDescent="0.3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s="8">
        <f t="shared" si="101"/>
        <v>2011</v>
      </c>
      <c r="G6520" t="s">
        <v>495</v>
      </c>
      <c r="H6520" t="s">
        <v>500</v>
      </c>
      <c r="I6520" t="s">
        <v>497</v>
      </c>
      <c r="J6520">
        <v>3.4929926780214566E-3</v>
      </c>
      <c r="K6520" t="s">
        <v>514</v>
      </c>
    </row>
    <row r="6521" spans="1:11" x14ac:dyDescent="0.3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s="8">
        <f t="shared" si="101"/>
        <v>2012</v>
      </c>
      <c r="G6521" t="s">
        <v>495</v>
      </c>
      <c r="H6521" t="s">
        <v>500</v>
      </c>
      <c r="I6521" t="s">
        <v>497</v>
      </c>
      <c r="J6521">
        <v>4.1345203927305174E-2</v>
      </c>
      <c r="K6521" t="s">
        <v>512</v>
      </c>
    </row>
    <row r="6522" spans="1:11" x14ac:dyDescent="0.3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s="8">
        <f t="shared" si="101"/>
        <v>2015</v>
      </c>
      <c r="G6522" t="s">
        <v>495</v>
      </c>
      <c r="H6522" t="s">
        <v>15</v>
      </c>
      <c r="I6522" t="s">
        <v>497</v>
      </c>
      <c r="J6522">
        <v>3.900131080255101E-3</v>
      </c>
      <c r="K6522" t="s">
        <v>509</v>
      </c>
    </row>
    <row r="6523" spans="1:11" x14ac:dyDescent="0.3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s="8">
        <f t="shared" si="101"/>
        <v>2017</v>
      </c>
      <c r="G6523" t="s">
        <v>508</v>
      </c>
      <c r="H6523" t="s">
        <v>500</v>
      </c>
      <c r="I6523" t="s">
        <v>497</v>
      </c>
      <c r="J6523">
        <v>0.47622963807524982</v>
      </c>
      <c r="K6523" t="s">
        <v>501</v>
      </c>
    </row>
    <row r="6524" spans="1:11" x14ac:dyDescent="0.3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s="8">
        <f t="shared" si="101"/>
        <v>2017</v>
      </c>
      <c r="G6524" t="s">
        <v>495</v>
      </c>
      <c r="H6524" t="s">
        <v>500</v>
      </c>
      <c r="I6524" t="s">
        <v>647</v>
      </c>
      <c r="J6524">
        <v>7.7597230656196681</v>
      </c>
      <c r="K6524" t="s">
        <v>501</v>
      </c>
    </row>
    <row r="6525" spans="1:11" x14ac:dyDescent="0.3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s="8">
        <f t="shared" si="101"/>
        <v>2017</v>
      </c>
      <c r="G6525" t="s">
        <v>495</v>
      </c>
      <c r="H6525" t="s">
        <v>500</v>
      </c>
      <c r="I6525" t="s">
        <v>497</v>
      </c>
      <c r="J6525">
        <v>0.5542656522932139</v>
      </c>
      <c r="K6525" t="s">
        <v>501</v>
      </c>
    </row>
    <row r="6526" spans="1:11" x14ac:dyDescent="0.3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s="8">
        <f t="shared" si="101"/>
        <v>2017</v>
      </c>
      <c r="G6526" t="s">
        <v>495</v>
      </c>
      <c r="H6526" t="s">
        <v>500</v>
      </c>
      <c r="I6526" t="s">
        <v>647</v>
      </c>
      <c r="J6526">
        <v>10.890393708981634</v>
      </c>
      <c r="K6526" t="s">
        <v>501</v>
      </c>
    </row>
    <row r="6527" spans="1:11" x14ac:dyDescent="0.3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s="8">
        <f t="shared" si="101"/>
        <v>2016</v>
      </c>
      <c r="G6527" t="s">
        <v>532</v>
      </c>
      <c r="H6527" t="s">
        <v>500</v>
      </c>
      <c r="I6527" t="s">
        <v>580</v>
      </c>
      <c r="J6527">
        <v>147.70599999999999</v>
      </c>
      <c r="K6527" t="s">
        <v>510</v>
      </c>
    </row>
    <row r="6528" spans="1:11" x14ac:dyDescent="0.3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s="8">
        <f t="shared" si="101"/>
        <v>2003</v>
      </c>
      <c r="G6528" t="s">
        <v>495</v>
      </c>
      <c r="H6528" t="s">
        <v>500</v>
      </c>
      <c r="I6528" t="s">
        <v>497</v>
      </c>
      <c r="J6528">
        <v>3.5310286265967356E-2</v>
      </c>
      <c r="K6528" t="s">
        <v>504</v>
      </c>
    </row>
    <row r="6529" spans="1:11" x14ac:dyDescent="0.3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s="8">
        <f t="shared" si="101"/>
        <v>2009</v>
      </c>
      <c r="G6529" t="s">
        <v>495</v>
      </c>
      <c r="H6529" t="s">
        <v>500</v>
      </c>
      <c r="I6529" t="s">
        <v>497</v>
      </c>
      <c r="J6529">
        <v>7.8426267341149973</v>
      </c>
      <c r="K6529" t="s">
        <v>541</v>
      </c>
    </row>
    <row r="6530" spans="1:11" x14ac:dyDescent="0.3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s="8">
        <f t="shared" si="101"/>
        <v>2009</v>
      </c>
      <c r="G6530" t="s">
        <v>495</v>
      </c>
      <c r="H6530" t="s">
        <v>22</v>
      </c>
      <c r="I6530" t="s">
        <v>497</v>
      </c>
      <c r="J6530">
        <v>23.32529048974224</v>
      </c>
      <c r="K6530" t="s">
        <v>541</v>
      </c>
    </row>
    <row r="6531" spans="1:11" x14ac:dyDescent="0.3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s="8">
        <f t="shared" si="101"/>
        <v>2017</v>
      </c>
      <c r="G6531" t="s">
        <v>495</v>
      </c>
      <c r="H6531" t="s">
        <v>500</v>
      </c>
      <c r="I6531" t="s">
        <v>497</v>
      </c>
      <c r="J6531">
        <v>1.4157502160819619</v>
      </c>
      <c r="K6531" t="s">
        <v>501</v>
      </c>
    </row>
    <row r="6532" spans="1:11" x14ac:dyDescent="0.3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s="8">
        <f t="shared" ref="F6532:F6595" si="102">YEAR($E6532)</f>
        <v>2017</v>
      </c>
      <c r="G6532" t="s">
        <v>495</v>
      </c>
      <c r="H6532" t="s">
        <v>500</v>
      </c>
      <c r="I6532" t="s">
        <v>497</v>
      </c>
      <c r="J6532">
        <v>18.078070946451216</v>
      </c>
      <c r="K6532" t="s">
        <v>501</v>
      </c>
    </row>
    <row r="6533" spans="1:11" x14ac:dyDescent="0.3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s="8">
        <f t="shared" si="102"/>
        <v>2017</v>
      </c>
      <c r="G6533" t="s">
        <v>495</v>
      </c>
      <c r="H6533" t="s">
        <v>500</v>
      </c>
      <c r="I6533" t="s">
        <v>497</v>
      </c>
      <c r="J6533">
        <v>16.335542259189939</v>
      </c>
      <c r="K6533" t="s">
        <v>501</v>
      </c>
    </row>
    <row r="6534" spans="1:11" x14ac:dyDescent="0.3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s="8">
        <f t="shared" si="102"/>
        <v>2012</v>
      </c>
      <c r="G6534" t="s">
        <v>495</v>
      </c>
      <c r="H6534" t="s">
        <v>22</v>
      </c>
      <c r="I6534" t="s">
        <v>497</v>
      </c>
      <c r="J6534">
        <v>9.0342168355863145E-2</v>
      </c>
      <c r="K6534" t="s">
        <v>512</v>
      </c>
    </row>
    <row r="6535" spans="1:11" x14ac:dyDescent="0.3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s="8">
        <f t="shared" si="102"/>
        <v>2013</v>
      </c>
      <c r="G6535" t="s">
        <v>495</v>
      </c>
      <c r="H6535" t="s">
        <v>22</v>
      </c>
      <c r="I6535" t="s">
        <v>497</v>
      </c>
      <c r="J6535">
        <v>2.6952802022885483E-2</v>
      </c>
      <c r="K6535" t="s">
        <v>515</v>
      </c>
    </row>
    <row r="6536" spans="1:11" x14ac:dyDescent="0.3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s="8">
        <f t="shared" si="102"/>
        <v>2017</v>
      </c>
      <c r="G6536" t="s">
        <v>495</v>
      </c>
      <c r="H6536" t="s">
        <v>64</v>
      </c>
      <c r="I6536" t="s">
        <v>497</v>
      </c>
      <c r="J6536">
        <v>3.2073560543732711</v>
      </c>
      <c r="K6536" t="s">
        <v>501</v>
      </c>
    </row>
    <row r="6537" spans="1:11" x14ac:dyDescent="0.3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s="8">
        <f t="shared" si="102"/>
        <v>2014</v>
      </c>
      <c r="G6537" t="s">
        <v>1915</v>
      </c>
      <c r="H6537" t="s">
        <v>496</v>
      </c>
      <c r="I6537" t="s">
        <v>497</v>
      </c>
      <c r="J6537">
        <v>22.731524797080066</v>
      </c>
      <c r="K6537" t="s">
        <v>550</v>
      </c>
    </row>
    <row r="6538" spans="1:11" x14ac:dyDescent="0.3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s="8">
        <f t="shared" si="102"/>
        <v>2013</v>
      </c>
      <c r="G6538" t="s">
        <v>495</v>
      </c>
      <c r="H6538" t="s">
        <v>15</v>
      </c>
      <c r="I6538" t="s">
        <v>497</v>
      </c>
      <c r="J6538">
        <v>3.4432275578021164E-2</v>
      </c>
      <c r="K6538" t="s">
        <v>515</v>
      </c>
    </row>
    <row r="6539" spans="1:11" x14ac:dyDescent="0.3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s="8">
        <f t="shared" si="102"/>
        <v>2016</v>
      </c>
      <c r="G6539" t="s">
        <v>495</v>
      </c>
      <c r="H6539" t="s">
        <v>500</v>
      </c>
      <c r="I6539" t="s">
        <v>497</v>
      </c>
      <c r="J6539">
        <v>57.269599999999997</v>
      </c>
      <c r="K6539" t="s">
        <v>510</v>
      </c>
    </row>
    <row r="6540" spans="1:11" x14ac:dyDescent="0.3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s="8">
        <f t="shared" si="102"/>
        <v>2017</v>
      </c>
      <c r="G6540" t="s">
        <v>495</v>
      </c>
      <c r="H6540" t="s">
        <v>500</v>
      </c>
      <c r="I6540" t="s">
        <v>497</v>
      </c>
      <c r="J6540">
        <v>3.6541620608457719</v>
      </c>
      <c r="K6540" t="s">
        <v>501</v>
      </c>
    </row>
    <row r="6541" spans="1:11" x14ac:dyDescent="0.3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s="8">
        <f t="shared" si="102"/>
        <v>2015</v>
      </c>
      <c r="G6541" t="s">
        <v>495</v>
      </c>
      <c r="H6541" t="s">
        <v>500</v>
      </c>
      <c r="I6541" t="s">
        <v>497</v>
      </c>
      <c r="J6541">
        <v>3.8543379949908654</v>
      </c>
      <c r="K6541" t="s">
        <v>509</v>
      </c>
    </row>
    <row r="6542" spans="1:11" x14ac:dyDescent="0.3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s="8">
        <f t="shared" si="102"/>
        <v>2017</v>
      </c>
      <c r="G6542" t="s">
        <v>532</v>
      </c>
      <c r="H6542" t="s">
        <v>500</v>
      </c>
      <c r="I6542" t="s">
        <v>580</v>
      </c>
      <c r="J6542">
        <v>149.66212458599969</v>
      </c>
      <c r="K6542" t="s">
        <v>501</v>
      </c>
    </row>
    <row r="6543" spans="1:11" x14ac:dyDescent="0.3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s="8">
        <f t="shared" si="102"/>
        <v>2015</v>
      </c>
      <c r="G6543" t="s">
        <v>495</v>
      </c>
      <c r="H6543" t="s">
        <v>15</v>
      </c>
      <c r="I6543" t="s">
        <v>497</v>
      </c>
      <c r="J6543">
        <v>0.47856071417556351</v>
      </c>
      <c r="K6543" t="s">
        <v>509</v>
      </c>
    </row>
    <row r="6544" spans="1:11" x14ac:dyDescent="0.3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s="8">
        <f t="shared" si="102"/>
        <v>2017</v>
      </c>
      <c r="G6544" t="s">
        <v>495</v>
      </c>
      <c r="H6544" t="s">
        <v>15</v>
      </c>
      <c r="I6544" t="s">
        <v>497</v>
      </c>
      <c r="J6544">
        <v>0.11884882277294967</v>
      </c>
      <c r="K6544" t="s">
        <v>501</v>
      </c>
    </row>
    <row r="6545" spans="1:11" x14ac:dyDescent="0.3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s="8">
        <f t="shared" si="102"/>
        <v>2010</v>
      </c>
      <c r="G6545" t="s">
        <v>495</v>
      </c>
      <c r="H6545" t="s">
        <v>15</v>
      </c>
      <c r="I6545" t="s">
        <v>497</v>
      </c>
      <c r="J6545">
        <v>0.30495314238940807</v>
      </c>
      <c r="K6545" t="s">
        <v>518</v>
      </c>
    </row>
    <row r="6546" spans="1:11" x14ac:dyDescent="0.3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s="8">
        <f t="shared" si="102"/>
        <v>2016</v>
      </c>
      <c r="G6546" t="s">
        <v>503</v>
      </c>
      <c r="H6546" t="s">
        <v>15</v>
      </c>
      <c r="I6546" t="s">
        <v>609</v>
      </c>
      <c r="J6546">
        <v>20</v>
      </c>
      <c r="K6546" t="s">
        <v>510</v>
      </c>
    </row>
    <row r="6547" spans="1:11" x14ac:dyDescent="0.3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s="8">
        <f t="shared" si="102"/>
        <v>2016</v>
      </c>
      <c r="G6547" t="s">
        <v>1915</v>
      </c>
      <c r="H6547" t="s">
        <v>496</v>
      </c>
      <c r="I6547" t="s">
        <v>497</v>
      </c>
      <c r="J6547">
        <v>2.3776000000000002</v>
      </c>
      <c r="K6547" t="s">
        <v>510</v>
      </c>
    </row>
    <row r="6548" spans="1:11" x14ac:dyDescent="0.3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s="8">
        <f t="shared" si="102"/>
        <v>2016</v>
      </c>
      <c r="G6548" t="s">
        <v>1915</v>
      </c>
      <c r="H6548" t="s">
        <v>496</v>
      </c>
      <c r="I6548" t="s">
        <v>497</v>
      </c>
      <c r="J6548">
        <v>26.821000000000002</v>
      </c>
      <c r="K6548" t="s">
        <v>510</v>
      </c>
    </row>
    <row r="6549" spans="1:11" x14ac:dyDescent="0.3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s="8">
        <f t="shared" si="102"/>
        <v>2017</v>
      </c>
      <c r="G6549" t="s">
        <v>495</v>
      </c>
      <c r="H6549" t="s">
        <v>15</v>
      </c>
      <c r="I6549" t="s">
        <v>497</v>
      </c>
      <c r="J6549">
        <v>0.1564160293665306</v>
      </c>
      <c r="K6549" t="s">
        <v>501</v>
      </c>
    </row>
    <row r="6550" spans="1:11" x14ac:dyDescent="0.3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s="8">
        <f t="shared" si="102"/>
        <v>2013</v>
      </c>
      <c r="G6550" t="s">
        <v>495</v>
      </c>
      <c r="H6550" t="s">
        <v>500</v>
      </c>
      <c r="I6550" t="s">
        <v>497</v>
      </c>
      <c r="J6550">
        <v>11.434258482519818</v>
      </c>
      <c r="K6550" t="s">
        <v>515</v>
      </c>
    </row>
    <row r="6551" spans="1:11" x14ac:dyDescent="0.3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s="8">
        <f t="shared" si="102"/>
        <v>2015</v>
      </c>
      <c r="G6551" t="s">
        <v>495</v>
      </c>
      <c r="H6551" t="s">
        <v>500</v>
      </c>
      <c r="I6551" t="s">
        <v>497</v>
      </c>
      <c r="J6551">
        <v>0.55889915073339724</v>
      </c>
      <c r="K6551" t="s">
        <v>509</v>
      </c>
    </row>
    <row r="6552" spans="1:11" x14ac:dyDescent="0.3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s="8">
        <f t="shared" si="102"/>
        <v>2017</v>
      </c>
      <c r="G6552" t="s">
        <v>495</v>
      </c>
      <c r="H6552" t="s">
        <v>500</v>
      </c>
      <c r="I6552" t="s">
        <v>497</v>
      </c>
      <c r="J6552">
        <v>0.22867582654744487</v>
      </c>
      <c r="K6552" t="s">
        <v>501</v>
      </c>
    </row>
    <row r="6553" spans="1:11" x14ac:dyDescent="0.3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s="8">
        <f t="shared" si="102"/>
        <v>2005</v>
      </c>
      <c r="G6553" t="s">
        <v>495</v>
      </c>
      <c r="H6553" t="s">
        <v>18</v>
      </c>
      <c r="I6553" t="s">
        <v>497</v>
      </c>
      <c r="J6553">
        <v>5.4967124510338666E-2</v>
      </c>
      <c r="K6553" t="s">
        <v>505</v>
      </c>
    </row>
    <row r="6554" spans="1:11" x14ac:dyDescent="0.3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s="8">
        <f t="shared" si="102"/>
        <v>2013</v>
      </c>
      <c r="G6554" t="s">
        <v>495</v>
      </c>
      <c r="H6554" t="s">
        <v>500</v>
      </c>
      <c r="I6554" t="s">
        <v>497</v>
      </c>
      <c r="J6554">
        <v>3.0962603704104472</v>
      </c>
      <c r="K6554" t="s">
        <v>515</v>
      </c>
    </row>
    <row r="6555" spans="1:11" x14ac:dyDescent="0.3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s="8">
        <f t="shared" si="102"/>
        <v>2009</v>
      </c>
      <c r="G6555" t="s">
        <v>495</v>
      </c>
      <c r="H6555" t="s">
        <v>496</v>
      </c>
      <c r="I6555" t="s">
        <v>647</v>
      </c>
      <c r="J6555">
        <v>5.8475086695377557E-2</v>
      </c>
      <c r="K6555" t="s">
        <v>541</v>
      </c>
    </row>
    <row r="6556" spans="1:11" x14ac:dyDescent="0.3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s="8">
        <f t="shared" si="102"/>
        <v>2010</v>
      </c>
      <c r="G6556" t="s">
        <v>495</v>
      </c>
      <c r="H6556" t="s">
        <v>496</v>
      </c>
      <c r="I6556" t="s">
        <v>647</v>
      </c>
      <c r="J6556">
        <v>4.1554618899654207E-2</v>
      </c>
      <c r="K6556" t="s">
        <v>518</v>
      </c>
    </row>
    <row r="6557" spans="1:11" x14ac:dyDescent="0.3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s="8">
        <f t="shared" si="102"/>
        <v>2010</v>
      </c>
      <c r="G6557" t="s">
        <v>495</v>
      </c>
      <c r="H6557" t="s">
        <v>500</v>
      </c>
      <c r="I6557" t="s">
        <v>497</v>
      </c>
      <c r="J6557">
        <v>4.827791784771817E-2</v>
      </c>
      <c r="K6557" t="s">
        <v>518</v>
      </c>
    </row>
    <row r="6558" spans="1:11" x14ac:dyDescent="0.3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s="8">
        <f t="shared" si="102"/>
        <v>2017</v>
      </c>
      <c r="G6558" t="s">
        <v>495</v>
      </c>
      <c r="H6558" t="s">
        <v>15</v>
      </c>
      <c r="I6558" t="s">
        <v>497</v>
      </c>
      <c r="J6558">
        <v>0.12761991439109296</v>
      </c>
      <c r="K6558" t="s">
        <v>501</v>
      </c>
    </row>
    <row r="6559" spans="1:11" x14ac:dyDescent="0.3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s="8">
        <f t="shared" si="102"/>
        <v>2013</v>
      </c>
      <c r="G6559" t="s">
        <v>495</v>
      </c>
      <c r="H6559" t="s">
        <v>15</v>
      </c>
      <c r="I6559" t="s">
        <v>497</v>
      </c>
      <c r="J6559">
        <v>1.0814862389527982</v>
      </c>
      <c r="K6559" t="s">
        <v>515</v>
      </c>
    </row>
    <row r="6560" spans="1:11" x14ac:dyDescent="0.3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s="8">
        <f t="shared" si="102"/>
        <v>2009</v>
      </c>
      <c r="G6560" t="s">
        <v>495</v>
      </c>
      <c r="H6560" t="s">
        <v>15</v>
      </c>
      <c r="I6560" t="s">
        <v>497</v>
      </c>
      <c r="J6560">
        <v>0.11567531497161823</v>
      </c>
      <c r="K6560" t="s">
        <v>541</v>
      </c>
    </row>
    <row r="6561" spans="1:11" x14ac:dyDescent="0.3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s="8">
        <f t="shared" si="102"/>
        <v>2005</v>
      </c>
      <c r="G6561" t="s">
        <v>495</v>
      </c>
      <c r="H6561" t="s">
        <v>15</v>
      </c>
      <c r="I6561" t="s">
        <v>497</v>
      </c>
      <c r="J6561">
        <v>4.3043648445663246E-2</v>
      </c>
      <c r="K6561" t="s">
        <v>505</v>
      </c>
    </row>
    <row r="6562" spans="1:11" x14ac:dyDescent="0.3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s="8">
        <f t="shared" si="102"/>
        <v>2014</v>
      </c>
      <c r="G6562" t="s">
        <v>931</v>
      </c>
      <c r="H6562" t="s">
        <v>583</v>
      </c>
      <c r="I6562" t="s">
        <v>580</v>
      </c>
      <c r="J6562">
        <v>12.687475637932197</v>
      </c>
      <c r="K6562" t="s">
        <v>5837</v>
      </c>
    </row>
    <row r="6563" spans="1:11" x14ac:dyDescent="0.3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s="8">
        <f t="shared" si="102"/>
        <v>2009</v>
      </c>
      <c r="G6563" t="s">
        <v>495</v>
      </c>
      <c r="H6563" t="s">
        <v>15</v>
      </c>
      <c r="I6563" t="s">
        <v>497</v>
      </c>
      <c r="J6563">
        <v>0.84511671273469602</v>
      </c>
      <c r="K6563" t="s">
        <v>541</v>
      </c>
    </row>
    <row r="6564" spans="1:11" x14ac:dyDescent="0.3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s="8">
        <f t="shared" si="102"/>
        <v>2012</v>
      </c>
      <c r="G6564" t="s">
        <v>495</v>
      </c>
      <c r="H6564" t="s">
        <v>15</v>
      </c>
      <c r="I6564" t="s">
        <v>497</v>
      </c>
      <c r="J6564">
        <v>1.1828791365794775</v>
      </c>
      <c r="K6564" t="s">
        <v>512</v>
      </c>
    </row>
    <row r="6565" spans="1:11" x14ac:dyDescent="0.3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s="8">
        <f t="shared" si="102"/>
        <v>2013</v>
      </c>
      <c r="G6565" t="s">
        <v>495</v>
      </c>
      <c r="H6565" t="s">
        <v>15</v>
      </c>
      <c r="I6565" t="s">
        <v>497</v>
      </c>
      <c r="J6565">
        <v>0.34402553727013147</v>
      </c>
      <c r="K6565" t="s">
        <v>515</v>
      </c>
    </row>
    <row r="6566" spans="1:11" x14ac:dyDescent="0.3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s="8">
        <f t="shared" si="102"/>
        <v>2012</v>
      </c>
      <c r="G6566" t="s">
        <v>495</v>
      </c>
      <c r="H6566" t="s">
        <v>15</v>
      </c>
      <c r="I6566" t="s">
        <v>497</v>
      </c>
      <c r="J6566">
        <v>0.45863388808455741</v>
      </c>
      <c r="K6566" t="s">
        <v>512</v>
      </c>
    </row>
    <row r="6567" spans="1:11" x14ac:dyDescent="0.3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s="8">
        <f t="shared" si="102"/>
        <v>2016</v>
      </c>
      <c r="G6567" t="s">
        <v>495</v>
      </c>
      <c r="H6567" t="s">
        <v>15</v>
      </c>
      <c r="I6567" t="s">
        <v>497</v>
      </c>
      <c r="J6567">
        <v>0.6</v>
      </c>
      <c r="K6567" t="s">
        <v>510</v>
      </c>
    </row>
    <row r="6568" spans="1:11" x14ac:dyDescent="0.3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s="8">
        <f t="shared" si="102"/>
        <v>2016</v>
      </c>
      <c r="G6568" t="s">
        <v>495</v>
      </c>
      <c r="H6568" t="s">
        <v>15</v>
      </c>
      <c r="I6568" t="s">
        <v>497</v>
      </c>
      <c r="J6568">
        <v>2.2116600000000002</v>
      </c>
      <c r="K6568" t="s">
        <v>510</v>
      </c>
    </row>
    <row r="6569" spans="1:11" x14ac:dyDescent="0.3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s="8">
        <f t="shared" si="102"/>
        <v>2017</v>
      </c>
      <c r="G6569" t="s">
        <v>495</v>
      </c>
      <c r="H6569" t="s">
        <v>500</v>
      </c>
      <c r="I6569" t="s">
        <v>497</v>
      </c>
      <c r="J6569">
        <v>0.16463697804362545</v>
      </c>
      <c r="K6569" t="s">
        <v>501</v>
      </c>
    </row>
    <row r="6570" spans="1:11" x14ac:dyDescent="0.3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s="8">
        <f t="shared" si="102"/>
        <v>2016</v>
      </c>
      <c r="G6570" t="s">
        <v>495</v>
      </c>
      <c r="H6570" t="s">
        <v>500</v>
      </c>
      <c r="I6570" t="s">
        <v>497</v>
      </c>
      <c r="J6570">
        <v>7.7407900000000002E-2</v>
      </c>
      <c r="K6570" t="s">
        <v>510</v>
      </c>
    </row>
    <row r="6571" spans="1:11" x14ac:dyDescent="0.3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s="8">
        <f t="shared" si="102"/>
        <v>2007</v>
      </c>
      <c r="G6571" t="s">
        <v>495</v>
      </c>
      <c r="H6571" t="s">
        <v>15</v>
      </c>
      <c r="I6571" t="s">
        <v>497</v>
      </c>
      <c r="J6571">
        <v>2.0075820535328061E-2</v>
      </c>
      <c r="K6571" t="s">
        <v>546</v>
      </c>
    </row>
    <row r="6572" spans="1:11" x14ac:dyDescent="0.3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s="8">
        <f t="shared" si="102"/>
        <v>2009</v>
      </c>
      <c r="G6572" t="s">
        <v>495</v>
      </c>
      <c r="H6572" t="s">
        <v>22</v>
      </c>
      <c r="I6572" t="s">
        <v>497</v>
      </c>
      <c r="J6572">
        <v>1.6877067250436049E-2</v>
      </c>
      <c r="K6572" t="s">
        <v>541</v>
      </c>
    </row>
    <row r="6573" spans="1:11" x14ac:dyDescent="0.3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s="8">
        <f t="shared" si="102"/>
        <v>2017</v>
      </c>
      <c r="G6573" t="s">
        <v>495</v>
      </c>
      <c r="H6573" t="s">
        <v>15</v>
      </c>
      <c r="I6573" t="s">
        <v>497</v>
      </c>
      <c r="J6573">
        <v>5.4446689768019804E-4</v>
      </c>
      <c r="K6573" t="s">
        <v>501</v>
      </c>
    </row>
    <row r="6574" spans="1:11" x14ac:dyDescent="0.3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s="8">
        <f t="shared" si="102"/>
        <v>2011</v>
      </c>
      <c r="G6574" t="s">
        <v>495</v>
      </c>
      <c r="H6574" t="s">
        <v>64</v>
      </c>
      <c r="I6574" t="s">
        <v>497</v>
      </c>
      <c r="J6574">
        <v>24.093833275875678</v>
      </c>
      <c r="K6574" t="s">
        <v>514</v>
      </c>
    </row>
    <row r="6575" spans="1:11" x14ac:dyDescent="0.3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s="8">
        <f t="shared" si="102"/>
        <v>2014</v>
      </c>
      <c r="G6575" t="s">
        <v>495</v>
      </c>
      <c r="H6575" t="s">
        <v>500</v>
      </c>
      <c r="I6575" t="s">
        <v>497</v>
      </c>
      <c r="J6575">
        <v>5.6937523051472979E-3</v>
      </c>
      <c r="K6575" t="s">
        <v>550</v>
      </c>
    </row>
    <row r="6576" spans="1:11" x14ac:dyDescent="0.3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s="8">
        <f t="shared" si="102"/>
        <v>2010</v>
      </c>
      <c r="G6576" t="s">
        <v>495</v>
      </c>
      <c r="H6576" t="s">
        <v>500</v>
      </c>
      <c r="I6576" t="s">
        <v>497</v>
      </c>
      <c r="J6576">
        <v>1.1508867744569999</v>
      </c>
      <c r="K6576" t="s">
        <v>518</v>
      </c>
    </row>
    <row r="6577" spans="1:11" x14ac:dyDescent="0.3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s="8">
        <f t="shared" si="102"/>
        <v>2007</v>
      </c>
      <c r="G6577" t="s">
        <v>495</v>
      </c>
      <c r="H6577" t="s">
        <v>500</v>
      </c>
      <c r="I6577" t="s">
        <v>497</v>
      </c>
      <c r="J6577">
        <v>6.4815845832578249</v>
      </c>
      <c r="K6577" t="s">
        <v>546</v>
      </c>
    </row>
    <row r="6578" spans="1:11" x14ac:dyDescent="0.3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s="8">
        <f t="shared" si="102"/>
        <v>2006</v>
      </c>
      <c r="G6578" t="s">
        <v>495</v>
      </c>
      <c r="H6578" t="s">
        <v>496</v>
      </c>
      <c r="I6578" t="s">
        <v>497</v>
      </c>
      <c r="J6578">
        <v>1.4842879187980158</v>
      </c>
      <c r="K6578" t="s">
        <v>506</v>
      </c>
    </row>
    <row r="6579" spans="1:11" x14ac:dyDescent="0.3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s="8">
        <f t="shared" si="102"/>
        <v>2016</v>
      </c>
      <c r="G6579" t="s">
        <v>495</v>
      </c>
      <c r="H6579" t="s">
        <v>500</v>
      </c>
      <c r="I6579" t="s">
        <v>497</v>
      </c>
      <c r="J6579">
        <v>0.39949900000000005</v>
      </c>
      <c r="K6579" t="s">
        <v>510</v>
      </c>
    </row>
    <row r="6580" spans="1:11" x14ac:dyDescent="0.3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s="8">
        <f t="shared" si="102"/>
        <v>2009</v>
      </c>
      <c r="G6580" t="s">
        <v>495</v>
      </c>
      <c r="H6580" t="s">
        <v>15</v>
      </c>
      <c r="I6580" t="s">
        <v>497</v>
      </c>
      <c r="J6580">
        <v>6.1620625982400035E-2</v>
      </c>
      <c r="K6580" t="s">
        <v>541</v>
      </c>
    </row>
    <row r="6581" spans="1:11" x14ac:dyDescent="0.3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s="8">
        <f t="shared" si="102"/>
        <v>2010</v>
      </c>
      <c r="G6581" t="s">
        <v>495</v>
      </c>
      <c r="H6581" t="s">
        <v>15</v>
      </c>
      <c r="I6581" t="s">
        <v>497</v>
      </c>
      <c r="J6581">
        <v>5.5929048146636441E-2</v>
      </c>
      <c r="K6581" t="s">
        <v>518</v>
      </c>
    </row>
    <row r="6582" spans="1:11" x14ac:dyDescent="0.3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s="8">
        <f t="shared" si="102"/>
        <v>2016</v>
      </c>
      <c r="G6582" t="s">
        <v>495</v>
      </c>
      <c r="H6582" t="s">
        <v>500</v>
      </c>
      <c r="I6582" t="s">
        <v>580</v>
      </c>
      <c r="J6582">
        <v>113.1734</v>
      </c>
      <c r="K6582" t="s">
        <v>510</v>
      </c>
    </row>
    <row r="6583" spans="1:11" x14ac:dyDescent="0.3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s="8">
        <f t="shared" si="102"/>
        <v>2016</v>
      </c>
      <c r="G6583" t="s">
        <v>495</v>
      </c>
      <c r="H6583" t="s">
        <v>500</v>
      </c>
      <c r="I6583" t="s">
        <v>497</v>
      </c>
      <c r="J6583">
        <v>3.77244</v>
      </c>
      <c r="K6583" t="s">
        <v>510</v>
      </c>
    </row>
    <row r="6584" spans="1:11" x14ac:dyDescent="0.3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s="8">
        <f t="shared" si="102"/>
        <v>2014</v>
      </c>
      <c r="G6584" t="s">
        <v>495</v>
      </c>
      <c r="H6584" t="s">
        <v>15</v>
      </c>
      <c r="I6584" t="s">
        <v>497</v>
      </c>
      <c r="J6584">
        <v>0.87342076735112006</v>
      </c>
      <c r="K6584" t="s">
        <v>550</v>
      </c>
    </row>
    <row r="6585" spans="1:11" x14ac:dyDescent="0.3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s="8">
        <f t="shared" si="102"/>
        <v>2015</v>
      </c>
      <c r="G6585" t="s">
        <v>495</v>
      </c>
      <c r="H6585" t="s">
        <v>500</v>
      </c>
      <c r="I6585" t="s">
        <v>497</v>
      </c>
      <c r="J6585">
        <v>0.58805441994743501</v>
      </c>
      <c r="K6585" t="s">
        <v>509</v>
      </c>
    </row>
    <row r="6586" spans="1:11" x14ac:dyDescent="0.3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s="8">
        <f t="shared" si="102"/>
        <v>2001</v>
      </c>
      <c r="G6586" t="s">
        <v>495</v>
      </c>
      <c r="H6586" t="s">
        <v>500</v>
      </c>
      <c r="I6586" t="s">
        <v>497</v>
      </c>
      <c r="J6586">
        <v>0.1097287572298196</v>
      </c>
      <c r="K6586" t="s">
        <v>498</v>
      </c>
    </row>
    <row r="6587" spans="1:11" x14ac:dyDescent="0.3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s="8">
        <f t="shared" si="102"/>
        <v>2009</v>
      </c>
      <c r="G6587" t="s">
        <v>586</v>
      </c>
      <c r="H6587" t="s">
        <v>500</v>
      </c>
      <c r="I6587" t="s">
        <v>497</v>
      </c>
      <c r="J6587">
        <v>0.30417160282840872</v>
      </c>
      <c r="K6587" t="s">
        <v>541</v>
      </c>
    </row>
    <row r="6588" spans="1:11" x14ac:dyDescent="0.3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s="8">
        <f t="shared" si="102"/>
        <v>2010</v>
      </c>
      <c r="G6588" t="s">
        <v>586</v>
      </c>
      <c r="H6588" t="s">
        <v>500</v>
      </c>
      <c r="I6588" t="s">
        <v>497</v>
      </c>
      <c r="J6588">
        <v>0.98949795664937845</v>
      </c>
      <c r="K6588" t="s">
        <v>518</v>
      </c>
    </row>
    <row r="6589" spans="1:11" x14ac:dyDescent="0.3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s="8">
        <f t="shared" si="102"/>
        <v>2011</v>
      </c>
      <c r="G6589" t="s">
        <v>586</v>
      </c>
      <c r="H6589" t="s">
        <v>500</v>
      </c>
      <c r="I6589" t="s">
        <v>497</v>
      </c>
      <c r="J6589">
        <v>1.1624251572746194</v>
      </c>
      <c r="K6589" t="s">
        <v>514</v>
      </c>
    </row>
    <row r="6590" spans="1:11" x14ac:dyDescent="0.3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s="8">
        <f t="shared" si="102"/>
        <v>2012</v>
      </c>
      <c r="G6590" t="s">
        <v>586</v>
      </c>
      <c r="H6590" t="s">
        <v>500</v>
      </c>
      <c r="I6590" t="s">
        <v>497</v>
      </c>
      <c r="J6590">
        <v>2.2177067658516375E-2</v>
      </c>
      <c r="K6590" t="s">
        <v>512</v>
      </c>
    </row>
    <row r="6591" spans="1:11" x14ac:dyDescent="0.3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s="8">
        <f t="shared" si="102"/>
        <v>2013</v>
      </c>
      <c r="G6591" t="s">
        <v>586</v>
      </c>
      <c r="H6591" t="s">
        <v>500</v>
      </c>
      <c r="I6591" t="s">
        <v>497</v>
      </c>
      <c r="J6591">
        <v>0.21016343016767638</v>
      </c>
      <c r="K6591" t="s">
        <v>515</v>
      </c>
    </row>
    <row r="6592" spans="1:11" x14ac:dyDescent="0.3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s="8">
        <f t="shared" si="102"/>
        <v>2014</v>
      </c>
      <c r="G6592" t="s">
        <v>586</v>
      </c>
      <c r="H6592" t="s">
        <v>500</v>
      </c>
      <c r="I6592" t="s">
        <v>497</v>
      </c>
      <c r="J6592">
        <v>0.98987560936063657</v>
      </c>
      <c r="K6592" t="s">
        <v>550</v>
      </c>
    </row>
    <row r="6593" spans="1:11" x14ac:dyDescent="0.3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s="8">
        <f t="shared" si="102"/>
        <v>2017</v>
      </c>
      <c r="G6593" t="s">
        <v>586</v>
      </c>
      <c r="H6593" t="s">
        <v>500</v>
      </c>
      <c r="I6593" t="s">
        <v>497</v>
      </c>
      <c r="J6593">
        <v>3.6449236506517435E-2</v>
      </c>
      <c r="K6593" t="s">
        <v>501</v>
      </c>
    </row>
    <row r="6594" spans="1:11" x14ac:dyDescent="0.3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s="8">
        <f t="shared" si="102"/>
        <v>2015</v>
      </c>
      <c r="G6594" t="s">
        <v>495</v>
      </c>
      <c r="H6594" t="s">
        <v>500</v>
      </c>
      <c r="I6594" t="s">
        <v>497</v>
      </c>
      <c r="J6594">
        <v>6.789529880554912E-2</v>
      </c>
      <c r="K6594" t="s">
        <v>509</v>
      </c>
    </row>
    <row r="6595" spans="1:11" x14ac:dyDescent="0.3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s="8">
        <f t="shared" si="102"/>
        <v>2015</v>
      </c>
      <c r="G6595" t="s">
        <v>495</v>
      </c>
      <c r="H6595" t="s">
        <v>15</v>
      </c>
      <c r="I6595" t="s">
        <v>497</v>
      </c>
      <c r="J6595">
        <v>2.0052609134097146E-2</v>
      </c>
      <c r="K6595" t="s">
        <v>509</v>
      </c>
    </row>
    <row r="6596" spans="1:11" x14ac:dyDescent="0.3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s="8">
        <f t="shared" ref="F6596:F6659" si="103">YEAR($E6596)</f>
        <v>2000</v>
      </c>
      <c r="G6596" t="s">
        <v>495</v>
      </c>
      <c r="H6596" t="s">
        <v>500</v>
      </c>
      <c r="I6596" t="s">
        <v>497</v>
      </c>
      <c r="J6596">
        <v>9.1926012075003705</v>
      </c>
      <c r="K6596" t="s">
        <v>498</v>
      </c>
    </row>
    <row r="6597" spans="1:11" x14ac:dyDescent="0.3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s="8">
        <f t="shared" si="103"/>
        <v>2014</v>
      </c>
      <c r="G6597" t="s">
        <v>495</v>
      </c>
      <c r="H6597" t="s">
        <v>500</v>
      </c>
      <c r="I6597" t="s">
        <v>497</v>
      </c>
      <c r="J6597">
        <v>0.21990325242934172</v>
      </c>
      <c r="K6597" t="s">
        <v>550</v>
      </c>
    </row>
    <row r="6598" spans="1:11" x14ac:dyDescent="0.3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s="8">
        <f t="shared" si="103"/>
        <v>2011</v>
      </c>
      <c r="G6598" t="s">
        <v>495</v>
      </c>
      <c r="H6598" t="s">
        <v>500</v>
      </c>
      <c r="I6598" t="s">
        <v>497</v>
      </c>
      <c r="J6598">
        <v>46.812924867380183</v>
      </c>
      <c r="K6598" t="s">
        <v>514</v>
      </c>
    </row>
    <row r="6599" spans="1:11" x14ac:dyDescent="0.3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s="8">
        <f t="shared" si="103"/>
        <v>2013</v>
      </c>
      <c r="G6599" t="s">
        <v>495</v>
      </c>
      <c r="H6599" t="s">
        <v>500</v>
      </c>
      <c r="I6599" t="s">
        <v>497</v>
      </c>
      <c r="J6599">
        <v>3.7716400507375278E-2</v>
      </c>
      <c r="K6599" t="s">
        <v>515</v>
      </c>
    </row>
    <row r="6600" spans="1:11" x14ac:dyDescent="0.3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s="8">
        <f t="shared" si="103"/>
        <v>2011</v>
      </c>
      <c r="G6600" t="s">
        <v>495</v>
      </c>
      <c r="H6600" t="s">
        <v>64</v>
      </c>
      <c r="I6600" t="s">
        <v>497</v>
      </c>
      <c r="J6600">
        <v>8.2555335108770306E-2</v>
      </c>
      <c r="K6600" t="s">
        <v>514</v>
      </c>
    </row>
    <row r="6601" spans="1:11" x14ac:dyDescent="0.3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s="8">
        <f t="shared" si="103"/>
        <v>2013</v>
      </c>
      <c r="G6601" t="s">
        <v>495</v>
      </c>
      <c r="H6601" t="s">
        <v>64</v>
      </c>
      <c r="I6601" t="s">
        <v>497</v>
      </c>
      <c r="J6601">
        <v>1.1971496904773731</v>
      </c>
      <c r="K6601" t="s">
        <v>515</v>
      </c>
    </row>
    <row r="6602" spans="1:11" x14ac:dyDescent="0.3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s="8">
        <f t="shared" si="103"/>
        <v>2014</v>
      </c>
      <c r="G6602" t="s">
        <v>495</v>
      </c>
      <c r="H6602" t="s">
        <v>64</v>
      </c>
      <c r="I6602" t="s">
        <v>497</v>
      </c>
      <c r="J6602">
        <v>1.7128262048655525</v>
      </c>
      <c r="K6602" t="s">
        <v>550</v>
      </c>
    </row>
    <row r="6603" spans="1:11" x14ac:dyDescent="0.3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s="8">
        <f t="shared" si="103"/>
        <v>2015</v>
      </c>
      <c r="G6603" t="s">
        <v>495</v>
      </c>
      <c r="H6603" t="s">
        <v>64</v>
      </c>
      <c r="I6603" t="s">
        <v>497</v>
      </c>
      <c r="J6603">
        <v>1.0461873974111853</v>
      </c>
      <c r="K6603" t="s">
        <v>509</v>
      </c>
    </row>
    <row r="6604" spans="1:11" x14ac:dyDescent="0.3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s="8">
        <f t="shared" si="103"/>
        <v>2016</v>
      </c>
      <c r="G6604" t="s">
        <v>495</v>
      </c>
      <c r="H6604" t="s">
        <v>64</v>
      </c>
      <c r="I6604" t="s">
        <v>497</v>
      </c>
      <c r="J6604">
        <v>1.2867999999999999</v>
      </c>
      <c r="K6604" t="s">
        <v>510</v>
      </c>
    </row>
    <row r="6605" spans="1:11" x14ac:dyDescent="0.3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s="8">
        <f t="shared" si="103"/>
        <v>2017</v>
      </c>
      <c r="G6605" t="s">
        <v>495</v>
      </c>
      <c r="H6605" t="s">
        <v>64</v>
      </c>
      <c r="I6605" t="s">
        <v>497</v>
      </c>
      <c r="J6605">
        <v>1.0874781468046455</v>
      </c>
      <c r="K6605" t="s">
        <v>501</v>
      </c>
    </row>
    <row r="6606" spans="1:11" x14ac:dyDescent="0.3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s="8">
        <f t="shared" si="103"/>
        <v>2011</v>
      </c>
      <c r="G6606" t="s">
        <v>495</v>
      </c>
      <c r="H6606" t="s">
        <v>15</v>
      </c>
      <c r="I6606" t="s">
        <v>497</v>
      </c>
      <c r="J6606">
        <v>0.22129034987216986</v>
      </c>
      <c r="K6606" t="s">
        <v>514</v>
      </c>
    </row>
    <row r="6607" spans="1:11" x14ac:dyDescent="0.3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s="8">
        <f t="shared" si="103"/>
        <v>2010</v>
      </c>
      <c r="G6607" t="s">
        <v>495</v>
      </c>
      <c r="H6607" t="s">
        <v>500</v>
      </c>
      <c r="I6607" t="s">
        <v>497</v>
      </c>
      <c r="J6607">
        <v>1.2540495765137543</v>
      </c>
      <c r="K6607" t="s">
        <v>518</v>
      </c>
    </row>
    <row r="6608" spans="1:11" x14ac:dyDescent="0.3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s="8">
        <f t="shared" si="103"/>
        <v>2011</v>
      </c>
      <c r="G6608" t="s">
        <v>495</v>
      </c>
      <c r="H6608" t="s">
        <v>500</v>
      </c>
      <c r="I6608" t="s">
        <v>497</v>
      </c>
      <c r="J6608">
        <v>0.19492216613410393</v>
      </c>
      <c r="K6608" t="s">
        <v>514</v>
      </c>
    </row>
    <row r="6609" spans="1:11" x14ac:dyDescent="0.3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s="8">
        <f t="shared" si="103"/>
        <v>2010</v>
      </c>
      <c r="G6609" t="s">
        <v>495</v>
      </c>
      <c r="H6609" t="s">
        <v>15</v>
      </c>
      <c r="I6609" t="s">
        <v>647</v>
      </c>
      <c r="J6609">
        <v>3.9965375899729205E-2</v>
      </c>
      <c r="K6609" t="s">
        <v>518</v>
      </c>
    </row>
    <row r="6610" spans="1:11" x14ac:dyDescent="0.3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s="8">
        <f t="shared" si="103"/>
        <v>2010</v>
      </c>
      <c r="G6610" t="s">
        <v>495</v>
      </c>
      <c r="H6610" t="s">
        <v>15</v>
      </c>
      <c r="I6610" t="s">
        <v>647</v>
      </c>
      <c r="J6610">
        <v>4.7958529572439394E-2</v>
      </c>
      <c r="K6610" t="s">
        <v>518</v>
      </c>
    </row>
    <row r="6611" spans="1:11" x14ac:dyDescent="0.3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s="8">
        <f t="shared" si="103"/>
        <v>2010</v>
      </c>
      <c r="G6611" t="s">
        <v>495</v>
      </c>
      <c r="H6611" t="s">
        <v>15</v>
      </c>
      <c r="I6611" t="s">
        <v>647</v>
      </c>
      <c r="J6611">
        <v>4.7958529572439394E-2</v>
      </c>
      <c r="K6611" t="s">
        <v>518</v>
      </c>
    </row>
    <row r="6612" spans="1:11" x14ac:dyDescent="0.3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s="8">
        <f t="shared" si="103"/>
        <v>2011</v>
      </c>
      <c r="G6612" t="s">
        <v>495</v>
      </c>
      <c r="H6612" t="s">
        <v>15</v>
      </c>
      <c r="I6612" t="s">
        <v>647</v>
      </c>
      <c r="J6612">
        <v>4.0094331984813154</v>
      </c>
      <c r="K6612" t="s">
        <v>514</v>
      </c>
    </row>
    <row r="6613" spans="1:11" x14ac:dyDescent="0.3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s="8">
        <f t="shared" si="103"/>
        <v>2009</v>
      </c>
      <c r="G6613" t="s">
        <v>495</v>
      </c>
      <c r="H6613" t="s">
        <v>15</v>
      </c>
      <c r="I6613" t="s">
        <v>497</v>
      </c>
      <c r="J6613">
        <v>2.2158127409474884</v>
      </c>
      <c r="K6613" t="s">
        <v>541</v>
      </c>
    </row>
    <row r="6614" spans="1:11" x14ac:dyDescent="0.3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s="8">
        <f t="shared" si="103"/>
        <v>2010</v>
      </c>
      <c r="G6614" t="s">
        <v>495</v>
      </c>
      <c r="H6614" t="s">
        <v>15</v>
      </c>
      <c r="I6614" t="s">
        <v>497</v>
      </c>
      <c r="J6614">
        <v>1.8264070932312519</v>
      </c>
      <c r="K6614" t="s">
        <v>518</v>
      </c>
    </row>
    <row r="6615" spans="1:11" x14ac:dyDescent="0.3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s="8">
        <f t="shared" si="103"/>
        <v>2011</v>
      </c>
      <c r="G6615" t="s">
        <v>495</v>
      </c>
      <c r="H6615" t="s">
        <v>15</v>
      </c>
      <c r="I6615" t="s">
        <v>497</v>
      </c>
      <c r="J6615">
        <v>1.3564829780503669</v>
      </c>
      <c r="K6615" t="s">
        <v>514</v>
      </c>
    </row>
    <row r="6616" spans="1:11" x14ac:dyDescent="0.3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s="8">
        <f t="shared" si="103"/>
        <v>2016</v>
      </c>
      <c r="G6616" t="s">
        <v>495</v>
      </c>
      <c r="H6616" t="s">
        <v>15</v>
      </c>
      <c r="I6616" t="s">
        <v>609</v>
      </c>
      <c r="J6616">
        <v>78.400000000000006</v>
      </c>
      <c r="K6616" t="s">
        <v>510</v>
      </c>
    </row>
    <row r="6617" spans="1:11" x14ac:dyDescent="0.3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s="8">
        <f t="shared" si="103"/>
        <v>2009</v>
      </c>
      <c r="G6617" t="s">
        <v>495</v>
      </c>
      <c r="H6617" t="s">
        <v>22</v>
      </c>
      <c r="I6617" t="s">
        <v>497</v>
      </c>
      <c r="J6617">
        <v>1.1050672643183894</v>
      </c>
      <c r="K6617" t="s">
        <v>541</v>
      </c>
    </row>
    <row r="6618" spans="1:11" x14ac:dyDescent="0.3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s="8">
        <f t="shared" si="103"/>
        <v>2017</v>
      </c>
      <c r="G6618" t="s">
        <v>495</v>
      </c>
      <c r="H6618" t="s">
        <v>15</v>
      </c>
      <c r="I6618" t="s">
        <v>497</v>
      </c>
      <c r="J6618">
        <v>0.15029555659070057</v>
      </c>
      <c r="K6618" t="s">
        <v>501</v>
      </c>
    </row>
    <row r="6619" spans="1:11" x14ac:dyDescent="0.3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s="8">
        <f t="shared" si="103"/>
        <v>2015</v>
      </c>
      <c r="G6619" t="s">
        <v>495</v>
      </c>
      <c r="H6619" t="s">
        <v>15</v>
      </c>
      <c r="I6619" t="s">
        <v>497</v>
      </c>
      <c r="J6619">
        <v>3.5315589663169333E-2</v>
      </c>
      <c r="K6619" t="s">
        <v>509</v>
      </c>
    </row>
    <row r="6620" spans="1:11" x14ac:dyDescent="0.3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s="8">
        <f t="shared" si="103"/>
        <v>2017</v>
      </c>
      <c r="G6620" t="s">
        <v>495</v>
      </c>
      <c r="H6620" t="s">
        <v>500</v>
      </c>
      <c r="I6620" t="s">
        <v>497</v>
      </c>
      <c r="J6620">
        <v>9.0001677819152914E-2</v>
      </c>
      <c r="K6620" t="s">
        <v>501</v>
      </c>
    </row>
    <row r="6621" spans="1:11" x14ac:dyDescent="0.3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s="8">
        <f t="shared" si="103"/>
        <v>2016</v>
      </c>
      <c r="G6621" t="s">
        <v>495</v>
      </c>
      <c r="H6621" t="s">
        <v>18</v>
      </c>
      <c r="I6621" t="s">
        <v>497</v>
      </c>
      <c r="J6621">
        <v>5.9522399999999996E-2</v>
      </c>
      <c r="K6621" t="s">
        <v>510</v>
      </c>
    </row>
    <row r="6622" spans="1:11" x14ac:dyDescent="0.3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s="8">
        <f t="shared" si="103"/>
        <v>2007</v>
      </c>
      <c r="G6622" t="s">
        <v>495</v>
      </c>
      <c r="H6622" t="s">
        <v>500</v>
      </c>
      <c r="I6622" t="s">
        <v>497</v>
      </c>
      <c r="J6622">
        <v>4.5179089056970476E-2</v>
      </c>
      <c r="K6622" t="s">
        <v>546</v>
      </c>
    </row>
    <row r="6623" spans="1:11" x14ac:dyDescent="0.3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s="8">
        <f t="shared" si="103"/>
        <v>2006</v>
      </c>
      <c r="G6623" t="s">
        <v>586</v>
      </c>
      <c r="H6623" t="s">
        <v>500</v>
      </c>
      <c r="I6623" t="s">
        <v>497</v>
      </c>
      <c r="J6623">
        <v>2.8316097832985134E-2</v>
      </c>
      <c r="K6623" t="s">
        <v>506</v>
      </c>
    </row>
    <row r="6624" spans="1:11" x14ac:dyDescent="0.3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s="8">
        <f t="shared" si="103"/>
        <v>2003</v>
      </c>
      <c r="G6624" t="s">
        <v>495</v>
      </c>
      <c r="H6624" t="s">
        <v>500</v>
      </c>
      <c r="I6624" t="s">
        <v>497</v>
      </c>
      <c r="J6624">
        <v>0.35691193673479849</v>
      </c>
      <c r="K6624" t="s">
        <v>504</v>
      </c>
    </row>
    <row r="6625" spans="1:11" x14ac:dyDescent="0.3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s="8">
        <f t="shared" si="103"/>
        <v>2003</v>
      </c>
      <c r="G6625" t="s">
        <v>495</v>
      </c>
      <c r="H6625" t="s">
        <v>496</v>
      </c>
      <c r="I6625" t="s">
        <v>497</v>
      </c>
      <c r="J6625">
        <v>0.11559900973965183</v>
      </c>
      <c r="K6625" t="s">
        <v>504</v>
      </c>
    </row>
    <row r="6626" spans="1:11" x14ac:dyDescent="0.3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s="8">
        <f t="shared" si="103"/>
        <v>2002</v>
      </c>
      <c r="G6626" t="s">
        <v>495</v>
      </c>
      <c r="H6626" t="s">
        <v>496</v>
      </c>
      <c r="I6626" t="s">
        <v>497</v>
      </c>
      <c r="J6626">
        <v>0.27928831770116763</v>
      </c>
      <c r="K6626" t="s">
        <v>504</v>
      </c>
    </row>
    <row r="6627" spans="1:11" x14ac:dyDescent="0.3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s="8">
        <f t="shared" si="103"/>
        <v>2003</v>
      </c>
      <c r="G6627" t="s">
        <v>495</v>
      </c>
      <c r="H6627" t="s">
        <v>500</v>
      </c>
      <c r="I6627" t="s">
        <v>497</v>
      </c>
      <c r="J6627">
        <v>0.14007506179433118</v>
      </c>
      <c r="K6627" t="s">
        <v>504</v>
      </c>
    </row>
    <row r="6628" spans="1:11" x14ac:dyDescent="0.3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s="8">
        <f t="shared" si="103"/>
        <v>2008</v>
      </c>
      <c r="G6628" t="s">
        <v>495</v>
      </c>
      <c r="H6628" t="s">
        <v>500</v>
      </c>
      <c r="I6628" t="s">
        <v>497</v>
      </c>
      <c r="J6628">
        <v>4.6128729224097116</v>
      </c>
      <c r="K6628" t="s">
        <v>527</v>
      </c>
    </row>
    <row r="6629" spans="1:11" x14ac:dyDescent="0.3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s="8">
        <f t="shared" si="103"/>
        <v>2009</v>
      </c>
      <c r="G6629" t="s">
        <v>495</v>
      </c>
      <c r="H6629" t="s">
        <v>500</v>
      </c>
      <c r="I6629" t="s">
        <v>497</v>
      </c>
      <c r="J6629">
        <v>0.2785398876695428</v>
      </c>
      <c r="K6629" t="s">
        <v>541</v>
      </c>
    </row>
    <row r="6630" spans="1:11" x14ac:dyDescent="0.3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s="8">
        <f t="shared" si="103"/>
        <v>2012</v>
      </c>
      <c r="G6630" t="s">
        <v>495</v>
      </c>
      <c r="H6630" t="s">
        <v>500</v>
      </c>
      <c r="I6630" t="s">
        <v>497</v>
      </c>
      <c r="J6630">
        <v>0.16610762839053334</v>
      </c>
      <c r="K6630" t="s">
        <v>512</v>
      </c>
    </row>
    <row r="6631" spans="1:11" x14ac:dyDescent="0.3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s="8">
        <f t="shared" si="103"/>
        <v>2016</v>
      </c>
      <c r="G6631" t="s">
        <v>495</v>
      </c>
      <c r="H6631" t="s">
        <v>500</v>
      </c>
      <c r="I6631" t="s">
        <v>497</v>
      </c>
      <c r="J6631">
        <v>0.33994600000000003</v>
      </c>
      <c r="K6631" t="s">
        <v>510</v>
      </c>
    </row>
    <row r="6632" spans="1:11" x14ac:dyDescent="0.3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s="8">
        <f t="shared" si="103"/>
        <v>2017</v>
      </c>
      <c r="G6632" t="s">
        <v>524</v>
      </c>
      <c r="H6632" t="s">
        <v>15</v>
      </c>
      <c r="I6632" t="s">
        <v>609</v>
      </c>
      <c r="J6632">
        <v>56.793363240304295</v>
      </c>
      <c r="K6632" t="s">
        <v>501</v>
      </c>
    </row>
    <row r="6633" spans="1:11" x14ac:dyDescent="0.3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s="8">
        <f t="shared" si="103"/>
        <v>2016</v>
      </c>
      <c r="G6633" t="s">
        <v>495</v>
      </c>
      <c r="H6633" t="s">
        <v>500</v>
      </c>
      <c r="I6633" t="s">
        <v>497</v>
      </c>
      <c r="J6633">
        <v>0.17403399999999999</v>
      </c>
      <c r="K6633" t="s">
        <v>510</v>
      </c>
    </row>
    <row r="6634" spans="1:11" x14ac:dyDescent="0.3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s="8">
        <f t="shared" si="103"/>
        <v>2017</v>
      </c>
      <c r="G6634" t="s">
        <v>495</v>
      </c>
      <c r="H6634" t="s">
        <v>500</v>
      </c>
      <c r="I6634" t="s">
        <v>497</v>
      </c>
      <c r="J6634">
        <v>0.13593967311342353</v>
      </c>
      <c r="K6634" t="s">
        <v>501</v>
      </c>
    </row>
    <row r="6635" spans="1:11" x14ac:dyDescent="0.3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s="8">
        <f t="shared" si="103"/>
        <v>2007</v>
      </c>
      <c r="G6635" t="s">
        <v>495</v>
      </c>
      <c r="H6635" t="s">
        <v>500</v>
      </c>
      <c r="I6635" t="s">
        <v>497</v>
      </c>
      <c r="J6635">
        <v>2.0433465516248637</v>
      </c>
      <c r="K6635" t="s">
        <v>546</v>
      </c>
    </row>
    <row r="6636" spans="1:11" x14ac:dyDescent="0.3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s="8">
        <f t="shared" si="103"/>
        <v>2017</v>
      </c>
      <c r="G6636" t="s">
        <v>524</v>
      </c>
      <c r="H6636" t="s">
        <v>15</v>
      </c>
      <c r="I6636" t="s">
        <v>497</v>
      </c>
      <c r="J6636">
        <v>0.12783922687083785</v>
      </c>
      <c r="K6636" t="s">
        <v>501</v>
      </c>
    </row>
    <row r="6637" spans="1:11" x14ac:dyDescent="0.3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s="8">
        <f t="shared" si="103"/>
        <v>2017</v>
      </c>
      <c r="G6637" t="s">
        <v>524</v>
      </c>
      <c r="H6637" t="s">
        <v>18</v>
      </c>
      <c r="I6637" t="s">
        <v>497</v>
      </c>
      <c r="J6637">
        <v>0.13767301355320999</v>
      </c>
      <c r="K6637" t="s">
        <v>501</v>
      </c>
    </row>
    <row r="6638" spans="1:11" x14ac:dyDescent="0.3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s="8">
        <f t="shared" si="103"/>
        <v>2013</v>
      </c>
      <c r="G6638" t="s">
        <v>495</v>
      </c>
      <c r="H6638" t="s">
        <v>500</v>
      </c>
      <c r="I6638" t="s">
        <v>497</v>
      </c>
      <c r="J6638">
        <v>16.068368284038041</v>
      </c>
      <c r="K6638" t="s">
        <v>515</v>
      </c>
    </row>
    <row r="6639" spans="1:11" x14ac:dyDescent="0.3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s="8">
        <f t="shared" si="103"/>
        <v>2016</v>
      </c>
      <c r="G6639" t="s">
        <v>495</v>
      </c>
      <c r="H6639" t="s">
        <v>500</v>
      </c>
      <c r="I6639" t="s">
        <v>497</v>
      </c>
      <c r="J6639">
        <v>2.3809</v>
      </c>
      <c r="K6639" t="s">
        <v>510</v>
      </c>
    </row>
    <row r="6640" spans="1:11" x14ac:dyDescent="0.3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s="8">
        <f t="shared" si="103"/>
        <v>2017</v>
      </c>
      <c r="G6640" t="s">
        <v>495</v>
      </c>
      <c r="H6640" t="s">
        <v>500</v>
      </c>
      <c r="I6640" t="s">
        <v>497</v>
      </c>
      <c r="J6640">
        <v>4.6244646887390459</v>
      </c>
      <c r="K6640" t="s">
        <v>501</v>
      </c>
    </row>
    <row r="6641" spans="1:11" x14ac:dyDescent="0.3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s="8">
        <f t="shared" si="103"/>
        <v>2016</v>
      </c>
      <c r="G6641" t="s">
        <v>495</v>
      </c>
      <c r="H6641" t="s">
        <v>500</v>
      </c>
      <c r="I6641" t="s">
        <v>497</v>
      </c>
      <c r="J6641">
        <v>4.4233099999999999</v>
      </c>
      <c r="K6641" t="s">
        <v>510</v>
      </c>
    </row>
    <row r="6642" spans="1:11" x14ac:dyDescent="0.3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s="8">
        <f t="shared" si="103"/>
        <v>2016</v>
      </c>
      <c r="G6642" t="s">
        <v>503</v>
      </c>
      <c r="H6642" t="s">
        <v>15</v>
      </c>
      <c r="I6642" t="s">
        <v>609</v>
      </c>
      <c r="J6642">
        <v>12.5</v>
      </c>
      <c r="K6642" t="s">
        <v>510</v>
      </c>
    </row>
    <row r="6643" spans="1:11" x14ac:dyDescent="0.3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s="8">
        <f t="shared" si="103"/>
        <v>2007</v>
      </c>
      <c r="G6643" t="s">
        <v>495</v>
      </c>
      <c r="H6643" t="s">
        <v>22</v>
      </c>
      <c r="I6643" t="s">
        <v>497</v>
      </c>
      <c r="J6643">
        <v>1.652252154376857E-2</v>
      </c>
      <c r="K6643" t="s">
        <v>546</v>
      </c>
    </row>
    <row r="6644" spans="1:11" x14ac:dyDescent="0.3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s="8">
        <f t="shared" si="103"/>
        <v>2016</v>
      </c>
      <c r="G6644" t="s">
        <v>524</v>
      </c>
      <c r="H6644" t="s">
        <v>496</v>
      </c>
      <c r="I6644" t="s">
        <v>497</v>
      </c>
      <c r="J6644">
        <v>0.25</v>
      </c>
      <c r="K6644" t="s">
        <v>510</v>
      </c>
    </row>
    <row r="6645" spans="1:11" x14ac:dyDescent="0.3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s="8">
        <f t="shared" si="103"/>
        <v>2014</v>
      </c>
      <c r="G6645" t="s">
        <v>495</v>
      </c>
      <c r="H6645" t="s">
        <v>500</v>
      </c>
      <c r="I6645" t="s">
        <v>497</v>
      </c>
      <c r="J6645">
        <v>3.6085749926899474E-2</v>
      </c>
      <c r="K6645" t="s">
        <v>550</v>
      </c>
    </row>
    <row r="6646" spans="1:11" x14ac:dyDescent="0.3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s="8">
        <f t="shared" si="103"/>
        <v>2017</v>
      </c>
      <c r="G6646" t="s">
        <v>495</v>
      </c>
      <c r="H6646" t="s">
        <v>500</v>
      </c>
      <c r="I6646" t="s">
        <v>1462</v>
      </c>
      <c r="J6646">
        <v>4.911650411199444E-2</v>
      </c>
      <c r="K6646" t="s">
        <v>501</v>
      </c>
    </row>
    <row r="6647" spans="1:11" x14ac:dyDescent="0.3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s="8">
        <f t="shared" si="103"/>
        <v>2017</v>
      </c>
      <c r="G6647" t="s">
        <v>495</v>
      </c>
      <c r="H6647" t="s">
        <v>22</v>
      </c>
      <c r="I6647" t="s">
        <v>580</v>
      </c>
      <c r="J6647">
        <v>8.6771663362625304</v>
      </c>
      <c r="K6647" t="s">
        <v>501</v>
      </c>
    </row>
    <row r="6648" spans="1:11" x14ac:dyDescent="0.3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s="8">
        <f t="shared" si="103"/>
        <v>2017</v>
      </c>
      <c r="G6648" t="s">
        <v>495</v>
      </c>
      <c r="H6648" t="s">
        <v>64</v>
      </c>
      <c r="I6648" t="s">
        <v>580</v>
      </c>
      <c r="J6648">
        <v>8.6771663362625304</v>
      </c>
      <c r="K6648" t="s">
        <v>501</v>
      </c>
    </row>
    <row r="6649" spans="1:11" x14ac:dyDescent="0.3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s="8">
        <f t="shared" si="103"/>
        <v>2017</v>
      </c>
      <c r="G6649" t="s">
        <v>495</v>
      </c>
      <c r="H6649" t="s">
        <v>500</v>
      </c>
      <c r="I6649" t="s">
        <v>580</v>
      </c>
      <c r="J6649">
        <v>8.6771663362625304</v>
      </c>
      <c r="K6649" t="s">
        <v>501</v>
      </c>
    </row>
    <row r="6650" spans="1:11" x14ac:dyDescent="0.3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s="8">
        <f t="shared" si="103"/>
        <v>2017</v>
      </c>
      <c r="G6650" t="s">
        <v>495</v>
      </c>
      <c r="H6650" t="s">
        <v>15</v>
      </c>
      <c r="I6650" t="s">
        <v>580</v>
      </c>
      <c r="J6650">
        <v>8.6771663362625304</v>
      </c>
      <c r="K6650" t="s">
        <v>501</v>
      </c>
    </row>
    <row r="6651" spans="1:11" x14ac:dyDescent="0.3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s="8">
        <f t="shared" si="103"/>
        <v>2017</v>
      </c>
      <c r="G6651" t="s">
        <v>495</v>
      </c>
      <c r="H6651" t="s">
        <v>18</v>
      </c>
      <c r="I6651" t="s">
        <v>580</v>
      </c>
      <c r="J6651">
        <v>8.6771663362625304</v>
      </c>
      <c r="K6651" t="s">
        <v>501</v>
      </c>
    </row>
    <row r="6652" spans="1:11" x14ac:dyDescent="0.3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s="8">
        <f t="shared" si="103"/>
        <v>2013</v>
      </c>
      <c r="G6652" t="s">
        <v>495</v>
      </c>
      <c r="H6652" t="s">
        <v>22</v>
      </c>
      <c r="I6652" t="s">
        <v>497</v>
      </c>
      <c r="J6652">
        <v>1.1347093407928912</v>
      </c>
      <c r="K6652" t="s">
        <v>515</v>
      </c>
    </row>
    <row r="6653" spans="1:11" x14ac:dyDescent="0.3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s="8">
        <f t="shared" si="103"/>
        <v>2013</v>
      </c>
      <c r="G6653" t="s">
        <v>495</v>
      </c>
      <c r="H6653" t="s">
        <v>64</v>
      </c>
      <c r="I6653" t="s">
        <v>497</v>
      </c>
      <c r="J6653">
        <v>1.1347093407928912</v>
      </c>
      <c r="K6653" t="s">
        <v>515</v>
      </c>
    </row>
    <row r="6654" spans="1:11" x14ac:dyDescent="0.3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s="8">
        <f t="shared" si="103"/>
        <v>2013</v>
      </c>
      <c r="G6654" t="s">
        <v>495</v>
      </c>
      <c r="H6654" t="s">
        <v>500</v>
      </c>
      <c r="I6654" t="s">
        <v>497</v>
      </c>
      <c r="J6654">
        <v>1.1347093407928912</v>
      </c>
      <c r="K6654" t="s">
        <v>515</v>
      </c>
    </row>
    <row r="6655" spans="1:11" x14ac:dyDescent="0.3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s="8">
        <f t="shared" si="103"/>
        <v>2013</v>
      </c>
      <c r="G6655" t="s">
        <v>495</v>
      </c>
      <c r="H6655" t="s">
        <v>15</v>
      </c>
      <c r="I6655" t="s">
        <v>497</v>
      </c>
      <c r="J6655">
        <v>1.1347093407928912</v>
      </c>
      <c r="K6655" t="s">
        <v>515</v>
      </c>
    </row>
    <row r="6656" spans="1:11" x14ac:dyDescent="0.3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s="8">
        <f t="shared" si="103"/>
        <v>2013</v>
      </c>
      <c r="G6656" t="s">
        <v>495</v>
      </c>
      <c r="H6656" t="s">
        <v>18</v>
      </c>
      <c r="I6656" t="s">
        <v>497</v>
      </c>
      <c r="J6656">
        <v>1.1347093407928912</v>
      </c>
      <c r="K6656" t="s">
        <v>515</v>
      </c>
    </row>
    <row r="6657" spans="1:11" x14ac:dyDescent="0.3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s="8">
        <f t="shared" si="103"/>
        <v>2013</v>
      </c>
      <c r="G6657" t="s">
        <v>495</v>
      </c>
      <c r="H6657" t="s">
        <v>22</v>
      </c>
      <c r="I6657" t="s">
        <v>497</v>
      </c>
      <c r="J6657">
        <v>11.511380187944075</v>
      </c>
      <c r="K6657" t="s">
        <v>515</v>
      </c>
    </row>
    <row r="6658" spans="1:11" x14ac:dyDescent="0.3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s="8">
        <f t="shared" si="103"/>
        <v>2013</v>
      </c>
      <c r="G6658" t="s">
        <v>495</v>
      </c>
      <c r="H6658" t="s">
        <v>64</v>
      </c>
      <c r="I6658" t="s">
        <v>497</v>
      </c>
      <c r="J6658">
        <v>11.511380187944075</v>
      </c>
      <c r="K6658" t="s">
        <v>515</v>
      </c>
    </row>
    <row r="6659" spans="1:11" x14ac:dyDescent="0.3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s="8">
        <f t="shared" si="103"/>
        <v>2013</v>
      </c>
      <c r="G6659" t="s">
        <v>495</v>
      </c>
      <c r="H6659" t="s">
        <v>500</v>
      </c>
      <c r="I6659" t="s">
        <v>497</v>
      </c>
      <c r="J6659">
        <v>11.511380187944075</v>
      </c>
      <c r="K6659" t="s">
        <v>515</v>
      </c>
    </row>
    <row r="6660" spans="1:11" x14ac:dyDescent="0.3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s="8">
        <f t="shared" ref="F6660:F6723" si="104">YEAR($E6660)</f>
        <v>2013</v>
      </c>
      <c r="G6660" t="s">
        <v>495</v>
      </c>
      <c r="H6660" t="s">
        <v>15</v>
      </c>
      <c r="I6660" t="s">
        <v>497</v>
      </c>
      <c r="J6660">
        <v>11.511380187944075</v>
      </c>
      <c r="K6660" t="s">
        <v>515</v>
      </c>
    </row>
    <row r="6661" spans="1:11" x14ac:dyDescent="0.3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s="8">
        <f t="shared" si="104"/>
        <v>2013</v>
      </c>
      <c r="G6661" t="s">
        <v>495</v>
      </c>
      <c r="H6661" t="s">
        <v>18</v>
      </c>
      <c r="I6661" t="s">
        <v>497</v>
      </c>
      <c r="J6661">
        <v>11.511380187944075</v>
      </c>
      <c r="K6661" t="s">
        <v>515</v>
      </c>
    </row>
    <row r="6662" spans="1:11" x14ac:dyDescent="0.3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s="8">
        <f t="shared" si="104"/>
        <v>2010</v>
      </c>
      <c r="G6662" t="s">
        <v>495</v>
      </c>
      <c r="H6662" t="s">
        <v>500</v>
      </c>
      <c r="I6662" t="s">
        <v>497</v>
      </c>
      <c r="J6662">
        <v>7.9839926684428658E-2</v>
      </c>
      <c r="K6662" t="s">
        <v>518</v>
      </c>
    </row>
    <row r="6663" spans="1:11" x14ac:dyDescent="0.3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s="8">
        <f t="shared" si="104"/>
        <v>2012</v>
      </c>
      <c r="G6663" t="s">
        <v>495</v>
      </c>
      <c r="H6663" t="s">
        <v>500</v>
      </c>
      <c r="I6663" t="s">
        <v>497</v>
      </c>
      <c r="J6663">
        <v>1.55683932266101E-2</v>
      </c>
      <c r="K6663" t="s">
        <v>512</v>
      </c>
    </row>
    <row r="6664" spans="1:11" x14ac:dyDescent="0.3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s="8">
        <f t="shared" si="104"/>
        <v>2010</v>
      </c>
      <c r="G6664" t="s">
        <v>495</v>
      </c>
      <c r="H6664" t="s">
        <v>500</v>
      </c>
      <c r="I6664" t="s">
        <v>497</v>
      </c>
      <c r="J6664">
        <v>7.9898616080103846</v>
      </c>
      <c r="K6664" t="s">
        <v>518</v>
      </c>
    </row>
    <row r="6665" spans="1:11" x14ac:dyDescent="0.3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s="8">
        <f t="shared" si="104"/>
        <v>2017</v>
      </c>
      <c r="G6665" t="s">
        <v>495</v>
      </c>
      <c r="H6665" t="s">
        <v>500</v>
      </c>
      <c r="I6665" t="s">
        <v>1462</v>
      </c>
      <c r="J6665">
        <v>0.44204853700794983</v>
      </c>
      <c r="K6665" t="s">
        <v>501</v>
      </c>
    </row>
    <row r="6666" spans="1:11" x14ac:dyDescent="0.3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s="8">
        <f t="shared" si="104"/>
        <v>2017</v>
      </c>
      <c r="G6666" t="s">
        <v>495</v>
      </c>
      <c r="H6666" t="s">
        <v>15</v>
      </c>
      <c r="I6666" t="s">
        <v>1462</v>
      </c>
      <c r="J6666">
        <v>4.4204853700794988</v>
      </c>
      <c r="K6666" t="s">
        <v>501</v>
      </c>
    </row>
    <row r="6667" spans="1:11" x14ac:dyDescent="0.3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s="8">
        <f t="shared" si="104"/>
        <v>2017</v>
      </c>
      <c r="G6667" t="s">
        <v>495</v>
      </c>
      <c r="H6667" t="s">
        <v>500</v>
      </c>
      <c r="I6667" t="s">
        <v>647</v>
      </c>
      <c r="J6667">
        <v>6.1616114364404933</v>
      </c>
      <c r="K6667" t="s">
        <v>501</v>
      </c>
    </row>
    <row r="6668" spans="1:11" x14ac:dyDescent="0.3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s="8">
        <f t="shared" si="104"/>
        <v>2013</v>
      </c>
      <c r="G6668" t="s">
        <v>495</v>
      </c>
      <c r="H6668" t="s">
        <v>500</v>
      </c>
      <c r="I6668" t="s">
        <v>497</v>
      </c>
      <c r="J6668">
        <v>0.46045441691728178</v>
      </c>
      <c r="K6668" t="s">
        <v>515</v>
      </c>
    </row>
    <row r="6669" spans="1:11" x14ac:dyDescent="0.3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s="8">
        <f t="shared" si="104"/>
        <v>2015</v>
      </c>
      <c r="G6669" t="s">
        <v>495</v>
      </c>
      <c r="H6669" t="s">
        <v>500</v>
      </c>
      <c r="I6669" t="s">
        <v>647</v>
      </c>
      <c r="J6669">
        <v>3.497704945055454</v>
      </c>
      <c r="K6669" t="s">
        <v>509</v>
      </c>
    </row>
    <row r="6670" spans="1:11" x14ac:dyDescent="0.3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s="8">
        <f t="shared" si="104"/>
        <v>2016</v>
      </c>
      <c r="G6670" t="s">
        <v>503</v>
      </c>
      <c r="H6670" t="s">
        <v>15</v>
      </c>
      <c r="I6670" t="s">
        <v>609</v>
      </c>
      <c r="J6670">
        <v>40</v>
      </c>
      <c r="K6670" t="s">
        <v>510</v>
      </c>
    </row>
    <row r="6671" spans="1:11" x14ac:dyDescent="0.3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s="8">
        <f t="shared" si="104"/>
        <v>2009</v>
      </c>
      <c r="G6671" t="s">
        <v>495</v>
      </c>
      <c r="H6671" t="s">
        <v>500</v>
      </c>
      <c r="I6671" t="s">
        <v>497</v>
      </c>
      <c r="J6671">
        <v>4.4106791212472105</v>
      </c>
      <c r="K6671" t="s">
        <v>541</v>
      </c>
    </row>
    <row r="6672" spans="1:11" x14ac:dyDescent="0.3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s="8">
        <f t="shared" si="104"/>
        <v>2009</v>
      </c>
      <c r="G6672" t="s">
        <v>495</v>
      </c>
      <c r="H6672" t="s">
        <v>500</v>
      </c>
      <c r="I6672" t="s">
        <v>497</v>
      </c>
      <c r="J6672">
        <v>0.24856405402846676</v>
      </c>
      <c r="K6672" t="s">
        <v>541</v>
      </c>
    </row>
    <row r="6673" spans="1:11" x14ac:dyDescent="0.3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s="8">
        <f t="shared" si="104"/>
        <v>2006</v>
      </c>
      <c r="G6673" t="s">
        <v>495</v>
      </c>
      <c r="H6673" t="s">
        <v>500</v>
      </c>
      <c r="I6673" t="s">
        <v>497</v>
      </c>
      <c r="J6673">
        <v>0.17158695689275857</v>
      </c>
      <c r="K6673" t="s">
        <v>506</v>
      </c>
    </row>
    <row r="6674" spans="1:11" x14ac:dyDescent="0.3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s="8">
        <f t="shared" si="104"/>
        <v>2010</v>
      </c>
      <c r="G6674" t="s">
        <v>495</v>
      </c>
      <c r="H6674" t="s">
        <v>22</v>
      </c>
      <c r="I6674" t="s">
        <v>497</v>
      </c>
      <c r="J6674">
        <v>5.9906662431746609</v>
      </c>
      <c r="K6674" t="s">
        <v>518</v>
      </c>
    </row>
    <row r="6675" spans="1:11" x14ac:dyDescent="0.3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s="8">
        <f t="shared" si="104"/>
        <v>2011</v>
      </c>
      <c r="G6675" t="s">
        <v>495</v>
      </c>
      <c r="H6675" t="s">
        <v>22</v>
      </c>
      <c r="I6675" t="s">
        <v>497</v>
      </c>
      <c r="J6675">
        <v>1.1139866542610488</v>
      </c>
      <c r="K6675" t="s">
        <v>514</v>
      </c>
    </row>
    <row r="6676" spans="1:11" x14ac:dyDescent="0.3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s="8">
        <f t="shared" si="104"/>
        <v>2005</v>
      </c>
      <c r="G6676" t="s">
        <v>495</v>
      </c>
      <c r="H6676" t="s">
        <v>22</v>
      </c>
      <c r="I6676" t="s">
        <v>497</v>
      </c>
      <c r="J6676">
        <v>3.3357577533475311</v>
      </c>
      <c r="K6676" t="s">
        <v>505</v>
      </c>
    </row>
    <row r="6677" spans="1:11" x14ac:dyDescent="0.3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s="8">
        <f t="shared" si="104"/>
        <v>2006</v>
      </c>
      <c r="G6677" t="s">
        <v>495</v>
      </c>
      <c r="H6677" t="s">
        <v>22</v>
      </c>
      <c r="I6677" t="s">
        <v>497</v>
      </c>
      <c r="J6677">
        <v>12.581618754188598</v>
      </c>
      <c r="K6677" t="s">
        <v>506</v>
      </c>
    </row>
    <row r="6678" spans="1:11" x14ac:dyDescent="0.3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s="8">
        <f t="shared" si="104"/>
        <v>2009</v>
      </c>
      <c r="G6678" t="s">
        <v>495</v>
      </c>
      <c r="H6678" t="s">
        <v>500</v>
      </c>
      <c r="I6678" t="s">
        <v>497</v>
      </c>
      <c r="J6678">
        <v>6.1664107826753449</v>
      </c>
      <c r="K6678" t="s">
        <v>541</v>
      </c>
    </row>
    <row r="6679" spans="1:11" x14ac:dyDescent="0.3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s="8">
        <f t="shared" si="104"/>
        <v>2010</v>
      </c>
      <c r="G6679" t="s">
        <v>495</v>
      </c>
      <c r="H6679" t="s">
        <v>500</v>
      </c>
      <c r="I6679" t="s">
        <v>497</v>
      </c>
      <c r="J6679">
        <v>0.47226493965024885</v>
      </c>
      <c r="K6679" t="s">
        <v>518</v>
      </c>
    </row>
    <row r="6680" spans="1:11" x14ac:dyDescent="0.3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s="8">
        <f t="shared" si="104"/>
        <v>2011</v>
      </c>
      <c r="G6680" t="s">
        <v>495</v>
      </c>
      <c r="H6680" t="s">
        <v>500</v>
      </c>
      <c r="I6680" t="s">
        <v>497</v>
      </c>
      <c r="J6680">
        <v>12.365277378317483</v>
      </c>
      <c r="K6680" t="s">
        <v>514</v>
      </c>
    </row>
    <row r="6681" spans="1:11" x14ac:dyDescent="0.3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s="8">
        <f t="shared" si="104"/>
        <v>2016</v>
      </c>
      <c r="G6681" t="s">
        <v>495</v>
      </c>
      <c r="H6681" t="s">
        <v>500</v>
      </c>
      <c r="I6681" t="s">
        <v>497</v>
      </c>
      <c r="J6681">
        <v>1.55827</v>
      </c>
      <c r="K6681" t="s">
        <v>510</v>
      </c>
    </row>
    <row r="6682" spans="1:11" x14ac:dyDescent="0.3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s="8">
        <f t="shared" si="104"/>
        <v>2006</v>
      </c>
      <c r="G6682" t="s">
        <v>495</v>
      </c>
      <c r="H6682" t="s">
        <v>500</v>
      </c>
      <c r="I6682" t="s">
        <v>647</v>
      </c>
      <c r="J6682">
        <v>9.19038960459587</v>
      </c>
      <c r="K6682" t="s">
        <v>506</v>
      </c>
    </row>
    <row r="6683" spans="1:11" x14ac:dyDescent="0.3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s="8">
        <f t="shared" si="104"/>
        <v>2007</v>
      </c>
      <c r="G6683" t="s">
        <v>495</v>
      </c>
      <c r="H6683" t="s">
        <v>500</v>
      </c>
      <c r="I6683" t="s">
        <v>647</v>
      </c>
      <c r="J6683">
        <v>1.1876983896062696</v>
      </c>
      <c r="K6683" t="s">
        <v>546</v>
      </c>
    </row>
    <row r="6684" spans="1:11" x14ac:dyDescent="0.3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s="8">
        <f t="shared" si="104"/>
        <v>2007</v>
      </c>
      <c r="G6684" t="s">
        <v>495</v>
      </c>
      <c r="H6684" t="s">
        <v>496</v>
      </c>
      <c r="I6684" t="s">
        <v>647</v>
      </c>
      <c r="J6684">
        <v>3.3573809596151278</v>
      </c>
      <c r="K6684" t="s">
        <v>546</v>
      </c>
    </row>
    <row r="6685" spans="1:11" x14ac:dyDescent="0.3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s="8">
        <f t="shared" si="104"/>
        <v>2015</v>
      </c>
      <c r="G6685" t="s">
        <v>495</v>
      </c>
      <c r="H6685" t="s">
        <v>500</v>
      </c>
      <c r="I6685" t="s">
        <v>647</v>
      </c>
      <c r="J6685">
        <v>45.709945086179388</v>
      </c>
      <c r="K6685" t="s">
        <v>509</v>
      </c>
    </row>
    <row r="6686" spans="1:11" x14ac:dyDescent="0.3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s="8">
        <f t="shared" si="104"/>
        <v>2016</v>
      </c>
      <c r="G6686" t="s">
        <v>495</v>
      </c>
      <c r="H6686" t="s">
        <v>500</v>
      </c>
      <c r="I6686" t="s">
        <v>647</v>
      </c>
      <c r="J6686">
        <v>1.8499699999999997</v>
      </c>
      <c r="K6686" t="s">
        <v>510</v>
      </c>
    </row>
    <row r="6687" spans="1:11" x14ac:dyDescent="0.3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s="8">
        <f t="shared" si="104"/>
        <v>2014</v>
      </c>
      <c r="G6687" t="s">
        <v>524</v>
      </c>
      <c r="H6687" t="s">
        <v>496</v>
      </c>
      <c r="I6687" t="s">
        <v>609</v>
      </c>
      <c r="J6687">
        <v>4.488103236643223</v>
      </c>
      <c r="K6687" t="s">
        <v>550</v>
      </c>
    </row>
    <row r="6688" spans="1:11" x14ac:dyDescent="0.3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s="8">
        <f t="shared" si="104"/>
        <v>2014</v>
      </c>
      <c r="G6688" t="s">
        <v>524</v>
      </c>
      <c r="H6688" t="s">
        <v>15</v>
      </c>
      <c r="I6688" t="s">
        <v>609</v>
      </c>
      <c r="J6688">
        <v>4.488103236643223</v>
      </c>
      <c r="K6688" t="s">
        <v>550</v>
      </c>
    </row>
    <row r="6689" spans="1:11" x14ac:dyDescent="0.3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s="8">
        <f t="shared" si="104"/>
        <v>2014</v>
      </c>
      <c r="G6689" t="s">
        <v>524</v>
      </c>
      <c r="H6689" t="s">
        <v>18</v>
      </c>
      <c r="I6689" t="s">
        <v>609</v>
      </c>
      <c r="J6689">
        <v>4.488103236643223</v>
      </c>
      <c r="K6689" t="s">
        <v>550</v>
      </c>
    </row>
    <row r="6690" spans="1:11" x14ac:dyDescent="0.3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s="8">
        <f t="shared" si="104"/>
        <v>2012</v>
      </c>
      <c r="G6690" t="s">
        <v>524</v>
      </c>
      <c r="H6690" t="s">
        <v>500</v>
      </c>
      <c r="I6690" t="s">
        <v>609</v>
      </c>
      <c r="J6690">
        <v>36.255643326842481</v>
      </c>
      <c r="K6690" t="s">
        <v>512</v>
      </c>
    </row>
    <row r="6691" spans="1:11" x14ac:dyDescent="0.3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s="8">
        <f t="shared" si="104"/>
        <v>2015</v>
      </c>
      <c r="G6691" t="s">
        <v>495</v>
      </c>
      <c r="H6691" t="s">
        <v>15</v>
      </c>
      <c r="I6691" t="s">
        <v>497</v>
      </c>
      <c r="J6691">
        <v>2.2355925721516765E-2</v>
      </c>
      <c r="K6691" t="s">
        <v>509</v>
      </c>
    </row>
    <row r="6692" spans="1:11" x14ac:dyDescent="0.3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s="8">
        <f t="shared" si="104"/>
        <v>2017</v>
      </c>
      <c r="G6692" t="s">
        <v>495</v>
      </c>
      <c r="H6692" t="s">
        <v>500</v>
      </c>
      <c r="I6692" t="s">
        <v>1462</v>
      </c>
      <c r="J6692">
        <v>4.072249068087352</v>
      </c>
      <c r="K6692" t="s">
        <v>501</v>
      </c>
    </row>
    <row r="6693" spans="1:11" x14ac:dyDescent="0.3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s="8">
        <f t="shared" si="104"/>
        <v>2000</v>
      </c>
      <c r="G6693" t="s">
        <v>495</v>
      </c>
      <c r="H6693" t="s">
        <v>496</v>
      </c>
      <c r="I6693" t="s">
        <v>497</v>
      </c>
      <c r="J6693">
        <v>0.14351125972932663</v>
      </c>
      <c r="K6693" t="s">
        <v>498</v>
      </c>
    </row>
    <row r="6694" spans="1:11" x14ac:dyDescent="0.3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s="8">
        <f t="shared" si="104"/>
        <v>2009</v>
      </c>
      <c r="G6694" t="s">
        <v>495</v>
      </c>
      <c r="H6694" t="s">
        <v>500</v>
      </c>
      <c r="I6694" t="s">
        <v>497</v>
      </c>
      <c r="J6694">
        <v>3.7881256052512655</v>
      </c>
      <c r="K6694" t="s">
        <v>541</v>
      </c>
    </row>
    <row r="6695" spans="1:11" x14ac:dyDescent="0.3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s="8">
        <f t="shared" si="104"/>
        <v>2016</v>
      </c>
      <c r="G6695" t="s">
        <v>495</v>
      </c>
      <c r="H6695" t="s">
        <v>22</v>
      </c>
      <c r="I6695" t="s">
        <v>497</v>
      </c>
      <c r="J6695">
        <v>7.9465900000000006E-2</v>
      </c>
      <c r="K6695" t="s">
        <v>510</v>
      </c>
    </row>
    <row r="6696" spans="1:11" x14ac:dyDescent="0.3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s="8">
        <f t="shared" si="104"/>
        <v>2016</v>
      </c>
      <c r="G6696" t="s">
        <v>495</v>
      </c>
      <c r="H6696" t="s">
        <v>500</v>
      </c>
      <c r="I6696" t="s">
        <v>497</v>
      </c>
      <c r="J6696">
        <v>6.75992E-3</v>
      </c>
      <c r="K6696" t="s">
        <v>510</v>
      </c>
    </row>
    <row r="6697" spans="1:11" x14ac:dyDescent="0.3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s="8">
        <f t="shared" si="104"/>
        <v>2017</v>
      </c>
      <c r="G6697" t="s">
        <v>495</v>
      </c>
      <c r="H6697" t="s">
        <v>500</v>
      </c>
      <c r="I6697" t="s">
        <v>497</v>
      </c>
      <c r="J6697">
        <v>3.1440720492188233E-2</v>
      </c>
      <c r="K6697" t="s">
        <v>501</v>
      </c>
    </row>
    <row r="6698" spans="1:11" x14ac:dyDescent="0.3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s="8">
        <f t="shared" si="104"/>
        <v>2016</v>
      </c>
      <c r="G6698" t="s">
        <v>495</v>
      </c>
      <c r="H6698" t="s">
        <v>500</v>
      </c>
      <c r="I6698" t="s">
        <v>497</v>
      </c>
      <c r="J6698">
        <v>2.8271600000000001E-2</v>
      </c>
      <c r="K6698" t="s">
        <v>510</v>
      </c>
    </row>
    <row r="6699" spans="1:11" x14ac:dyDescent="0.3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s="8">
        <f t="shared" si="104"/>
        <v>2016</v>
      </c>
      <c r="G6699" t="s">
        <v>495</v>
      </c>
      <c r="H6699" t="s">
        <v>500</v>
      </c>
      <c r="I6699" t="s">
        <v>497</v>
      </c>
      <c r="J6699">
        <v>9.9030199999999999E-2</v>
      </c>
      <c r="K6699" t="s">
        <v>510</v>
      </c>
    </row>
    <row r="6700" spans="1:11" x14ac:dyDescent="0.3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s="8">
        <f t="shared" si="104"/>
        <v>2016</v>
      </c>
      <c r="G6700" t="s">
        <v>495</v>
      </c>
      <c r="H6700" t="s">
        <v>500</v>
      </c>
      <c r="I6700" t="s">
        <v>497</v>
      </c>
      <c r="J6700">
        <v>5.1668699999999991E-2</v>
      </c>
      <c r="K6700" t="s">
        <v>510</v>
      </c>
    </row>
    <row r="6701" spans="1:11" x14ac:dyDescent="0.3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s="8">
        <f t="shared" si="104"/>
        <v>2017</v>
      </c>
      <c r="G6701" t="s">
        <v>790</v>
      </c>
      <c r="H6701" t="s">
        <v>500</v>
      </c>
      <c r="I6701" t="s">
        <v>647</v>
      </c>
      <c r="J6701">
        <v>1.0351107046724812</v>
      </c>
      <c r="K6701" t="s">
        <v>501</v>
      </c>
    </row>
    <row r="6702" spans="1:11" x14ac:dyDescent="0.3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s="8">
        <f t="shared" si="104"/>
        <v>2014</v>
      </c>
      <c r="G6702" t="s">
        <v>495</v>
      </c>
      <c r="H6702" t="s">
        <v>500</v>
      </c>
      <c r="I6702" t="s">
        <v>1462</v>
      </c>
      <c r="J6702">
        <v>0.42575673257898078</v>
      </c>
      <c r="K6702" t="s">
        <v>550</v>
      </c>
    </row>
    <row r="6703" spans="1:11" x14ac:dyDescent="0.3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s="8">
        <f t="shared" si="104"/>
        <v>2014</v>
      </c>
      <c r="G6703" t="s">
        <v>495</v>
      </c>
      <c r="H6703" t="s">
        <v>500</v>
      </c>
      <c r="I6703" t="s">
        <v>497</v>
      </c>
      <c r="J6703">
        <v>0.46405812242302841</v>
      </c>
      <c r="K6703" t="s">
        <v>550</v>
      </c>
    </row>
    <row r="6704" spans="1:11" x14ac:dyDescent="0.3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s="8">
        <f t="shared" si="104"/>
        <v>2011</v>
      </c>
      <c r="G6704" t="s">
        <v>495</v>
      </c>
      <c r="H6704" t="s">
        <v>500</v>
      </c>
      <c r="I6704" t="s">
        <v>497</v>
      </c>
      <c r="J6704">
        <v>3.6301763638418909</v>
      </c>
      <c r="K6704" t="s">
        <v>514</v>
      </c>
    </row>
    <row r="6705" spans="1:11" x14ac:dyDescent="0.3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s="8">
        <f t="shared" si="104"/>
        <v>2017</v>
      </c>
      <c r="G6705" t="s">
        <v>495</v>
      </c>
      <c r="H6705" t="s">
        <v>500</v>
      </c>
      <c r="I6705" t="s">
        <v>497</v>
      </c>
      <c r="J6705">
        <v>8.4634478271043427</v>
      </c>
      <c r="K6705" t="s">
        <v>501</v>
      </c>
    </row>
    <row r="6706" spans="1:11" x14ac:dyDescent="0.3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s="8">
        <f t="shared" si="104"/>
        <v>2017</v>
      </c>
      <c r="G6706" t="s">
        <v>495</v>
      </c>
      <c r="H6706" t="s">
        <v>496</v>
      </c>
      <c r="I6706" t="s">
        <v>497</v>
      </c>
      <c r="J6706">
        <v>0.71540695630954265</v>
      </c>
      <c r="K6706" t="s">
        <v>501</v>
      </c>
    </row>
    <row r="6707" spans="1:11" x14ac:dyDescent="0.3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s="8">
        <f t="shared" si="104"/>
        <v>2009</v>
      </c>
      <c r="G6707" t="s">
        <v>495</v>
      </c>
      <c r="H6707" t="s">
        <v>500</v>
      </c>
      <c r="I6707" t="s">
        <v>497</v>
      </c>
      <c r="J6707">
        <v>3.1345252720866967E-2</v>
      </c>
      <c r="K6707" t="s">
        <v>541</v>
      </c>
    </row>
    <row r="6708" spans="1:11" x14ac:dyDescent="0.3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s="8">
        <f t="shared" si="104"/>
        <v>2007</v>
      </c>
      <c r="G6708" t="s">
        <v>495</v>
      </c>
      <c r="H6708" t="s">
        <v>496</v>
      </c>
      <c r="I6708" t="s">
        <v>497</v>
      </c>
      <c r="J6708">
        <v>1.3215304429427956</v>
      </c>
      <c r="K6708" t="s">
        <v>546</v>
      </c>
    </row>
    <row r="6709" spans="1:11" x14ac:dyDescent="0.3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s="8">
        <f t="shared" si="104"/>
        <v>2016</v>
      </c>
      <c r="G6709" t="s">
        <v>495</v>
      </c>
      <c r="H6709" t="s">
        <v>500</v>
      </c>
      <c r="I6709" t="s">
        <v>647</v>
      </c>
      <c r="J6709">
        <v>9.9524500000000007</v>
      </c>
      <c r="K6709" t="s">
        <v>510</v>
      </c>
    </row>
    <row r="6710" spans="1:11" x14ac:dyDescent="0.3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s="8">
        <f t="shared" si="104"/>
        <v>2016</v>
      </c>
      <c r="G6710" t="s">
        <v>495</v>
      </c>
      <c r="H6710" t="s">
        <v>22</v>
      </c>
      <c r="I6710" t="s">
        <v>497</v>
      </c>
      <c r="J6710">
        <v>1.3603909999999999</v>
      </c>
      <c r="K6710" t="s">
        <v>510</v>
      </c>
    </row>
    <row r="6711" spans="1:11" x14ac:dyDescent="0.3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s="8">
        <f t="shared" si="104"/>
        <v>2013</v>
      </c>
      <c r="G6711" t="s">
        <v>495</v>
      </c>
      <c r="H6711" t="s">
        <v>500</v>
      </c>
      <c r="I6711" t="s">
        <v>609</v>
      </c>
      <c r="J6711">
        <v>31.543348636123287</v>
      </c>
      <c r="K6711" t="s">
        <v>515</v>
      </c>
    </row>
    <row r="6712" spans="1:11" x14ac:dyDescent="0.3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s="8">
        <f t="shared" si="104"/>
        <v>2016</v>
      </c>
      <c r="G6712" t="s">
        <v>508</v>
      </c>
      <c r="H6712" t="s">
        <v>500</v>
      </c>
      <c r="I6712" t="s">
        <v>497</v>
      </c>
      <c r="J6712">
        <v>3.6124900000000001E-2</v>
      </c>
      <c r="K6712" t="s">
        <v>510</v>
      </c>
    </row>
    <row r="6713" spans="1:11" x14ac:dyDescent="0.3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s="8">
        <f t="shared" si="104"/>
        <v>2017</v>
      </c>
      <c r="G6713" t="s">
        <v>508</v>
      </c>
      <c r="H6713" t="s">
        <v>500</v>
      </c>
      <c r="I6713" t="s">
        <v>497</v>
      </c>
      <c r="J6713">
        <v>1.9555959885899362E-2</v>
      </c>
      <c r="K6713" t="s">
        <v>501</v>
      </c>
    </row>
    <row r="6714" spans="1:11" x14ac:dyDescent="0.3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s="8">
        <f t="shared" si="104"/>
        <v>2010</v>
      </c>
      <c r="G6714" t="s">
        <v>495</v>
      </c>
      <c r="H6714" t="s">
        <v>500</v>
      </c>
      <c r="I6714" t="s">
        <v>647</v>
      </c>
      <c r="J6714">
        <v>7.5081732882346364</v>
      </c>
      <c r="K6714" t="s">
        <v>518</v>
      </c>
    </row>
    <row r="6715" spans="1:11" x14ac:dyDescent="0.3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s="8">
        <f t="shared" si="104"/>
        <v>2008</v>
      </c>
      <c r="G6715" t="s">
        <v>495</v>
      </c>
      <c r="H6715" t="s">
        <v>500</v>
      </c>
      <c r="I6715" t="s">
        <v>497</v>
      </c>
      <c r="J6715">
        <v>8.3159228941647942E-2</v>
      </c>
      <c r="K6715" t="s">
        <v>527</v>
      </c>
    </row>
    <row r="6716" spans="1:11" x14ac:dyDescent="0.3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s="8">
        <f t="shared" si="104"/>
        <v>2002</v>
      </c>
      <c r="G6716" t="s">
        <v>495</v>
      </c>
      <c r="H6716" t="s">
        <v>500</v>
      </c>
      <c r="I6716" t="s">
        <v>497</v>
      </c>
      <c r="J6716">
        <v>0.14588987263288111</v>
      </c>
      <c r="K6716" t="s">
        <v>504</v>
      </c>
    </row>
    <row r="6717" spans="1:11" x14ac:dyDescent="0.3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s="8">
        <f t="shared" si="104"/>
        <v>2013</v>
      </c>
      <c r="G6717" t="s">
        <v>495</v>
      </c>
      <c r="H6717" t="s">
        <v>496</v>
      </c>
      <c r="I6717" t="s">
        <v>497</v>
      </c>
      <c r="J6717">
        <v>0.93083858694683386</v>
      </c>
      <c r="K6717" t="s">
        <v>515</v>
      </c>
    </row>
    <row r="6718" spans="1:11" x14ac:dyDescent="0.3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s="8">
        <f t="shared" si="104"/>
        <v>2011</v>
      </c>
      <c r="G6718" t="s">
        <v>495</v>
      </c>
      <c r="H6718" t="s">
        <v>500</v>
      </c>
      <c r="I6718" t="s">
        <v>497</v>
      </c>
      <c r="J6718">
        <v>4.2766517242105309</v>
      </c>
      <c r="K6718" t="s">
        <v>514</v>
      </c>
    </row>
    <row r="6719" spans="1:11" x14ac:dyDescent="0.3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s="8">
        <f t="shared" si="104"/>
        <v>2016</v>
      </c>
      <c r="G6719" t="s">
        <v>524</v>
      </c>
      <c r="H6719" t="s">
        <v>15</v>
      </c>
      <c r="I6719" t="s">
        <v>497</v>
      </c>
      <c r="J6719">
        <v>4.2799999999999998E-2</v>
      </c>
      <c r="K6719" t="s">
        <v>510</v>
      </c>
    </row>
    <row r="6720" spans="1:11" x14ac:dyDescent="0.3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s="8">
        <f t="shared" si="104"/>
        <v>2017</v>
      </c>
      <c r="G6720" t="s">
        <v>495</v>
      </c>
      <c r="H6720" t="s">
        <v>22</v>
      </c>
      <c r="I6720" t="s">
        <v>497</v>
      </c>
      <c r="J6720">
        <v>4.9168933411860703E-2</v>
      </c>
      <c r="K6720" t="s">
        <v>501</v>
      </c>
    </row>
    <row r="6721" spans="1:11" x14ac:dyDescent="0.3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s="8">
        <f t="shared" si="104"/>
        <v>2017</v>
      </c>
      <c r="G6721" t="s">
        <v>495</v>
      </c>
      <c r="H6721" t="s">
        <v>15</v>
      </c>
      <c r="I6721" t="s">
        <v>497</v>
      </c>
      <c r="J6721">
        <v>4.9168933411860703E-2</v>
      </c>
      <c r="K6721" t="s">
        <v>501</v>
      </c>
    </row>
    <row r="6722" spans="1:11" x14ac:dyDescent="0.3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s="8">
        <f t="shared" si="104"/>
        <v>2013</v>
      </c>
      <c r="G6722" t="s">
        <v>495</v>
      </c>
      <c r="H6722" t="s">
        <v>500</v>
      </c>
      <c r="I6722" t="s">
        <v>497</v>
      </c>
      <c r="J6722">
        <v>6.632974332524852</v>
      </c>
      <c r="K6722" t="s">
        <v>515</v>
      </c>
    </row>
    <row r="6723" spans="1:11" x14ac:dyDescent="0.3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s="8">
        <f t="shared" si="104"/>
        <v>2002</v>
      </c>
      <c r="G6723" t="s">
        <v>495</v>
      </c>
      <c r="H6723" t="s">
        <v>500</v>
      </c>
      <c r="I6723" t="s">
        <v>497</v>
      </c>
      <c r="J6723">
        <v>2.6441353185531153</v>
      </c>
      <c r="K6723" t="s">
        <v>504</v>
      </c>
    </row>
    <row r="6724" spans="1:11" x14ac:dyDescent="0.3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s="8">
        <f t="shared" ref="F6724:F6787" si="105">YEAR($E6724)</f>
        <v>2004</v>
      </c>
      <c r="G6724" t="s">
        <v>495</v>
      </c>
      <c r="H6724" t="s">
        <v>500</v>
      </c>
      <c r="I6724" t="s">
        <v>497</v>
      </c>
      <c r="J6724">
        <v>1.2921509528603128</v>
      </c>
      <c r="K6724" t="s">
        <v>505</v>
      </c>
    </row>
    <row r="6725" spans="1:11" x14ac:dyDescent="0.3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s="8">
        <f t="shared" si="105"/>
        <v>2014</v>
      </c>
      <c r="G6725" t="s">
        <v>495</v>
      </c>
      <c r="H6725" t="s">
        <v>500</v>
      </c>
      <c r="I6725" t="s">
        <v>497</v>
      </c>
      <c r="J6725">
        <v>0.71809651786291584</v>
      </c>
      <c r="K6725" t="s">
        <v>550</v>
      </c>
    </row>
    <row r="6726" spans="1:11" x14ac:dyDescent="0.3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s="8">
        <f t="shared" si="105"/>
        <v>2004</v>
      </c>
      <c r="G6726" t="s">
        <v>495</v>
      </c>
      <c r="H6726" t="s">
        <v>500</v>
      </c>
      <c r="I6726" t="s">
        <v>497</v>
      </c>
      <c r="J6726">
        <v>4.3756294889973617E-2</v>
      </c>
      <c r="K6726" t="s">
        <v>505</v>
      </c>
    </row>
    <row r="6727" spans="1:11" x14ac:dyDescent="0.3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s="8">
        <f t="shared" si="105"/>
        <v>2013</v>
      </c>
      <c r="G6727" t="s">
        <v>495</v>
      </c>
      <c r="H6727" t="s">
        <v>500</v>
      </c>
      <c r="I6727" t="s">
        <v>497</v>
      </c>
      <c r="J6727">
        <v>4.0724374411494129</v>
      </c>
      <c r="K6727" t="s">
        <v>515</v>
      </c>
    </row>
    <row r="6728" spans="1:11" x14ac:dyDescent="0.3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s="8">
        <f t="shared" si="105"/>
        <v>2015</v>
      </c>
      <c r="G6728" t="s">
        <v>495</v>
      </c>
      <c r="H6728" t="s">
        <v>15</v>
      </c>
      <c r="I6728" t="s">
        <v>497</v>
      </c>
      <c r="J6728">
        <v>2.9173538609852223E-2</v>
      </c>
      <c r="K6728" t="s">
        <v>509</v>
      </c>
    </row>
    <row r="6729" spans="1:11" x14ac:dyDescent="0.3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s="8">
        <f t="shared" si="105"/>
        <v>2017</v>
      </c>
      <c r="G6729" t="s">
        <v>495</v>
      </c>
      <c r="H6729" t="s">
        <v>22</v>
      </c>
      <c r="I6729" t="s">
        <v>497</v>
      </c>
      <c r="J6729">
        <v>2.1628532319492137E-2</v>
      </c>
      <c r="K6729" t="s">
        <v>501</v>
      </c>
    </row>
    <row r="6730" spans="1:11" x14ac:dyDescent="0.3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s="8">
        <f t="shared" si="105"/>
        <v>2016</v>
      </c>
      <c r="G6730" t="s">
        <v>495</v>
      </c>
      <c r="H6730" t="s">
        <v>496</v>
      </c>
      <c r="I6730" t="s">
        <v>497</v>
      </c>
      <c r="J6730">
        <v>0.42550399999999999</v>
      </c>
      <c r="K6730" t="s">
        <v>510</v>
      </c>
    </row>
    <row r="6731" spans="1:11" x14ac:dyDescent="0.3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s="8">
        <f t="shared" si="105"/>
        <v>2014</v>
      </c>
      <c r="G6731" t="s">
        <v>495</v>
      </c>
      <c r="H6731" t="s">
        <v>500</v>
      </c>
      <c r="I6731" t="s">
        <v>497</v>
      </c>
      <c r="J6731">
        <v>0.19240269625990444</v>
      </c>
      <c r="K6731" t="s">
        <v>550</v>
      </c>
    </row>
    <row r="6732" spans="1:11" x14ac:dyDescent="0.3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s="8">
        <f t="shared" si="105"/>
        <v>2015</v>
      </c>
      <c r="G6732" t="s">
        <v>495</v>
      </c>
      <c r="H6732" t="s">
        <v>500</v>
      </c>
      <c r="I6732" t="s">
        <v>497</v>
      </c>
      <c r="J6732">
        <v>7.4325804615364199E-2</v>
      </c>
      <c r="K6732" t="s">
        <v>509</v>
      </c>
    </row>
    <row r="6733" spans="1:11" x14ac:dyDescent="0.3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s="8">
        <f t="shared" si="105"/>
        <v>2014</v>
      </c>
      <c r="G6733" t="s">
        <v>524</v>
      </c>
      <c r="H6733" t="s">
        <v>496</v>
      </c>
      <c r="I6733" t="s">
        <v>497</v>
      </c>
      <c r="J6733">
        <v>5.0239917393048977E-2</v>
      </c>
      <c r="K6733" t="s">
        <v>550</v>
      </c>
    </row>
    <row r="6734" spans="1:11" x14ac:dyDescent="0.3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s="8">
        <f t="shared" si="105"/>
        <v>2015</v>
      </c>
      <c r="G6734" t="s">
        <v>524</v>
      </c>
      <c r="H6734" t="s">
        <v>496</v>
      </c>
      <c r="I6734" t="s">
        <v>497</v>
      </c>
      <c r="J6734">
        <v>5.1853110492666082E-2</v>
      </c>
      <c r="K6734" t="s">
        <v>509</v>
      </c>
    </row>
    <row r="6735" spans="1:11" x14ac:dyDescent="0.3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s="8">
        <f t="shared" si="105"/>
        <v>2015</v>
      </c>
      <c r="G6735" t="s">
        <v>524</v>
      </c>
      <c r="H6735" t="s">
        <v>15</v>
      </c>
      <c r="I6735" t="s">
        <v>497</v>
      </c>
      <c r="J6735">
        <v>5.1853110492666082E-2</v>
      </c>
      <c r="K6735" t="s">
        <v>509</v>
      </c>
    </row>
    <row r="6736" spans="1:11" x14ac:dyDescent="0.3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s="8">
        <f t="shared" si="105"/>
        <v>2015</v>
      </c>
      <c r="G6736" t="s">
        <v>524</v>
      </c>
      <c r="H6736" t="s">
        <v>18</v>
      </c>
      <c r="I6736" t="s">
        <v>497</v>
      </c>
      <c r="J6736">
        <v>5.1853110492666082E-2</v>
      </c>
      <c r="K6736" t="s">
        <v>509</v>
      </c>
    </row>
    <row r="6737" spans="1:11" x14ac:dyDescent="0.3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s="8">
        <f t="shared" si="105"/>
        <v>2007</v>
      </c>
      <c r="G6737" t="s">
        <v>495</v>
      </c>
      <c r="H6737" t="s">
        <v>15</v>
      </c>
      <c r="I6737" t="s">
        <v>497</v>
      </c>
      <c r="J6737">
        <v>0.14913437951206709</v>
      </c>
      <c r="K6737" t="s">
        <v>546</v>
      </c>
    </row>
    <row r="6738" spans="1:11" x14ac:dyDescent="0.3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s="8">
        <f t="shared" si="105"/>
        <v>2017</v>
      </c>
      <c r="G6738" t="s">
        <v>524</v>
      </c>
      <c r="H6738" t="s">
        <v>15</v>
      </c>
      <c r="I6738" t="s">
        <v>497</v>
      </c>
      <c r="J6738">
        <v>4.3662012869732307E-2</v>
      </c>
      <c r="K6738" t="s">
        <v>501</v>
      </c>
    </row>
    <row r="6739" spans="1:11" x14ac:dyDescent="0.3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s="8">
        <f t="shared" si="105"/>
        <v>2013</v>
      </c>
      <c r="G6739" t="s">
        <v>495</v>
      </c>
      <c r="H6739" t="s">
        <v>500</v>
      </c>
      <c r="I6739" t="s">
        <v>647</v>
      </c>
      <c r="J6739">
        <v>6.2168436446185327</v>
      </c>
      <c r="K6739" t="s">
        <v>515</v>
      </c>
    </row>
    <row r="6740" spans="1:11" x14ac:dyDescent="0.3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s="8">
        <f t="shared" si="105"/>
        <v>2014</v>
      </c>
      <c r="G6740" t="s">
        <v>503</v>
      </c>
      <c r="H6740" t="s">
        <v>15</v>
      </c>
      <c r="I6740" t="s">
        <v>609</v>
      </c>
      <c r="J6740">
        <v>1.7952412946572893</v>
      </c>
      <c r="K6740" t="s">
        <v>550</v>
      </c>
    </row>
    <row r="6741" spans="1:11" x14ac:dyDescent="0.3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s="8">
        <f t="shared" si="105"/>
        <v>2000</v>
      </c>
      <c r="G6741" t="s">
        <v>495</v>
      </c>
      <c r="H6741" t="s">
        <v>15</v>
      </c>
      <c r="I6741" t="s">
        <v>497</v>
      </c>
      <c r="J6741">
        <v>3.099062348804368</v>
      </c>
      <c r="K6741" t="s">
        <v>498</v>
      </c>
    </row>
    <row r="6742" spans="1:11" x14ac:dyDescent="0.3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s="8">
        <f t="shared" si="105"/>
        <v>2017</v>
      </c>
      <c r="G6742" t="s">
        <v>495</v>
      </c>
      <c r="H6742" t="s">
        <v>500</v>
      </c>
      <c r="I6742" t="s">
        <v>1462</v>
      </c>
      <c r="J6742">
        <v>1.3097701685529107E-2</v>
      </c>
      <c r="K6742" t="s">
        <v>501</v>
      </c>
    </row>
    <row r="6743" spans="1:11" x14ac:dyDescent="0.3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s="8">
        <f t="shared" si="105"/>
        <v>2016</v>
      </c>
      <c r="G6743" t="s">
        <v>495</v>
      </c>
      <c r="H6743" t="s">
        <v>500</v>
      </c>
      <c r="I6743" t="s">
        <v>497</v>
      </c>
      <c r="J6743">
        <v>5.5291399999999997E-2</v>
      </c>
      <c r="K6743" t="s">
        <v>510</v>
      </c>
    </row>
    <row r="6744" spans="1:11" x14ac:dyDescent="0.3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s="8">
        <f t="shared" si="105"/>
        <v>2015</v>
      </c>
      <c r="G6744" t="s">
        <v>495</v>
      </c>
      <c r="H6744" t="s">
        <v>496</v>
      </c>
      <c r="I6744" t="s">
        <v>497</v>
      </c>
      <c r="J6744">
        <v>0.51144280872318471</v>
      </c>
      <c r="K6744" t="s">
        <v>509</v>
      </c>
    </row>
    <row r="6745" spans="1:11" x14ac:dyDescent="0.3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s="8">
        <f t="shared" si="105"/>
        <v>2016</v>
      </c>
      <c r="G6745" t="s">
        <v>495</v>
      </c>
      <c r="H6745" t="s">
        <v>500</v>
      </c>
      <c r="I6745" t="s">
        <v>497</v>
      </c>
      <c r="J6745">
        <v>1.3495299999999999</v>
      </c>
      <c r="K6745" t="s">
        <v>510</v>
      </c>
    </row>
    <row r="6746" spans="1:11" x14ac:dyDescent="0.3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s="8">
        <f t="shared" si="105"/>
        <v>2014</v>
      </c>
      <c r="G6746" t="s">
        <v>524</v>
      </c>
      <c r="H6746" t="s">
        <v>22</v>
      </c>
      <c r="I6746" t="s">
        <v>497</v>
      </c>
      <c r="J6746">
        <v>2.5245580706118136E-2</v>
      </c>
      <c r="K6746" t="s">
        <v>550</v>
      </c>
    </row>
    <row r="6747" spans="1:11" x14ac:dyDescent="0.3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s="8">
        <f t="shared" si="105"/>
        <v>2014</v>
      </c>
      <c r="G6747" t="s">
        <v>524</v>
      </c>
      <c r="H6747" t="s">
        <v>64</v>
      </c>
      <c r="I6747" t="s">
        <v>497</v>
      </c>
      <c r="J6747">
        <v>2.5245580706118136E-2</v>
      </c>
      <c r="K6747" t="s">
        <v>550</v>
      </c>
    </row>
    <row r="6748" spans="1:11" x14ac:dyDescent="0.3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s="8">
        <f t="shared" si="105"/>
        <v>2014</v>
      </c>
      <c r="G6748" t="s">
        <v>524</v>
      </c>
      <c r="H6748" t="s">
        <v>496</v>
      </c>
      <c r="I6748" t="s">
        <v>497</v>
      </c>
      <c r="J6748">
        <v>5.0491161412236273E-2</v>
      </c>
      <c r="K6748" t="s">
        <v>550</v>
      </c>
    </row>
    <row r="6749" spans="1:11" x14ac:dyDescent="0.3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s="8">
        <f t="shared" si="105"/>
        <v>2014</v>
      </c>
      <c r="G6749" t="s">
        <v>524</v>
      </c>
      <c r="H6749" t="s">
        <v>15</v>
      </c>
      <c r="I6749" t="s">
        <v>497</v>
      </c>
      <c r="J6749">
        <v>2.5245580706118136E-2</v>
      </c>
      <c r="K6749" t="s">
        <v>550</v>
      </c>
    </row>
    <row r="6750" spans="1:11" x14ac:dyDescent="0.3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s="8">
        <f t="shared" si="105"/>
        <v>2014</v>
      </c>
      <c r="G6750" t="s">
        <v>524</v>
      </c>
      <c r="H6750" t="s">
        <v>18</v>
      </c>
      <c r="I6750" t="s">
        <v>497</v>
      </c>
      <c r="J6750">
        <v>2.5245580706118136E-2</v>
      </c>
      <c r="K6750" t="s">
        <v>550</v>
      </c>
    </row>
    <row r="6751" spans="1:11" x14ac:dyDescent="0.3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s="8">
        <f t="shared" si="105"/>
        <v>2007</v>
      </c>
      <c r="G6751" t="s">
        <v>495</v>
      </c>
      <c r="H6751" t="s">
        <v>500</v>
      </c>
      <c r="I6751" t="s">
        <v>497</v>
      </c>
      <c r="J6751">
        <v>2.5177230561837227</v>
      </c>
      <c r="K6751" t="s">
        <v>546</v>
      </c>
    </row>
    <row r="6752" spans="1:11" x14ac:dyDescent="0.3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s="8">
        <f t="shared" si="105"/>
        <v>2008</v>
      </c>
      <c r="G6752" t="s">
        <v>495</v>
      </c>
      <c r="H6752" t="s">
        <v>500</v>
      </c>
      <c r="I6752" t="s">
        <v>497</v>
      </c>
      <c r="J6752">
        <v>2.4969094281214019</v>
      </c>
      <c r="K6752" t="s">
        <v>527</v>
      </c>
    </row>
    <row r="6753" spans="1:11" x14ac:dyDescent="0.3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s="8">
        <f t="shared" si="105"/>
        <v>2017</v>
      </c>
      <c r="G6753" t="s">
        <v>524</v>
      </c>
      <c r="H6753" t="s">
        <v>496</v>
      </c>
      <c r="I6753" t="s">
        <v>497</v>
      </c>
      <c r="J6753">
        <v>0.19667573364744284</v>
      </c>
      <c r="K6753" t="s">
        <v>501</v>
      </c>
    </row>
    <row r="6754" spans="1:11" x14ac:dyDescent="0.3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s="8">
        <f t="shared" si="105"/>
        <v>2013</v>
      </c>
      <c r="G6754" t="s">
        <v>524</v>
      </c>
      <c r="H6754" t="s">
        <v>496</v>
      </c>
      <c r="I6754" t="s">
        <v>497</v>
      </c>
      <c r="J6754">
        <v>0.10183995416805519</v>
      </c>
      <c r="K6754" t="s">
        <v>515</v>
      </c>
    </row>
    <row r="6755" spans="1:11" x14ac:dyDescent="0.3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s="8">
        <f t="shared" si="105"/>
        <v>2004</v>
      </c>
      <c r="G6755" t="s">
        <v>495</v>
      </c>
      <c r="H6755" t="s">
        <v>496</v>
      </c>
      <c r="I6755" t="s">
        <v>497</v>
      </c>
      <c r="J6755">
        <v>5.0007194159969841E-2</v>
      </c>
      <c r="K6755" t="s">
        <v>505</v>
      </c>
    </row>
    <row r="6756" spans="1:11" x14ac:dyDescent="0.3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s="8">
        <f t="shared" si="105"/>
        <v>2009</v>
      </c>
      <c r="G6756" t="s">
        <v>495</v>
      </c>
      <c r="H6756" t="s">
        <v>22</v>
      </c>
      <c r="I6756" t="s">
        <v>497</v>
      </c>
      <c r="J6756">
        <v>0.14082645983756623</v>
      </c>
      <c r="K6756" t="s">
        <v>541</v>
      </c>
    </row>
    <row r="6757" spans="1:11" x14ac:dyDescent="0.3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s="8">
        <f t="shared" si="105"/>
        <v>2010</v>
      </c>
      <c r="G6757" t="s">
        <v>586</v>
      </c>
      <c r="H6757" t="s">
        <v>500</v>
      </c>
      <c r="I6757" t="s">
        <v>497</v>
      </c>
      <c r="J6757">
        <v>1.9693057009409633E-2</v>
      </c>
      <c r="K6757" t="s">
        <v>518</v>
      </c>
    </row>
    <row r="6758" spans="1:11" x14ac:dyDescent="0.3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s="8">
        <f t="shared" si="105"/>
        <v>2010</v>
      </c>
      <c r="G6758" t="s">
        <v>495</v>
      </c>
      <c r="H6758" t="s">
        <v>22</v>
      </c>
      <c r="I6758" t="s">
        <v>497</v>
      </c>
      <c r="J6758">
        <v>0.12596050696851421</v>
      </c>
      <c r="K6758" t="s">
        <v>518</v>
      </c>
    </row>
    <row r="6759" spans="1:11" x14ac:dyDescent="0.3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s="8">
        <f t="shared" si="105"/>
        <v>2011</v>
      </c>
      <c r="G6759" t="s">
        <v>586</v>
      </c>
      <c r="H6759" t="s">
        <v>500</v>
      </c>
      <c r="I6759" t="s">
        <v>497</v>
      </c>
      <c r="J6759">
        <v>0.43515230926941062</v>
      </c>
      <c r="K6759" t="s">
        <v>514</v>
      </c>
    </row>
    <row r="6760" spans="1:11" x14ac:dyDescent="0.3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s="8">
        <f t="shared" si="105"/>
        <v>2013</v>
      </c>
      <c r="G6760" t="s">
        <v>495</v>
      </c>
      <c r="H6760" t="s">
        <v>496</v>
      </c>
      <c r="I6760" t="s">
        <v>497</v>
      </c>
      <c r="J6760">
        <v>0.2651358525137591</v>
      </c>
      <c r="K6760" t="s">
        <v>515</v>
      </c>
    </row>
    <row r="6761" spans="1:11" x14ac:dyDescent="0.3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s="8">
        <f t="shared" si="105"/>
        <v>2013</v>
      </c>
      <c r="G6761" t="s">
        <v>495</v>
      </c>
      <c r="H6761" t="s">
        <v>15</v>
      </c>
      <c r="I6761" t="s">
        <v>497</v>
      </c>
      <c r="J6761">
        <v>0.26347223815753879</v>
      </c>
      <c r="K6761" t="s">
        <v>515</v>
      </c>
    </row>
    <row r="6762" spans="1:11" x14ac:dyDescent="0.3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s="8">
        <f t="shared" si="105"/>
        <v>2011</v>
      </c>
      <c r="G6762" t="s">
        <v>495</v>
      </c>
      <c r="H6762" t="s">
        <v>500</v>
      </c>
      <c r="I6762" t="s">
        <v>497</v>
      </c>
      <c r="J6762">
        <v>0.26717939862758366</v>
      </c>
      <c r="K6762" t="s">
        <v>514</v>
      </c>
    </row>
    <row r="6763" spans="1:11" x14ac:dyDescent="0.3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s="8">
        <f t="shared" si="105"/>
        <v>2009</v>
      </c>
      <c r="G6763" t="s">
        <v>495</v>
      </c>
      <c r="H6763" t="s">
        <v>500</v>
      </c>
      <c r="I6763" t="s">
        <v>497</v>
      </c>
      <c r="J6763">
        <v>0.22283191013563425</v>
      </c>
      <c r="K6763" t="s">
        <v>541</v>
      </c>
    </row>
    <row r="6764" spans="1:11" x14ac:dyDescent="0.3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s="8">
        <f t="shared" si="105"/>
        <v>2011</v>
      </c>
      <c r="G6764" t="s">
        <v>495</v>
      </c>
      <c r="H6764" t="s">
        <v>500</v>
      </c>
      <c r="I6764" t="s">
        <v>497</v>
      </c>
      <c r="J6764">
        <v>5.0349606915314622</v>
      </c>
      <c r="K6764" t="s">
        <v>514</v>
      </c>
    </row>
    <row r="6765" spans="1:11" x14ac:dyDescent="0.3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s="8">
        <f t="shared" si="105"/>
        <v>2007</v>
      </c>
      <c r="G6765" t="s">
        <v>495</v>
      </c>
      <c r="H6765" t="s">
        <v>500</v>
      </c>
      <c r="I6765" t="s">
        <v>497</v>
      </c>
      <c r="J6765">
        <v>4.5480680447060287E-2</v>
      </c>
      <c r="K6765" t="s">
        <v>546</v>
      </c>
    </row>
    <row r="6766" spans="1:11" x14ac:dyDescent="0.3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s="8">
        <f t="shared" si="105"/>
        <v>2008</v>
      </c>
      <c r="G6766" t="s">
        <v>495</v>
      </c>
      <c r="H6766" t="s">
        <v>500</v>
      </c>
      <c r="I6766" t="s">
        <v>497</v>
      </c>
      <c r="J6766">
        <v>3.6829446523098525E-2</v>
      </c>
      <c r="K6766" t="s">
        <v>527</v>
      </c>
    </row>
    <row r="6767" spans="1:11" x14ac:dyDescent="0.3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s="8">
        <f t="shared" si="105"/>
        <v>2016</v>
      </c>
      <c r="G6767" t="s">
        <v>495</v>
      </c>
      <c r="H6767" t="s">
        <v>22</v>
      </c>
      <c r="I6767" t="s">
        <v>497</v>
      </c>
      <c r="J6767">
        <v>0.04</v>
      </c>
      <c r="K6767" t="s">
        <v>510</v>
      </c>
    </row>
    <row r="6768" spans="1:11" x14ac:dyDescent="0.3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s="8">
        <f t="shared" si="105"/>
        <v>2014</v>
      </c>
      <c r="G6768" t="s">
        <v>666</v>
      </c>
      <c r="H6768" t="s">
        <v>500</v>
      </c>
      <c r="I6768" t="s">
        <v>497</v>
      </c>
      <c r="J6768">
        <v>0.2344028606021076</v>
      </c>
      <c r="K6768" t="s">
        <v>550</v>
      </c>
    </row>
    <row r="6769" spans="1:11" x14ac:dyDescent="0.3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s="8">
        <f t="shared" si="105"/>
        <v>2013</v>
      </c>
      <c r="G6769" t="s">
        <v>666</v>
      </c>
      <c r="H6769" t="s">
        <v>500</v>
      </c>
      <c r="I6769" t="s">
        <v>497</v>
      </c>
      <c r="J6769">
        <v>0.72099082596853215</v>
      </c>
      <c r="K6769" t="s">
        <v>515</v>
      </c>
    </row>
    <row r="6770" spans="1:11" x14ac:dyDescent="0.3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s="8">
        <f t="shared" si="105"/>
        <v>2012</v>
      </c>
      <c r="G6770" t="s">
        <v>495</v>
      </c>
      <c r="H6770" t="s">
        <v>22</v>
      </c>
      <c r="I6770" t="s">
        <v>497</v>
      </c>
      <c r="J6770">
        <v>10.134653203213265</v>
      </c>
      <c r="K6770" t="s">
        <v>512</v>
      </c>
    </row>
    <row r="6771" spans="1:11" x14ac:dyDescent="0.3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s="8">
        <f t="shared" si="105"/>
        <v>2012</v>
      </c>
      <c r="G6771" t="s">
        <v>495</v>
      </c>
      <c r="H6771" t="s">
        <v>64</v>
      </c>
      <c r="I6771" t="s">
        <v>497</v>
      </c>
      <c r="J6771">
        <v>10.134653203213265</v>
      </c>
      <c r="K6771" t="s">
        <v>512</v>
      </c>
    </row>
    <row r="6772" spans="1:11" x14ac:dyDescent="0.3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s="8">
        <f t="shared" si="105"/>
        <v>2012</v>
      </c>
      <c r="G6772" t="s">
        <v>495</v>
      </c>
      <c r="H6772" t="s">
        <v>500</v>
      </c>
      <c r="I6772" t="s">
        <v>497</v>
      </c>
      <c r="J6772">
        <v>10.134653203213265</v>
      </c>
      <c r="K6772" t="s">
        <v>512</v>
      </c>
    </row>
    <row r="6773" spans="1:11" x14ac:dyDescent="0.3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s="8">
        <f t="shared" si="105"/>
        <v>2012</v>
      </c>
      <c r="G6773" t="s">
        <v>495</v>
      </c>
      <c r="H6773" t="s">
        <v>15</v>
      </c>
      <c r="I6773" t="s">
        <v>497</v>
      </c>
      <c r="J6773">
        <v>10.134653203213265</v>
      </c>
      <c r="K6773" t="s">
        <v>512</v>
      </c>
    </row>
    <row r="6774" spans="1:11" x14ac:dyDescent="0.3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s="8">
        <f t="shared" si="105"/>
        <v>2012</v>
      </c>
      <c r="G6774" t="s">
        <v>495</v>
      </c>
      <c r="H6774" t="s">
        <v>18</v>
      </c>
      <c r="I6774" t="s">
        <v>497</v>
      </c>
      <c r="J6774">
        <v>10.134653203213265</v>
      </c>
      <c r="K6774" t="s">
        <v>512</v>
      </c>
    </row>
    <row r="6775" spans="1:11" x14ac:dyDescent="0.3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s="8">
        <f t="shared" si="105"/>
        <v>2016</v>
      </c>
      <c r="G6775" t="s">
        <v>666</v>
      </c>
      <c r="H6775" t="s">
        <v>500</v>
      </c>
      <c r="I6775" t="s">
        <v>647</v>
      </c>
      <c r="J6775">
        <v>5</v>
      </c>
      <c r="K6775" t="s">
        <v>510</v>
      </c>
    </row>
    <row r="6776" spans="1:11" x14ac:dyDescent="0.3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s="8">
        <f t="shared" si="105"/>
        <v>2017</v>
      </c>
      <c r="G6776" t="s">
        <v>495</v>
      </c>
      <c r="H6776" t="s">
        <v>500</v>
      </c>
      <c r="I6776" t="s">
        <v>497</v>
      </c>
      <c r="J6776">
        <v>4.7606887608795751E-4</v>
      </c>
      <c r="K6776" t="s">
        <v>501</v>
      </c>
    </row>
    <row r="6777" spans="1:11" x14ac:dyDescent="0.3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s="8">
        <f t="shared" si="105"/>
        <v>2014</v>
      </c>
      <c r="G6777" t="s">
        <v>495</v>
      </c>
      <c r="H6777" t="s">
        <v>64</v>
      </c>
      <c r="I6777" t="s">
        <v>497</v>
      </c>
      <c r="J6777">
        <v>1.9550826025071781</v>
      </c>
      <c r="K6777" t="s">
        <v>550</v>
      </c>
    </row>
    <row r="6778" spans="1:11" x14ac:dyDescent="0.3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s="8">
        <f t="shared" si="105"/>
        <v>2015</v>
      </c>
      <c r="G6778" t="s">
        <v>495</v>
      </c>
      <c r="H6778" t="s">
        <v>64</v>
      </c>
      <c r="I6778" t="s">
        <v>497</v>
      </c>
      <c r="J6778">
        <v>1.4644870373651679</v>
      </c>
      <c r="K6778" t="s">
        <v>509</v>
      </c>
    </row>
    <row r="6779" spans="1:11" x14ac:dyDescent="0.3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s="8">
        <f t="shared" si="105"/>
        <v>2016</v>
      </c>
      <c r="G6779" t="s">
        <v>495</v>
      </c>
      <c r="H6779" t="s">
        <v>64</v>
      </c>
      <c r="I6779" t="s">
        <v>497</v>
      </c>
      <c r="J6779">
        <v>1.07901</v>
      </c>
      <c r="K6779" t="s">
        <v>510</v>
      </c>
    </row>
    <row r="6780" spans="1:11" x14ac:dyDescent="0.3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s="8">
        <f t="shared" si="105"/>
        <v>2014</v>
      </c>
      <c r="G6780" t="s">
        <v>495</v>
      </c>
      <c r="H6780" t="s">
        <v>500</v>
      </c>
      <c r="I6780" t="s">
        <v>497</v>
      </c>
      <c r="J6780">
        <v>4.6375498768390973E-3</v>
      </c>
      <c r="K6780" t="s">
        <v>550</v>
      </c>
    </row>
    <row r="6781" spans="1:11" x14ac:dyDescent="0.3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s="8">
        <f t="shared" si="105"/>
        <v>2014</v>
      </c>
      <c r="G6781" t="s">
        <v>495</v>
      </c>
      <c r="H6781" t="s">
        <v>500</v>
      </c>
      <c r="I6781" t="s">
        <v>497</v>
      </c>
      <c r="J6781">
        <v>1.5993564239809843E-3</v>
      </c>
      <c r="K6781" t="s">
        <v>550</v>
      </c>
    </row>
    <row r="6782" spans="1:11" x14ac:dyDescent="0.3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s="8">
        <f t="shared" si="105"/>
        <v>2007</v>
      </c>
      <c r="G6782" t="s">
        <v>495</v>
      </c>
      <c r="H6782" t="s">
        <v>500</v>
      </c>
      <c r="I6782" t="s">
        <v>497</v>
      </c>
      <c r="J6782">
        <v>2.3234995110370016</v>
      </c>
      <c r="K6782" t="s">
        <v>546</v>
      </c>
    </row>
    <row r="6783" spans="1:11" x14ac:dyDescent="0.3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s="8">
        <f t="shared" si="105"/>
        <v>2010</v>
      </c>
      <c r="G6783" t="s">
        <v>495</v>
      </c>
      <c r="H6783" t="s">
        <v>500</v>
      </c>
      <c r="I6783" t="s">
        <v>497</v>
      </c>
      <c r="J6783">
        <v>0.73897483609645409</v>
      </c>
      <c r="K6783" t="s">
        <v>518</v>
      </c>
    </row>
    <row r="6784" spans="1:11" x14ac:dyDescent="0.3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s="8">
        <f t="shared" si="105"/>
        <v>2011</v>
      </c>
      <c r="G6784" t="s">
        <v>495</v>
      </c>
      <c r="H6784" t="s">
        <v>500</v>
      </c>
      <c r="I6784" t="s">
        <v>497</v>
      </c>
      <c r="J6784">
        <v>0.7260352727683782</v>
      </c>
      <c r="K6784" t="s">
        <v>514</v>
      </c>
    </row>
    <row r="6785" spans="1:11" x14ac:dyDescent="0.3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s="8">
        <f t="shared" si="105"/>
        <v>2012</v>
      </c>
      <c r="G6785" t="s">
        <v>495</v>
      </c>
      <c r="H6785" t="s">
        <v>500</v>
      </c>
      <c r="I6785" t="s">
        <v>497</v>
      </c>
      <c r="J6785">
        <v>0.71121962590198862</v>
      </c>
      <c r="K6785" t="s">
        <v>512</v>
      </c>
    </row>
    <row r="6786" spans="1:11" x14ac:dyDescent="0.3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s="8">
        <f t="shared" si="105"/>
        <v>2010</v>
      </c>
      <c r="G6786" t="s">
        <v>495</v>
      </c>
      <c r="H6786" t="s">
        <v>500</v>
      </c>
      <c r="I6786" t="s">
        <v>497</v>
      </c>
      <c r="J6786">
        <v>1.5979740106584526</v>
      </c>
      <c r="K6786" t="s">
        <v>518</v>
      </c>
    </row>
    <row r="6787" spans="1:11" x14ac:dyDescent="0.3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s="8">
        <f t="shared" si="105"/>
        <v>2015</v>
      </c>
      <c r="G6787" t="s">
        <v>666</v>
      </c>
      <c r="H6787" t="s">
        <v>500</v>
      </c>
      <c r="I6787" t="s">
        <v>497</v>
      </c>
      <c r="J6787">
        <v>0.79651475411161421</v>
      </c>
      <c r="K6787" t="s">
        <v>509</v>
      </c>
    </row>
    <row r="6788" spans="1:11" x14ac:dyDescent="0.3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s="8">
        <f t="shared" ref="F6788:F6851" si="106">YEAR($E6788)</f>
        <v>2011</v>
      </c>
      <c r="G6788" t="s">
        <v>495</v>
      </c>
      <c r="H6788" t="s">
        <v>500</v>
      </c>
      <c r="I6788" t="s">
        <v>497</v>
      </c>
      <c r="J6788">
        <v>1.8461368728435641</v>
      </c>
      <c r="K6788" t="s">
        <v>514</v>
      </c>
    </row>
    <row r="6789" spans="1:11" x14ac:dyDescent="0.3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s="8">
        <f t="shared" si="106"/>
        <v>2014</v>
      </c>
      <c r="G6789" t="s">
        <v>666</v>
      </c>
      <c r="H6789" t="s">
        <v>500</v>
      </c>
      <c r="I6789" t="s">
        <v>497</v>
      </c>
      <c r="J6789">
        <v>0.89596004913108673</v>
      </c>
      <c r="K6789" t="s">
        <v>550</v>
      </c>
    </row>
    <row r="6790" spans="1:11" x14ac:dyDescent="0.3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s="8">
        <f t="shared" si="106"/>
        <v>2015</v>
      </c>
      <c r="G6790" t="s">
        <v>666</v>
      </c>
      <c r="H6790" t="s">
        <v>500</v>
      </c>
      <c r="I6790" t="s">
        <v>497</v>
      </c>
      <c r="J6790">
        <v>0.37237064754717963</v>
      </c>
      <c r="K6790" t="s">
        <v>509</v>
      </c>
    </row>
    <row r="6791" spans="1:11" x14ac:dyDescent="0.3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s="8">
        <f t="shared" si="106"/>
        <v>2008</v>
      </c>
      <c r="G6791" t="s">
        <v>495</v>
      </c>
      <c r="H6791" t="s">
        <v>500</v>
      </c>
      <c r="I6791" t="s">
        <v>497</v>
      </c>
      <c r="J6791">
        <v>0.8865034870767351</v>
      </c>
      <c r="K6791" t="s">
        <v>527</v>
      </c>
    </row>
    <row r="6792" spans="1:11" x14ac:dyDescent="0.3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s="8">
        <f t="shared" si="106"/>
        <v>2000</v>
      </c>
      <c r="G6792" t="s">
        <v>495</v>
      </c>
      <c r="H6792" t="s">
        <v>496</v>
      </c>
      <c r="I6792" t="s">
        <v>497</v>
      </c>
      <c r="J6792">
        <v>3.4015001214199488E-2</v>
      </c>
      <c r="K6792" t="s">
        <v>498</v>
      </c>
    </row>
    <row r="6793" spans="1:11" x14ac:dyDescent="0.3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s="8">
        <f t="shared" si="106"/>
        <v>2013</v>
      </c>
      <c r="G6793" t="s">
        <v>666</v>
      </c>
      <c r="H6793" t="s">
        <v>500</v>
      </c>
      <c r="I6793" t="s">
        <v>497</v>
      </c>
      <c r="J6793">
        <v>0.72099082596853226</v>
      </c>
      <c r="K6793" t="s">
        <v>515</v>
      </c>
    </row>
    <row r="6794" spans="1:11" x14ac:dyDescent="0.3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s="8">
        <f t="shared" si="106"/>
        <v>2015</v>
      </c>
      <c r="G6794" t="s">
        <v>666</v>
      </c>
      <c r="H6794" t="s">
        <v>500</v>
      </c>
      <c r="I6794" t="s">
        <v>497</v>
      </c>
      <c r="J6794">
        <v>0.99564344263951765</v>
      </c>
      <c r="K6794" t="s">
        <v>509</v>
      </c>
    </row>
    <row r="6795" spans="1:11" x14ac:dyDescent="0.3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s="8">
        <f t="shared" si="106"/>
        <v>2003</v>
      </c>
      <c r="G6795" t="s">
        <v>495</v>
      </c>
      <c r="H6795" t="s">
        <v>500</v>
      </c>
      <c r="I6795" t="s">
        <v>497</v>
      </c>
      <c r="J6795">
        <v>4.1745443185806002</v>
      </c>
      <c r="K6795" t="s">
        <v>504</v>
      </c>
    </row>
    <row r="6796" spans="1:11" x14ac:dyDescent="0.3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s="8">
        <f t="shared" si="106"/>
        <v>2009</v>
      </c>
      <c r="G6796" t="s">
        <v>666</v>
      </c>
      <c r="H6796" t="s">
        <v>500</v>
      </c>
      <c r="I6796" t="s">
        <v>497</v>
      </c>
      <c r="J6796">
        <v>0.50880799114448638</v>
      </c>
      <c r="K6796" t="s">
        <v>541</v>
      </c>
    </row>
    <row r="6797" spans="1:11" x14ac:dyDescent="0.3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s="8">
        <f t="shared" si="106"/>
        <v>2015</v>
      </c>
      <c r="G6797" t="s">
        <v>508</v>
      </c>
      <c r="H6797" t="s">
        <v>500</v>
      </c>
      <c r="I6797" t="s">
        <v>497</v>
      </c>
      <c r="J6797">
        <v>0.12445543032993971</v>
      </c>
      <c r="K6797" t="s">
        <v>509</v>
      </c>
    </row>
    <row r="6798" spans="1:11" x14ac:dyDescent="0.3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s="8">
        <f t="shared" si="106"/>
        <v>2010</v>
      </c>
      <c r="G6798" t="s">
        <v>666</v>
      </c>
      <c r="H6798" t="s">
        <v>15</v>
      </c>
      <c r="I6798" t="s">
        <v>497</v>
      </c>
      <c r="J6798">
        <v>7.9783008988025275E-2</v>
      </c>
      <c r="K6798" t="s">
        <v>518</v>
      </c>
    </row>
    <row r="6799" spans="1:11" x14ac:dyDescent="0.3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s="8">
        <f t="shared" si="106"/>
        <v>2017</v>
      </c>
      <c r="G6799" t="s">
        <v>495</v>
      </c>
      <c r="H6799" t="s">
        <v>500</v>
      </c>
      <c r="I6799" t="s">
        <v>497</v>
      </c>
      <c r="J6799">
        <v>1.1387524978186941E-2</v>
      </c>
      <c r="K6799" t="s">
        <v>501</v>
      </c>
    </row>
    <row r="6800" spans="1:11" x14ac:dyDescent="0.3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s="8">
        <f t="shared" si="106"/>
        <v>2013</v>
      </c>
      <c r="G6800" t="s">
        <v>666</v>
      </c>
      <c r="H6800" t="s">
        <v>500</v>
      </c>
      <c r="I6800" t="s">
        <v>497</v>
      </c>
      <c r="J6800">
        <v>0.36049541298426613</v>
      </c>
      <c r="K6800" t="s">
        <v>515</v>
      </c>
    </row>
    <row r="6801" spans="1:11" x14ac:dyDescent="0.3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s="8">
        <f t="shared" si="106"/>
        <v>2012</v>
      </c>
      <c r="G6801" t="s">
        <v>666</v>
      </c>
      <c r="H6801" t="s">
        <v>500</v>
      </c>
      <c r="I6801" t="s">
        <v>497</v>
      </c>
      <c r="J6801">
        <v>0.54383464990263719</v>
      </c>
      <c r="K6801" t="s">
        <v>512</v>
      </c>
    </row>
    <row r="6802" spans="1:11" x14ac:dyDescent="0.3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s="8">
        <f t="shared" si="106"/>
        <v>2017</v>
      </c>
      <c r="G6802" t="s">
        <v>495</v>
      </c>
      <c r="H6802" t="s">
        <v>64</v>
      </c>
      <c r="I6802" t="s">
        <v>497</v>
      </c>
      <c r="J6802">
        <v>1.5759078951717076</v>
      </c>
      <c r="K6802" t="s">
        <v>501</v>
      </c>
    </row>
    <row r="6803" spans="1:11" x14ac:dyDescent="0.3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s="8">
        <f t="shared" si="106"/>
        <v>2011</v>
      </c>
      <c r="G6803" t="s">
        <v>495</v>
      </c>
      <c r="H6803" t="s">
        <v>500</v>
      </c>
      <c r="I6803" t="s">
        <v>497</v>
      </c>
      <c r="J6803">
        <v>0.13277420992330188</v>
      </c>
      <c r="K6803" t="s">
        <v>514</v>
      </c>
    </row>
    <row r="6804" spans="1:11" x14ac:dyDescent="0.3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s="8">
        <f t="shared" si="106"/>
        <v>2000</v>
      </c>
      <c r="G6804" t="s">
        <v>495</v>
      </c>
      <c r="H6804" t="s">
        <v>500</v>
      </c>
      <c r="I6804" t="s">
        <v>497</v>
      </c>
      <c r="J6804">
        <v>0.46804641670738484</v>
      </c>
      <c r="K6804" t="s">
        <v>498</v>
      </c>
    </row>
    <row r="6805" spans="1:11" x14ac:dyDescent="0.3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s="8">
        <f t="shared" si="106"/>
        <v>2001</v>
      </c>
      <c r="G6805" t="s">
        <v>495</v>
      </c>
      <c r="H6805" t="s">
        <v>500</v>
      </c>
      <c r="I6805" t="s">
        <v>497</v>
      </c>
      <c r="J6805">
        <v>0.1596340060501022</v>
      </c>
      <c r="K6805" t="s">
        <v>498</v>
      </c>
    </row>
    <row r="6806" spans="1:11" x14ac:dyDescent="0.3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s="8">
        <f t="shared" si="106"/>
        <v>2012</v>
      </c>
      <c r="G6806" t="s">
        <v>666</v>
      </c>
      <c r="H6806" t="s">
        <v>500</v>
      </c>
      <c r="I6806" t="s">
        <v>497</v>
      </c>
      <c r="J6806">
        <v>0.67979331237829643</v>
      </c>
      <c r="K6806" t="s">
        <v>512</v>
      </c>
    </row>
    <row r="6807" spans="1:11" x14ac:dyDescent="0.3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s="8">
        <f t="shared" si="106"/>
        <v>2012</v>
      </c>
      <c r="G6807" t="s">
        <v>666</v>
      </c>
      <c r="H6807" t="s">
        <v>500</v>
      </c>
      <c r="I6807" t="s">
        <v>609</v>
      </c>
      <c r="J6807">
        <v>90.639108317106192</v>
      </c>
      <c r="K6807" t="s">
        <v>512</v>
      </c>
    </row>
    <row r="6808" spans="1:11" x14ac:dyDescent="0.3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s="8">
        <f t="shared" si="106"/>
        <v>2015</v>
      </c>
      <c r="G6808" t="s">
        <v>666</v>
      </c>
      <c r="H6808" t="s">
        <v>500</v>
      </c>
      <c r="I6808" t="s">
        <v>497</v>
      </c>
      <c r="J6808">
        <v>1.2175524531350135</v>
      </c>
      <c r="K6808" t="s">
        <v>509</v>
      </c>
    </row>
    <row r="6809" spans="1:11" x14ac:dyDescent="0.3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s="8">
        <f t="shared" si="106"/>
        <v>2017</v>
      </c>
      <c r="G6809" t="s">
        <v>495</v>
      </c>
      <c r="H6809" t="s">
        <v>500</v>
      </c>
      <c r="I6809" t="s">
        <v>497</v>
      </c>
      <c r="J6809">
        <v>2.3803495153727314E-3</v>
      </c>
      <c r="K6809" t="s">
        <v>501</v>
      </c>
    </row>
    <row r="6810" spans="1:11" x14ac:dyDescent="0.3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s="8">
        <f t="shared" si="106"/>
        <v>2016</v>
      </c>
      <c r="G6810" t="s">
        <v>666</v>
      </c>
      <c r="H6810" t="s">
        <v>500</v>
      </c>
      <c r="I6810" t="s">
        <v>609</v>
      </c>
      <c r="J6810">
        <v>1</v>
      </c>
      <c r="K6810" t="s">
        <v>510</v>
      </c>
    </row>
    <row r="6811" spans="1:11" x14ac:dyDescent="0.3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s="8">
        <f t="shared" si="106"/>
        <v>2014</v>
      </c>
      <c r="G6811" t="s">
        <v>495</v>
      </c>
      <c r="H6811" t="s">
        <v>496</v>
      </c>
      <c r="I6811" t="s">
        <v>647</v>
      </c>
      <c r="J6811">
        <v>4.2906920524146139</v>
      </c>
      <c r="K6811" t="s">
        <v>550</v>
      </c>
    </row>
    <row r="6812" spans="1:11" x14ac:dyDescent="0.3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s="8">
        <f t="shared" si="106"/>
        <v>2001</v>
      </c>
      <c r="G6812" t="s">
        <v>495</v>
      </c>
      <c r="H6812" t="s">
        <v>15</v>
      </c>
      <c r="I6812" t="s">
        <v>497</v>
      </c>
      <c r="J6812">
        <v>3.9464145468035991E-2</v>
      </c>
      <c r="K6812" t="s">
        <v>498</v>
      </c>
    </row>
    <row r="6813" spans="1:11" x14ac:dyDescent="0.3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s="8">
        <f t="shared" si="106"/>
        <v>2007</v>
      </c>
      <c r="G6813" t="s">
        <v>532</v>
      </c>
      <c r="H6813" t="s">
        <v>500</v>
      </c>
      <c r="I6813" t="s">
        <v>580</v>
      </c>
      <c r="J6813">
        <v>10.070892224734891</v>
      </c>
      <c r="K6813" t="s">
        <v>546</v>
      </c>
    </row>
    <row r="6814" spans="1:11" x14ac:dyDescent="0.3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s="8">
        <f t="shared" si="106"/>
        <v>2007</v>
      </c>
      <c r="G6814" t="s">
        <v>532</v>
      </c>
      <c r="H6814" t="s">
        <v>500</v>
      </c>
      <c r="I6814" t="s">
        <v>580</v>
      </c>
      <c r="J6814">
        <v>43.430711224186588</v>
      </c>
      <c r="K6814" t="s">
        <v>546</v>
      </c>
    </row>
    <row r="6815" spans="1:11" x14ac:dyDescent="0.3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s="8">
        <f t="shared" si="106"/>
        <v>2017</v>
      </c>
      <c r="G6815" t="s">
        <v>495</v>
      </c>
      <c r="H6815" t="s">
        <v>500</v>
      </c>
      <c r="I6815" t="s">
        <v>497</v>
      </c>
      <c r="J6815">
        <v>0.18249346284524273</v>
      </c>
      <c r="K6815" t="s">
        <v>501</v>
      </c>
    </row>
    <row r="6816" spans="1:11" x14ac:dyDescent="0.3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s="8">
        <f t="shared" si="106"/>
        <v>2017</v>
      </c>
      <c r="G6816" t="s">
        <v>495</v>
      </c>
      <c r="H6816" t="s">
        <v>500</v>
      </c>
      <c r="I6816" t="s">
        <v>497</v>
      </c>
      <c r="J6816">
        <v>2.5906044796846905</v>
      </c>
      <c r="K6816" t="s">
        <v>501</v>
      </c>
    </row>
    <row r="6817" spans="1:11" x14ac:dyDescent="0.3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s="8">
        <f t="shared" si="106"/>
        <v>2011</v>
      </c>
      <c r="G6817" t="s">
        <v>532</v>
      </c>
      <c r="H6817" t="s">
        <v>500</v>
      </c>
      <c r="I6817" t="s">
        <v>580</v>
      </c>
      <c r="J6817">
        <v>59.939439428728527</v>
      </c>
      <c r="K6817" t="s">
        <v>514</v>
      </c>
    </row>
    <row r="6818" spans="1:11" x14ac:dyDescent="0.3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s="8">
        <f t="shared" si="106"/>
        <v>2015</v>
      </c>
      <c r="G6818" t="s">
        <v>495</v>
      </c>
      <c r="H6818" t="s">
        <v>500</v>
      </c>
      <c r="I6818" t="s">
        <v>497</v>
      </c>
      <c r="J6818">
        <v>6.7236368044259738</v>
      </c>
      <c r="K6818" t="s">
        <v>509</v>
      </c>
    </row>
    <row r="6819" spans="1:11" x14ac:dyDescent="0.3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s="8">
        <f t="shared" si="106"/>
        <v>2015</v>
      </c>
      <c r="G6819" t="s">
        <v>532</v>
      </c>
      <c r="H6819" t="s">
        <v>500</v>
      </c>
      <c r="I6819" t="s">
        <v>580</v>
      </c>
      <c r="J6819">
        <v>71.456894586919631</v>
      </c>
      <c r="K6819" t="s">
        <v>509</v>
      </c>
    </row>
    <row r="6820" spans="1:11" x14ac:dyDescent="0.3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s="8">
        <f t="shared" si="106"/>
        <v>2011</v>
      </c>
      <c r="G6820" t="s">
        <v>495</v>
      </c>
      <c r="H6820" t="s">
        <v>64</v>
      </c>
      <c r="I6820" t="s">
        <v>497</v>
      </c>
      <c r="J6820">
        <v>1.8461368728435641</v>
      </c>
      <c r="K6820" t="s">
        <v>514</v>
      </c>
    </row>
    <row r="6821" spans="1:11" x14ac:dyDescent="0.3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s="8">
        <f t="shared" si="106"/>
        <v>2015</v>
      </c>
      <c r="G6821" t="s">
        <v>666</v>
      </c>
      <c r="H6821" t="s">
        <v>500</v>
      </c>
      <c r="I6821" t="s">
        <v>497</v>
      </c>
      <c r="J6821">
        <v>0.69695040984766232</v>
      </c>
      <c r="K6821" t="s">
        <v>509</v>
      </c>
    </row>
    <row r="6822" spans="1:11" x14ac:dyDescent="0.3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s="8">
        <f t="shared" si="106"/>
        <v>2016</v>
      </c>
      <c r="G6822" t="s">
        <v>666</v>
      </c>
      <c r="H6822" t="s">
        <v>500</v>
      </c>
      <c r="I6822" t="s">
        <v>497</v>
      </c>
      <c r="J6822">
        <v>0.8</v>
      </c>
      <c r="K6822" t="s">
        <v>510</v>
      </c>
    </row>
    <row r="6823" spans="1:11" x14ac:dyDescent="0.3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s="8">
        <f t="shared" si="106"/>
        <v>2013</v>
      </c>
      <c r="G6823" t="s">
        <v>495</v>
      </c>
      <c r="H6823" t="s">
        <v>500</v>
      </c>
      <c r="I6823" t="s">
        <v>497</v>
      </c>
      <c r="J6823">
        <v>5.8177652691032602</v>
      </c>
      <c r="K6823" t="s">
        <v>515</v>
      </c>
    </row>
    <row r="6824" spans="1:11" x14ac:dyDescent="0.3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s="8">
        <f t="shared" si="106"/>
        <v>2014</v>
      </c>
      <c r="G6824" t="s">
        <v>495</v>
      </c>
      <c r="H6824" t="s">
        <v>500</v>
      </c>
      <c r="I6824" t="s">
        <v>497</v>
      </c>
      <c r="J6824">
        <v>2.2861542105172243</v>
      </c>
      <c r="K6824" t="s">
        <v>550</v>
      </c>
    </row>
    <row r="6825" spans="1:11" x14ac:dyDescent="0.3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s="8">
        <f t="shared" si="106"/>
        <v>2013</v>
      </c>
      <c r="G6825" t="s">
        <v>532</v>
      </c>
      <c r="H6825" t="s">
        <v>500</v>
      </c>
      <c r="I6825" t="s">
        <v>580</v>
      </c>
      <c r="J6825">
        <v>34.906644197933481</v>
      </c>
      <c r="K6825" t="s">
        <v>515</v>
      </c>
    </row>
    <row r="6826" spans="1:11" x14ac:dyDescent="0.3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s="8">
        <f t="shared" si="106"/>
        <v>2006</v>
      </c>
      <c r="G6826" t="s">
        <v>495</v>
      </c>
      <c r="H6826" t="s">
        <v>500</v>
      </c>
      <c r="I6826" t="s">
        <v>647</v>
      </c>
      <c r="J6826">
        <v>1.0819659654838358</v>
      </c>
      <c r="K6826" t="s">
        <v>506</v>
      </c>
    </row>
    <row r="6827" spans="1:11" x14ac:dyDescent="0.3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s="8">
        <f t="shared" si="106"/>
        <v>2012</v>
      </c>
      <c r="G6827" t="s">
        <v>495</v>
      </c>
      <c r="H6827" t="s">
        <v>500</v>
      </c>
      <c r="I6827" t="s">
        <v>647</v>
      </c>
      <c r="J6827">
        <v>6.3819595418259105</v>
      </c>
      <c r="K6827" t="s">
        <v>512</v>
      </c>
    </row>
    <row r="6828" spans="1:11" x14ac:dyDescent="0.3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s="8">
        <f t="shared" si="106"/>
        <v>2013</v>
      </c>
      <c r="G6828" t="s">
        <v>666</v>
      </c>
      <c r="H6828" t="s">
        <v>500</v>
      </c>
      <c r="I6828" t="s">
        <v>497</v>
      </c>
      <c r="J6828">
        <v>0.856176605837632</v>
      </c>
      <c r="K6828" t="s">
        <v>515</v>
      </c>
    </row>
    <row r="6829" spans="1:11" x14ac:dyDescent="0.3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s="8">
        <f t="shared" si="106"/>
        <v>2013</v>
      </c>
      <c r="G6829" t="s">
        <v>666</v>
      </c>
      <c r="H6829" t="s">
        <v>500</v>
      </c>
      <c r="I6829" t="s">
        <v>497</v>
      </c>
      <c r="J6829">
        <v>0.42955732172672689</v>
      </c>
      <c r="K6829" t="s">
        <v>515</v>
      </c>
    </row>
    <row r="6830" spans="1:11" x14ac:dyDescent="0.3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s="8">
        <f t="shared" si="106"/>
        <v>2015</v>
      </c>
      <c r="G6830" t="s">
        <v>666</v>
      </c>
      <c r="H6830" t="s">
        <v>500</v>
      </c>
      <c r="I6830" t="s">
        <v>497</v>
      </c>
      <c r="J6830">
        <v>1.1449899590354453</v>
      </c>
      <c r="K6830" t="s">
        <v>509</v>
      </c>
    </row>
    <row r="6831" spans="1:11" x14ac:dyDescent="0.3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s="8">
        <f t="shared" si="106"/>
        <v>2017</v>
      </c>
      <c r="G6831" t="s">
        <v>495</v>
      </c>
      <c r="H6831" t="s">
        <v>500</v>
      </c>
      <c r="I6831" t="s">
        <v>497</v>
      </c>
      <c r="J6831">
        <v>34.418253388302496</v>
      </c>
      <c r="K6831" t="s">
        <v>501</v>
      </c>
    </row>
    <row r="6832" spans="1:11" x14ac:dyDescent="0.3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s="8">
        <f t="shared" si="106"/>
        <v>2013</v>
      </c>
      <c r="G6832" t="s">
        <v>495</v>
      </c>
      <c r="H6832" t="s">
        <v>500</v>
      </c>
      <c r="I6832" t="s">
        <v>497</v>
      </c>
      <c r="J6832">
        <v>5.2359922477471956</v>
      </c>
      <c r="K6832" t="s">
        <v>515</v>
      </c>
    </row>
    <row r="6833" spans="1:11" x14ac:dyDescent="0.3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s="8">
        <f t="shared" si="106"/>
        <v>2014</v>
      </c>
      <c r="G6833" t="s">
        <v>495</v>
      </c>
      <c r="H6833" t="s">
        <v>500</v>
      </c>
      <c r="I6833" t="s">
        <v>497</v>
      </c>
      <c r="J6833">
        <v>0.59439940550582571</v>
      </c>
      <c r="K6833" t="s">
        <v>550</v>
      </c>
    </row>
    <row r="6834" spans="1:11" x14ac:dyDescent="0.3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s="8">
        <f t="shared" si="106"/>
        <v>2017</v>
      </c>
      <c r="G6834" t="s">
        <v>495</v>
      </c>
      <c r="H6834" t="s">
        <v>500</v>
      </c>
      <c r="I6834" t="s">
        <v>497</v>
      </c>
      <c r="J6834">
        <v>8.3260781009949922E-2</v>
      </c>
      <c r="K6834" t="s">
        <v>501</v>
      </c>
    </row>
    <row r="6835" spans="1:11" x14ac:dyDescent="0.3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s="8">
        <f t="shared" si="106"/>
        <v>2017</v>
      </c>
      <c r="G6835" t="s">
        <v>495</v>
      </c>
      <c r="H6835" t="s">
        <v>500</v>
      </c>
      <c r="I6835" t="s">
        <v>497</v>
      </c>
      <c r="J6835">
        <v>3.5878187272134136E-3</v>
      </c>
      <c r="K6835" t="s">
        <v>501</v>
      </c>
    </row>
    <row r="6836" spans="1:11" x14ac:dyDescent="0.3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s="8">
        <f t="shared" si="106"/>
        <v>2015</v>
      </c>
      <c r="G6836" t="s">
        <v>495</v>
      </c>
      <c r="H6836" t="s">
        <v>64</v>
      </c>
      <c r="I6836" t="s">
        <v>497</v>
      </c>
      <c r="J6836">
        <v>1.2038144382802044E-2</v>
      </c>
      <c r="K6836" t="s">
        <v>509</v>
      </c>
    </row>
    <row r="6837" spans="1:11" x14ac:dyDescent="0.3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s="8">
        <f t="shared" si="106"/>
        <v>2016</v>
      </c>
      <c r="G6837" t="s">
        <v>508</v>
      </c>
      <c r="H6837" t="s">
        <v>500</v>
      </c>
      <c r="I6837" t="s">
        <v>497</v>
      </c>
      <c r="J6837">
        <v>2.3246299999999998E-3</v>
      </c>
      <c r="K6837" t="s">
        <v>510</v>
      </c>
    </row>
    <row r="6838" spans="1:11" x14ac:dyDescent="0.3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s="8">
        <f t="shared" si="106"/>
        <v>2009</v>
      </c>
      <c r="G6838" t="s">
        <v>495</v>
      </c>
      <c r="H6838" t="s">
        <v>500</v>
      </c>
      <c r="I6838" t="s">
        <v>497</v>
      </c>
      <c r="J6838">
        <v>3.3424786520345135E-3</v>
      </c>
      <c r="K6838" t="s">
        <v>541</v>
      </c>
    </row>
    <row r="6839" spans="1:11" x14ac:dyDescent="0.3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s="8">
        <f t="shared" si="106"/>
        <v>2011</v>
      </c>
      <c r="G6839" t="s">
        <v>495</v>
      </c>
      <c r="H6839" t="s">
        <v>500</v>
      </c>
      <c r="I6839" t="s">
        <v>497</v>
      </c>
      <c r="J6839">
        <v>0.20679990777894638</v>
      </c>
      <c r="K6839" t="s">
        <v>514</v>
      </c>
    </row>
    <row r="6840" spans="1:11" x14ac:dyDescent="0.3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s="8">
        <f t="shared" si="106"/>
        <v>2010</v>
      </c>
      <c r="G6840" t="s">
        <v>495</v>
      </c>
      <c r="H6840" t="s">
        <v>500</v>
      </c>
      <c r="I6840" t="s">
        <v>497</v>
      </c>
      <c r="J6840">
        <v>3.1959480213169051</v>
      </c>
      <c r="K6840" t="s">
        <v>518</v>
      </c>
    </row>
    <row r="6841" spans="1:11" x14ac:dyDescent="0.3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s="8">
        <f t="shared" si="106"/>
        <v>2004</v>
      </c>
      <c r="G6841" t="s">
        <v>495</v>
      </c>
      <c r="H6841" t="s">
        <v>15</v>
      </c>
      <c r="I6841" t="s">
        <v>497</v>
      </c>
      <c r="J6841">
        <v>1.6270459379609855E-2</v>
      </c>
      <c r="K6841" t="s">
        <v>505</v>
      </c>
    </row>
    <row r="6842" spans="1:11" x14ac:dyDescent="0.3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s="8">
        <f t="shared" si="106"/>
        <v>2013</v>
      </c>
      <c r="G6842" t="s">
        <v>495</v>
      </c>
      <c r="H6842" t="s">
        <v>500</v>
      </c>
      <c r="I6842" t="s">
        <v>497</v>
      </c>
      <c r="J6842">
        <v>7.6742402819546959E-2</v>
      </c>
      <c r="K6842" t="s">
        <v>515</v>
      </c>
    </row>
    <row r="6843" spans="1:11" x14ac:dyDescent="0.3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s="8">
        <f t="shared" si="106"/>
        <v>2017</v>
      </c>
      <c r="G6843" t="s">
        <v>790</v>
      </c>
      <c r="H6843" t="s">
        <v>500</v>
      </c>
      <c r="I6843" t="s">
        <v>580</v>
      </c>
      <c r="J6843">
        <v>110.55451542438706</v>
      </c>
      <c r="K6843" t="s">
        <v>6029</v>
      </c>
    </row>
    <row r="6844" spans="1:11" x14ac:dyDescent="0.3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s="8">
        <f t="shared" si="106"/>
        <v>2011</v>
      </c>
      <c r="G6844" t="s">
        <v>495</v>
      </c>
      <c r="H6844" t="s">
        <v>22</v>
      </c>
      <c r="I6844" t="s">
        <v>497</v>
      </c>
      <c r="J6844">
        <v>3.2353483985462202E-3</v>
      </c>
      <c r="K6844" t="s">
        <v>514</v>
      </c>
    </row>
    <row r="6845" spans="1:11" x14ac:dyDescent="0.3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s="8">
        <f t="shared" si="106"/>
        <v>2017</v>
      </c>
      <c r="G6845" t="s">
        <v>790</v>
      </c>
      <c r="H6845" t="s">
        <v>500</v>
      </c>
      <c r="I6845" t="s">
        <v>580</v>
      </c>
      <c r="J6845">
        <v>32.896602486923349</v>
      </c>
      <c r="K6845" t="s">
        <v>6032</v>
      </c>
    </row>
    <row r="6846" spans="1:11" x14ac:dyDescent="0.3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s="8">
        <f t="shared" si="106"/>
        <v>2013</v>
      </c>
      <c r="G6846" t="s">
        <v>495</v>
      </c>
      <c r="H6846" t="s">
        <v>500</v>
      </c>
      <c r="I6846" t="s">
        <v>497</v>
      </c>
      <c r="J6846">
        <v>5.8268038000280464E-2</v>
      </c>
      <c r="K6846" t="s">
        <v>515</v>
      </c>
    </row>
    <row r="6847" spans="1:11" x14ac:dyDescent="0.3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s="8">
        <f t="shared" si="106"/>
        <v>2011</v>
      </c>
      <c r="G6847" t="s">
        <v>495</v>
      </c>
      <c r="H6847" t="s">
        <v>500</v>
      </c>
      <c r="I6847" t="s">
        <v>497</v>
      </c>
      <c r="J6847">
        <v>1.7460274022524775E-2</v>
      </c>
      <c r="K6847" t="s">
        <v>514</v>
      </c>
    </row>
    <row r="6848" spans="1:11" x14ac:dyDescent="0.3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s="8">
        <f t="shared" si="106"/>
        <v>2017</v>
      </c>
      <c r="G6848" t="s">
        <v>5011</v>
      </c>
      <c r="H6848" t="s">
        <v>500</v>
      </c>
      <c r="I6848" t="s">
        <v>497</v>
      </c>
      <c r="J6848">
        <v>1.9874082885074095E-2</v>
      </c>
      <c r="K6848" t="s">
        <v>501</v>
      </c>
    </row>
    <row r="6849" spans="1:11" x14ac:dyDescent="0.3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s="8">
        <f t="shared" si="106"/>
        <v>2017</v>
      </c>
      <c r="G6849" t="s">
        <v>495</v>
      </c>
      <c r="H6849" t="s">
        <v>500</v>
      </c>
      <c r="I6849" t="s">
        <v>497</v>
      </c>
      <c r="J6849">
        <v>0.70787510804098097</v>
      </c>
      <c r="K6849" t="s">
        <v>501</v>
      </c>
    </row>
    <row r="6850" spans="1:11" x14ac:dyDescent="0.3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s="8">
        <f t="shared" si="106"/>
        <v>2017</v>
      </c>
      <c r="G6850" t="s">
        <v>5011</v>
      </c>
      <c r="H6850" t="s">
        <v>500</v>
      </c>
      <c r="I6850" t="s">
        <v>497</v>
      </c>
      <c r="J6850">
        <v>2.042477493928694E-2</v>
      </c>
      <c r="K6850" t="s">
        <v>501</v>
      </c>
    </row>
    <row r="6851" spans="1:11" x14ac:dyDescent="0.3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s="8">
        <f t="shared" si="106"/>
        <v>2007</v>
      </c>
      <c r="G6851" t="s">
        <v>495</v>
      </c>
      <c r="H6851" t="s">
        <v>496</v>
      </c>
      <c r="I6851" t="s">
        <v>647</v>
      </c>
      <c r="J6851">
        <v>0.28387365391914166</v>
      </c>
      <c r="K6851" t="s">
        <v>546</v>
      </c>
    </row>
    <row r="6852" spans="1:11" x14ac:dyDescent="0.3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s="8">
        <f t="shared" ref="F6852:F6915" si="107">YEAR($E6852)</f>
        <v>2016</v>
      </c>
      <c r="G6852" t="s">
        <v>495</v>
      </c>
      <c r="H6852" t="s">
        <v>500</v>
      </c>
      <c r="I6852" t="s">
        <v>647</v>
      </c>
      <c r="J6852">
        <v>0.76374799999999998</v>
      </c>
      <c r="K6852" t="s">
        <v>510</v>
      </c>
    </row>
    <row r="6853" spans="1:11" x14ac:dyDescent="0.3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s="8">
        <f t="shared" si="107"/>
        <v>2013</v>
      </c>
      <c r="G6853" t="s">
        <v>495</v>
      </c>
      <c r="H6853" t="s">
        <v>500</v>
      </c>
      <c r="I6853" t="s">
        <v>497</v>
      </c>
      <c r="J6853">
        <v>3.5939818677659711E-2</v>
      </c>
      <c r="K6853" t="s">
        <v>515</v>
      </c>
    </row>
    <row r="6854" spans="1:11" x14ac:dyDescent="0.3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s="8">
        <f t="shared" si="107"/>
        <v>2017</v>
      </c>
      <c r="G6854" t="s">
        <v>790</v>
      </c>
      <c r="H6854" t="s">
        <v>500</v>
      </c>
      <c r="I6854" t="s">
        <v>580</v>
      </c>
      <c r="J6854">
        <v>109.65534162307785</v>
      </c>
      <c r="K6854" t="s">
        <v>6040</v>
      </c>
    </row>
    <row r="6855" spans="1:11" x14ac:dyDescent="0.3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s="8">
        <f t="shared" si="107"/>
        <v>2016</v>
      </c>
      <c r="G6855" t="s">
        <v>495</v>
      </c>
      <c r="H6855" t="s">
        <v>500</v>
      </c>
      <c r="I6855" t="s">
        <v>497</v>
      </c>
      <c r="J6855">
        <v>2.2116600000000002</v>
      </c>
      <c r="K6855" t="s">
        <v>510</v>
      </c>
    </row>
    <row r="6856" spans="1:11" x14ac:dyDescent="0.3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s="8">
        <f t="shared" si="107"/>
        <v>2016</v>
      </c>
      <c r="G6856" t="s">
        <v>790</v>
      </c>
      <c r="H6856" t="s">
        <v>583</v>
      </c>
      <c r="I6856" t="s">
        <v>580</v>
      </c>
      <c r="J6856">
        <v>79.312500000000014</v>
      </c>
      <c r="K6856" t="s">
        <v>6043</v>
      </c>
    </row>
    <row r="6857" spans="1:11" x14ac:dyDescent="0.3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s="8">
        <f t="shared" si="107"/>
        <v>2017</v>
      </c>
      <c r="G6857" t="s">
        <v>790</v>
      </c>
      <c r="H6857" t="s">
        <v>583</v>
      </c>
      <c r="I6857" t="s">
        <v>580</v>
      </c>
      <c r="J6857">
        <v>15.866129717338193</v>
      </c>
      <c r="K6857" t="s">
        <v>6045</v>
      </c>
    </row>
    <row r="6858" spans="1:11" x14ac:dyDescent="0.3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s="8">
        <f t="shared" si="107"/>
        <v>2017</v>
      </c>
      <c r="G6858" t="s">
        <v>790</v>
      </c>
      <c r="H6858" t="s">
        <v>500</v>
      </c>
      <c r="I6858" t="s">
        <v>580</v>
      </c>
      <c r="J6858">
        <v>109.65534162307785</v>
      </c>
      <c r="K6858" t="s">
        <v>6047</v>
      </c>
    </row>
    <row r="6859" spans="1:11" x14ac:dyDescent="0.3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s="8">
        <f t="shared" si="107"/>
        <v>2011</v>
      </c>
      <c r="G6859" t="s">
        <v>495</v>
      </c>
      <c r="H6859" t="s">
        <v>500</v>
      </c>
      <c r="I6859" t="s">
        <v>497</v>
      </c>
      <c r="J6859">
        <v>2.9820860799070915E-2</v>
      </c>
      <c r="K6859" t="s">
        <v>514</v>
      </c>
    </row>
    <row r="6860" spans="1:11" x14ac:dyDescent="0.3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s="8">
        <f t="shared" si="107"/>
        <v>2011</v>
      </c>
      <c r="G6860" t="s">
        <v>495</v>
      </c>
      <c r="H6860" t="s">
        <v>500</v>
      </c>
      <c r="I6860" t="s">
        <v>497</v>
      </c>
      <c r="J6860">
        <v>0.19327395968724867</v>
      </c>
      <c r="K6860" t="s">
        <v>514</v>
      </c>
    </row>
    <row r="6861" spans="1:11" x14ac:dyDescent="0.3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s="8">
        <f t="shared" si="107"/>
        <v>2014</v>
      </c>
      <c r="G6861" t="s">
        <v>495</v>
      </c>
      <c r="H6861" t="s">
        <v>500</v>
      </c>
      <c r="I6861" t="s">
        <v>497</v>
      </c>
      <c r="J6861">
        <v>0.45722998056762898</v>
      </c>
      <c r="K6861" t="s">
        <v>550</v>
      </c>
    </row>
    <row r="6862" spans="1:11" x14ac:dyDescent="0.3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s="8">
        <f t="shared" si="107"/>
        <v>2017</v>
      </c>
      <c r="G6862" t="s">
        <v>495</v>
      </c>
      <c r="H6862" t="s">
        <v>500</v>
      </c>
      <c r="I6862" t="s">
        <v>497</v>
      </c>
      <c r="J6862">
        <v>0.43561478227361511</v>
      </c>
      <c r="K6862" t="s">
        <v>501</v>
      </c>
    </row>
    <row r="6863" spans="1:11" x14ac:dyDescent="0.3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s="8">
        <f t="shared" si="107"/>
        <v>2009</v>
      </c>
      <c r="G6863" t="s">
        <v>495</v>
      </c>
      <c r="H6863" t="s">
        <v>496</v>
      </c>
      <c r="I6863" t="s">
        <v>497</v>
      </c>
      <c r="J6863">
        <v>3.5698736364689156</v>
      </c>
      <c r="K6863" t="s">
        <v>541</v>
      </c>
    </row>
    <row r="6864" spans="1:11" x14ac:dyDescent="0.3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s="8">
        <f t="shared" si="107"/>
        <v>2016</v>
      </c>
      <c r="G6864" t="s">
        <v>495</v>
      </c>
      <c r="H6864" t="s">
        <v>500</v>
      </c>
      <c r="I6864" t="s">
        <v>497</v>
      </c>
      <c r="J6864">
        <v>1.4636039999999999E-2</v>
      </c>
      <c r="K6864" t="s">
        <v>510</v>
      </c>
    </row>
    <row r="6865" spans="1:11" x14ac:dyDescent="0.3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s="8">
        <f t="shared" si="107"/>
        <v>2017</v>
      </c>
      <c r="G6865" t="s">
        <v>495</v>
      </c>
      <c r="H6865" t="s">
        <v>500</v>
      </c>
      <c r="I6865" t="s">
        <v>497</v>
      </c>
      <c r="J6865">
        <v>9.1226018819676926E-3</v>
      </c>
      <c r="K6865" t="s">
        <v>501</v>
      </c>
    </row>
    <row r="6866" spans="1:11" x14ac:dyDescent="0.3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s="8">
        <f t="shared" si="107"/>
        <v>2009</v>
      </c>
      <c r="G6866" t="s">
        <v>495</v>
      </c>
      <c r="H6866" t="s">
        <v>15</v>
      </c>
      <c r="I6866" t="s">
        <v>497</v>
      </c>
      <c r="J6866">
        <v>3.6412163944275129E-3</v>
      </c>
      <c r="K6866" t="s">
        <v>541</v>
      </c>
    </row>
    <row r="6867" spans="1:11" x14ac:dyDescent="0.3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s="8">
        <f t="shared" si="107"/>
        <v>2016</v>
      </c>
      <c r="G6867" t="s">
        <v>495</v>
      </c>
      <c r="H6867" t="s">
        <v>500</v>
      </c>
      <c r="I6867" t="s">
        <v>497</v>
      </c>
      <c r="J6867">
        <v>0.530779</v>
      </c>
      <c r="K6867" t="s">
        <v>510</v>
      </c>
    </row>
    <row r="6868" spans="1:11" x14ac:dyDescent="0.3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s="8">
        <f t="shared" si="107"/>
        <v>2017</v>
      </c>
      <c r="G6868" t="s">
        <v>5011</v>
      </c>
      <c r="H6868" t="s">
        <v>500</v>
      </c>
      <c r="I6868" t="s">
        <v>497</v>
      </c>
      <c r="J6868">
        <v>0.22289260894264698</v>
      </c>
      <c r="K6868" t="s">
        <v>501</v>
      </c>
    </row>
    <row r="6869" spans="1:11" x14ac:dyDescent="0.3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s="8">
        <f t="shared" si="107"/>
        <v>2010</v>
      </c>
      <c r="G6869" t="s">
        <v>495</v>
      </c>
      <c r="H6869" t="s">
        <v>500</v>
      </c>
      <c r="I6869" t="s">
        <v>497</v>
      </c>
      <c r="J6869">
        <v>4.7222023532977015</v>
      </c>
      <c r="K6869" t="s">
        <v>518</v>
      </c>
    </row>
    <row r="6870" spans="1:11" x14ac:dyDescent="0.3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s="8">
        <f t="shared" si="107"/>
        <v>2016</v>
      </c>
      <c r="G6870" t="s">
        <v>790</v>
      </c>
      <c r="H6870" t="s">
        <v>583</v>
      </c>
      <c r="I6870" t="s">
        <v>580</v>
      </c>
      <c r="J6870">
        <v>68.737500000000011</v>
      </c>
      <c r="K6870" t="s">
        <v>6058</v>
      </c>
    </row>
    <row r="6871" spans="1:11" x14ac:dyDescent="0.3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s="8">
        <f t="shared" si="107"/>
        <v>2016</v>
      </c>
      <c r="G6871" t="s">
        <v>495</v>
      </c>
      <c r="H6871" t="s">
        <v>500</v>
      </c>
      <c r="I6871" t="s">
        <v>497</v>
      </c>
      <c r="J6871">
        <v>2.76457</v>
      </c>
      <c r="K6871" t="s">
        <v>510</v>
      </c>
    </row>
    <row r="6872" spans="1:11" x14ac:dyDescent="0.3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s="8">
        <f t="shared" si="107"/>
        <v>2014</v>
      </c>
      <c r="G6872" t="s">
        <v>495</v>
      </c>
      <c r="H6872" t="s">
        <v>22</v>
      </c>
      <c r="I6872" t="s">
        <v>497</v>
      </c>
      <c r="J6872">
        <v>0.16859099696053689</v>
      </c>
      <c r="K6872" t="s">
        <v>550</v>
      </c>
    </row>
    <row r="6873" spans="1:11" x14ac:dyDescent="0.3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s="8">
        <f t="shared" si="107"/>
        <v>2004</v>
      </c>
      <c r="G6873" t="s">
        <v>495</v>
      </c>
      <c r="H6873" t="s">
        <v>500</v>
      </c>
      <c r="I6873" t="s">
        <v>497</v>
      </c>
      <c r="J6873">
        <v>5.6258093429966065E-2</v>
      </c>
      <c r="K6873" t="s">
        <v>505</v>
      </c>
    </row>
    <row r="6874" spans="1:11" x14ac:dyDescent="0.3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s="8">
        <f t="shared" si="107"/>
        <v>2017</v>
      </c>
      <c r="G6874" t="s">
        <v>495</v>
      </c>
      <c r="H6874" t="s">
        <v>500</v>
      </c>
      <c r="I6874" t="s">
        <v>497</v>
      </c>
      <c r="J6874">
        <v>0.21759104874681492</v>
      </c>
      <c r="K6874" t="s">
        <v>501</v>
      </c>
    </row>
    <row r="6875" spans="1:11" x14ac:dyDescent="0.3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s="8">
        <f t="shared" si="107"/>
        <v>2008</v>
      </c>
      <c r="G6875" t="s">
        <v>586</v>
      </c>
      <c r="H6875" t="s">
        <v>500</v>
      </c>
      <c r="I6875" t="s">
        <v>497</v>
      </c>
      <c r="J6875">
        <v>7.2853879211887351E-2</v>
      </c>
      <c r="K6875" t="s">
        <v>527</v>
      </c>
    </row>
    <row r="6876" spans="1:11" x14ac:dyDescent="0.3">
      <c r="A6876" t="s">
        <v>6063</v>
      </c>
      <c r="B6876" t="s">
        <v>6064</v>
      </c>
      <c r="C6876" t="s">
        <v>369</v>
      </c>
      <c r="E6876" s="4">
        <v>42009</v>
      </c>
      <c r="F6876" s="8">
        <f t="shared" si="107"/>
        <v>2015</v>
      </c>
      <c r="G6876" t="s">
        <v>503</v>
      </c>
      <c r="H6876" t="s">
        <v>500</v>
      </c>
      <c r="I6876" t="s">
        <v>609</v>
      </c>
      <c r="J6876">
        <v>25.01554149631788</v>
      </c>
      <c r="K6876" t="s">
        <v>509</v>
      </c>
    </row>
    <row r="6877" spans="1:11" x14ac:dyDescent="0.3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s="8">
        <f t="shared" si="107"/>
        <v>2016</v>
      </c>
      <c r="G6877" t="s">
        <v>503</v>
      </c>
      <c r="H6877" t="s">
        <v>15</v>
      </c>
      <c r="I6877" t="s">
        <v>609</v>
      </c>
      <c r="J6877">
        <v>1.7000000000000002</v>
      </c>
      <c r="K6877" t="s">
        <v>510</v>
      </c>
    </row>
    <row r="6878" spans="1:11" x14ac:dyDescent="0.3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s="8">
        <f t="shared" si="107"/>
        <v>2010</v>
      </c>
      <c r="G6878" t="s">
        <v>495</v>
      </c>
      <c r="H6878" t="s">
        <v>500</v>
      </c>
      <c r="I6878" t="s">
        <v>497</v>
      </c>
      <c r="J6878">
        <v>0.79898616080103846</v>
      </c>
      <c r="K6878" t="s">
        <v>518</v>
      </c>
    </row>
    <row r="6879" spans="1:11" x14ac:dyDescent="0.3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s="8">
        <f t="shared" si="107"/>
        <v>2015</v>
      </c>
      <c r="G6879" t="s">
        <v>495</v>
      </c>
      <c r="H6879" t="s">
        <v>500</v>
      </c>
      <c r="I6879" t="s">
        <v>497</v>
      </c>
      <c r="J6879">
        <v>8.2593021389270778</v>
      </c>
      <c r="K6879" t="s">
        <v>509</v>
      </c>
    </row>
    <row r="6880" spans="1:11" x14ac:dyDescent="0.3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s="8">
        <f t="shared" si="107"/>
        <v>2007</v>
      </c>
      <c r="G6880" t="s">
        <v>495</v>
      </c>
      <c r="H6880" t="s">
        <v>500</v>
      </c>
      <c r="I6880" t="s">
        <v>647</v>
      </c>
      <c r="J6880">
        <v>5.0127136347120373</v>
      </c>
      <c r="K6880" t="s">
        <v>546</v>
      </c>
    </row>
    <row r="6881" spans="1:11" x14ac:dyDescent="0.3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s="8">
        <f t="shared" si="107"/>
        <v>2008</v>
      </c>
      <c r="G6881" t="s">
        <v>495</v>
      </c>
      <c r="H6881" t="s">
        <v>500</v>
      </c>
      <c r="I6881" t="s">
        <v>497</v>
      </c>
      <c r="J6881">
        <v>0.49064324359765288</v>
      </c>
      <c r="K6881" t="s">
        <v>527</v>
      </c>
    </row>
    <row r="6882" spans="1:11" x14ac:dyDescent="0.3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s="8">
        <f t="shared" si="107"/>
        <v>2010</v>
      </c>
      <c r="G6882" t="s">
        <v>495</v>
      </c>
      <c r="H6882" t="s">
        <v>15</v>
      </c>
      <c r="I6882" t="s">
        <v>497</v>
      </c>
      <c r="J6882">
        <v>6.5347479856102536E-3</v>
      </c>
      <c r="K6882" t="s">
        <v>518</v>
      </c>
    </row>
    <row r="6883" spans="1:11" x14ac:dyDescent="0.3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s="8">
        <f t="shared" si="107"/>
        <v>2016</v>
      </c>
      <c r="G6883" t="s">
        <v>503</v>
      </c>
      <c r="H6883" t="s">
        <v>15</v>
      </c>
      <c r="I6883" t="s">
        <v>609</v>
      </c>
      <c r="J6883">
        <v>6.2727089999999999</v>
      </c>
      <c r="K6883" t="s">
        <v>510</v>
      </c>
    </row>
    <row r="6884" spans="1:11" x14ac:dyDescent="0.3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s="8">
        <f t="shared" si="107"/>
        <v>2014</v>
      </c>
      <c r="G6884" t="s">
        <v>752</v>
      </c>
      <c r="H6884" t="s">
        <v>15</v>
      </c>
      <c r="I6884" t="s">
        <v>497</v>
      </c>
      <c r="J6884">
        <v>5.9242962723690544</v>
      </c>
      <c r="K6884" t="s">
        <v>550</v>
      </c>
    </row>
    <row r="6885" spans="1:11" x14ac:dyDescent="0.3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s="8">
        <f t="shared" si="107"/>
        <v>2014</v>
      </c>
      <c r="G6885" t="s">
        <v>752</v>
      </c>
      <c r="H6885" t="s">
        <v>15</v>
      </c>
      <c r="I6885" t="s">
        <v>497</v>
      </c>
      <c r="J6885">
        <v>2.624642772788957</v>
      </c>
      <c r="K6885" t="s">
        <v>550</v>
      </c>
    </row>
    <row r="6886" spans="1:11" x14ac:dyDescent="0.3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s="8">
        <f t="shared" si="107"/>
        <v>2014</v>
      </c>
      <c r="G6886" t="s">
        <v>752</v>
      </c>
      <c r="H6886" t="s">
        <v>15</v>
      </c>
      <c r="I6886" t="s">
        <v>580</v>
      </c>
      <c r="J6886">
        <v>213.63371406421746</v>
      </c>
      <c r="K6886" t="s">
        <v>550</v>
      </c>
    </row>
    <row r="6887" spans="1:11" x14ac:dyDescent="0.3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s="8">
        <f t="shared" si="107"/>
        <v>2016</v>
      </c>
      <c r="G6887" t="s">
        <v>503</v>
      </c>
      <c r="H6887" t="s">
        <v>15</v>
      </c>
      <c r="I6887" t="s">
        <v>609</v>
      </c>
      <c r="J6887">
        <v>2.2222200000000001</v>
      </c>
      <c r="K6887" t="s">
        <v>510</v>
      </c>
    </row>
    <row r="6888" spans="1:11" x14ac:dyDescent="0.3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s="8">
        <f t="shared" si="107"/>
        <v>2008</v>
      </c>
      <c r="G6888" t="s">
        <v>495</v>
      </c>
      <c r="H6888" t="s">
        <v>500</v>
      </c>
      <c r="I6888" t="s">
        <v>497</v>
      </c>
      <c r="J6888">
        <v>0.17312663710102516</v>
      </c>
      <c r="K6888" t="s">
        <v>527</v>
      </c>
    </row>
    <row r="6889" spans="1:11" x14ac:dyDescent="0.3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s="8">
        <f t="shared" si="107"/>
        <v>2009</v>
      </c>
      <c r="G6889" t="s">
        <v>586</v>
      </c>
      <c r="H6889" t="s">
        <v>500</v>
      </c>
      <c r="I6889" t="s">
        <v>497</v>
      </c>
      <c r="J6889">
        <v>6.6328742299195317E-2</v>
      </c>
      <c r="K6889" t="s">
        <v>541</v>
      </c>
    </row>
    <row r="6890" spans="1:11" x14ac:dyDescent="0.3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s="8">
        <f t="shared" si="107"/>
        <v>2010</v>
      </c>
      <c r="G6890" t="s">
        <v>586</v>
      </c>
      <c r="H6890" t="s">
        <v>500</v>
      </c>
      <c r="I6890" t="s">
        <v>497</v>
      </c>
      <c r="J6890">
        <v>7.2911536628324683E-2</v>
      </c>
      <c r="K6890" t="s">
        <v>518</v>
      </c>
    </row>
    <row r="6891" spans="1:11" x14ac:dyDescent="0.3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s="8">
        <f t="shared" si="107"/>
        <v>2011</v>
      </c>
      <c r="G6891" t="s">
        <v>586</v>
      </c>
      <c r="H6891" t="s">
        <v>500</v>
      </c>
      <c r="I6891" t="s">
        <v>497</v>
      </c>
      <c r="J6891">
        <v>9.6317355227021856E-6</v>
      </c>
      <c r="K6891" t="s">
        <v>514</v>
      </c>
    </row>
    <row r="6892" spans="1:11" x14ac:dyDescent="0.3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s="8">
        <f t="shared" si="107"/>
        <v>2017</v>
      </c>
      <c r="G6892" t="s">
        <v>495</v>
      </c>
      <c r="H6892" t="s">
        <v>500</v>
      </c>
      <c r="I6892" t="s">
        <v>497</v>
      </c>
      <c r="J6892">
        <v>4.7964955011771178</v>
      </c>
      <c r="K6892" t="s">
        <v>501</v>
      </c>
    </row>
    <row r="6893" spans="1:11" x14ac:dyDescent="0.3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s="8">
        <f t="shared" si="107"/>
        <v>2003</v>
      </c>
      <c r="G6893" t="s">
        <v>495</v>
      </c>
      <c r="H6893" t="s">
        <v>500</v>
      </c>
      <c r="I6893" t="s">
        <v>497</v>
      </c>
      <c r="J6893">
        <v>4.9942745589832568E-2</v>
      </c>
      <c r="K6893" t="s">
        <v>504</v>
      </c>
    </row>
    <row r="6894" spans="1:11" x14ac:dyDescent="0.3">
      <c r="A6894" t="s">
        <v>6075</v>
      </c>
      <c r="B6894" t="s">
        <v>6076</v>
      </c>
      <c r="C6894" t="s">
        <v>409</v>
      </c>
      <c r="E6894" s="4">
        <v>37989</v>
      </c>
      <c r="F6894" s="8">
        <f t="shared" si="107"/>
        <v>2004</v>
      </c>
      <c r="G6894" t="s">
        <v>495</v>
      </c>
      <c r="H6894" t="s">
        <v>500</v>
      </c>
      <c r="I6894" t="s">
        <v>497</v>
      </c>
      <c r="J6894">
        <v>3.3157079628500168E-2</v>
      </c>
      <c r="K6894" t="s">
        <v>505</v>
      </c>
    </row>
    <row r="6895" spans="1:11" x14ac:dyDescent="0.3">
      <c r="A6895" t="s">
        <v>6075</v>
      </c>
      <c r="B6895" t="s">
        <v>6076</v>
      </c>
      <c r="C6895" t="s">
        <v>409</v>
      </c>
      <c r="E6895" s="4">
        <v>39511</v>
      </c>
      <c r="F6895" s="8">
        <f t="shared" si="107"/>
        <v>2008</v>
      </c>
      <c r="G6895" t="s">
        <v>586</v>
      </c>
      <c r="H6895" t="s">
        <v>500</v>
      </c>
      <c r="I6895" t="s">
        <v>497</v>
      </c>
      <c r="J6895">
        <v>3.4360804805182596E-2</v>
      </c>
      <c r="K6895" t="s">
        <v>527</v>
      </c>
    </row>
    <row r="6896" spans="1:11" x14ac:dyDescent="0.3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s="8">
        <f t="shared" si="107"/>
        <v>2017</v>
      </c>
      <c r="G6896" t="s">
        <v>495</v>
      </c>
      <c r="H6896" t="s">
        <v>22</v>
      </c>
      <c r="I6896" t="s">
        <v>580</v>
      </c>
      <c r="J6896">
        <v>0.45669291474104623</v>
      </c>
      <c r="K6896" t="s">
        <v>501</v>
      </c>
    </row>
    <row r="6897" spans="1:11" x14ac:dyDescent="0.3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s="8">
        <f t="shared" si="107"/>
        <v>2017</v>
      </c>
      <c r="G6897" t="s">
        <v>495</v>
      </c>
      <c r="H6897" t="s">
        <v>64</v>
      </c>
      <c r="I6897" t="s">
        <v>580</v>
      </c>
      <c r="J6897">
        <v>0.45669291474104623</v>
      </c>
      <c r="K6897" t="s">
        <v>501</v>
      </c>
    </row>
    <row r="6898" spans="1:11" x14ac:dyDescent="0.3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s="8">
        <f t="shared" si="107"/>
        <v>2017</v>
      </c>
      <c r="G6898" t="s">
        <v>495</v>
      </c>
      <c r="H6898" t="s">
        <v>500</v>
      </c>
      <c r="I6898" t="s">
        <v>580</v>
      </c>
      <c r="J6898">
        <v>0.45669291474104623</v>
      </c>
      <c r="K6898" t="s">
        <v>501</v>
      </c>
    </row>
    <row r="6899" spans="1:11" x14ac:dyDescent="0.3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s="8">
        <f t="shared" si="107"/>
        <v>2017</v>
      </c>
      <c r="G6899" t="s">
        <v>495</v>
      </c>
      <c r="H6899" t="s">
        <v>15</v>
      </c>
      <c r="I6899" t="s">
        <v>580</v>
      </c>
      <c r="J6899">
        <v>0.45669291474104623</v>
      </c>
      <c r="K6899" t="s">
        <v>501</v>
      </c>
    </row>
    <row r="6900" spans="1:11" x14ac:dyDescent="0.3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s="8">
        <f t="shared" si="107"/>
        <v>2017</v>
      </c>
      <c r="G6900" t="s">
        <v>495</v>
      </c>
      <c r="H6900" t="s">
        <v>18</v>
      </c>
      <c r="I6900" t="s">
        <v>580</v>
      </c>
      <c r="J6900">
        <v>0.45669291474104623</v>
      </c>
      <c r="K6900" t="s">
        <v>501</v>
      </c>
    </row>
    <row r="6901" spans="1:11" x14ac:dyDescent="0.3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s="8">
        <f t="shared" si="107"/>
        <v>2012</v>
      </c>
      <c r="G6901" t="s">
        <v>495</v>
      </c>
      <c r="H6901" t="s">
        <v>500</v>
      </c>
      <c r="I6901" t="s">
        <v>497</v>
      </c>
      <c r="J6901">
        <v>1.0487295220459374</v>
      </c>
      <c r="K6901" t="s">
        <v>512</v>
      </c>
    </row>
    <row r="6902" spans="1:11" x14ac:dyDescent="0.3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s="8">
        <f t="shared" si="107"/>
        <v>2013</v>
      </c>
      <c r="G6902" t="s">
        <v>495</v>
      </c>
      <c r="H6902" t="s">
        <v>500</v>
      </c>
      <c r="I6902" t="s">
        <v>497</v>
      </c>
      <c r="J6902">
        <v>1.5230435239939604</v>
      </c>
      <c r="K6902" t="s">
        <v>515</v>
      </c>
    </row>
    <row r="6903" spans="1:11" x14ac:dyDescent="0.3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s="8">
        <f t="shared" si="107"/>
        <v>2017</v>
      </c>
      <c r="G6903" t="s">
        <v>495</v>
      </c>
      <c r="H6903" t="s">
        <v>15</v>
      </c>
      <c r="I6903" t="s">
        <v>497</v>
      </c>
      <c r="J6903">
        <v>0.74932908260949826</v>
      </c>
      <c r="K6903" t="s">
        <v>501</v>
      </c>
    </row>
    <row r="6904" spans="1:11" x14ac:dyDescent="0.3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s="8">
        <f t="shared" si="107"/>
        <v>2016</v>
      </c>
      <c r="G6904" t="s">
        <v>495</v>
      </c>
      <c r="H6904" t="s">
        <v>500</v>
      </c>
      <c r="I6904" t="s">
        <v>497</v>
      </c>
      <c r="J6904">
        <v>0.20884100000000003</v>
      </c>
      <c r="K6904" t="s">
        <v>510</v>
      </c>
    </row>
    <row r="6905" spans="1:11" x14ac:dyDescent="0.3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s="8">
        <f t="shared" si="107"/>
        <v>2017</v>
      </c>
      <c r="G6905" t="s">
        <v>495</v>
      </c>
      <c r="H6905" t="s">
        <v>500</v>
      </c>
      <c r="I6905" t="s">
        <v>497</v>
      </c>
      <c r="J6905">
        <v>0.12914297644001865</v>
      </c>
      <c r="K6905" t="s">
        <v>501</v>
      </c>
    </row>
    <row r="6906" spans="1:11" x14ac:dyDescent="0.3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s="8">
        <f t="shared" si="107"/>
        <v>2017</v>
      </c>
      <c r="G6906" t="s">
        <v>495</v>
      </c>
      <c r="H6906" t="s">
        <v>500</v>
      </c>
      <c r="I6906" t="s">
        <v>497</v>
      </c>
      <c r="J6906">
        <v>4.5736941859712825</v>
      </c>
      <c r="K6906" t="s">
        <v>501</v>
      </c>
    </row>
    <row r="6907" spans="1:11" x14ac:dyDescent="0.3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s="8">
        <f t="shared" si="107"/>
        <v>2012</v>
      </c>
      <c r="G6907" t="s">
        <v>495</v>
      </c>
      <c r="H6907" t="s">
        <v>500</v>
      </c>
      <c r="I6907" t="s">
        <v>497</v>
      </c>
      <c r="J6907">
        <v>2.3219974502397427E-2</v>
      </c>
      <c r="K6907" t="s">
        <v>512</v>
      </c>
    </row>
    <row r="6908" spans="1:11" x14ac:dyDescent="0.3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s="8">
        <f t="shared" si="107"/>
        <v>2010</v>
      </c>
      <c r="G6908" t="s">
        <v>495</v>
      </c>
      <c r="H6908" t="s">
        <v>500</v>
      </c>
      <c r="I6908" t="s">
        <v>497</v>
      </c>
      <c r="J6908">
        <v>0.1655805401701417</v>
      </c>
      <c r="K6908" t="s">
        <v>518</v>
      </c>
    </row>
    <row r="6909" spans="1:11" x14ac:dyDescent="0.3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s="8">
        <f t="shared" si="107"/>
        <v>2009</v>
      </c>
      <c r="G6909" t="s">
        <v>495</v>
      </c>
      <c r="H6909" t="s">
        <v>500</v>
      </c>
      <c r="I6909" t="s">
        <v>497</v>
      </c>
      <c r="J6909">
        <v>1.5083303188646854E-2</v>
      </c>
      <c r="K6909" t="s">
        <v>541</v>
      </c>
    </row>
    <row r="6910" spans="1:11" x14ac:dyDescent="0.3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s="8">
        <f t="shared" si="107"/>
        <v>2012</v>
      </c>
      <c r="G6910" t="s">
        <v>495</v>
      </c>
      <c r="H6910" t="s">
        <v>500</v>
      </c>
      <c r="I6910" t="s">
        <v>497</v>
      </c>
      <c r="J6910">
        <v>0.22661101825575905</v>
      </c>
      <c r="K6910" t="s">
        <v>512</v>
      </c>
    </row>
    <row r="6911" spans="1:11" x14ac:dyDescent="0.3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s="8">
        <f t="shared" si="107"/>
        <v>2015</v>
      </c>
      <c r="G6911" t="s">
        <v>495</v>
      </c>
      <c r="H6911" t="s">
        <v>22</v>
      </c>
      <c r="I6911" t="s">
        <v>497</v>
      </c>
      <c r="J6911">
        <v>7.7705812162257963E-3</v>
      </c>
      <c r="K6911" t="s">
        <v>509</v>
      </c>
    </row>
    <row r="6912" spans="1:11" x14ac:dyDescent="0.3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s="8">
        <f t="shared" si="107"/>
        <v>2002</v>
      </c>
      <c r="G6912" t="s">
        <v>495</v>
      </c>
      <c r="H6912" t="s">
        <v>500</v>
      </c>
      <c r="I6912" t="s">
        <v>497</v>
      </c>
      <c r="J6912">
        <v>5.221029490039298E-2</v>
      </c>
      <c r="K6912" t="s">
        <v>504</v>
      </c>
    </row>
    <row r="6913" spans="1:11" x14ac:dyDescent="0.3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s="8">
        <f t="shared" si="107"/>
        <v>2015</v>
      </c>
      <c r="G6913" t="s">
        <v>752</v>
      </c>
      <c r="H6913" t="s">
        <v>500</v>
      </c>
      <c r="I6913" t="s">
        <v>497</v>
      </c>
      <c r="J6913">
        <v>1.9116354098678738</v>
      </c>
      <c r="K6913" t="s">
        <v>509</v>
      </c>
    </row>
    <row r="6914" spans="1:11" x14ac:dyDescent="0.3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s="8">
        <f t="shared" si="107"/>
        <v>2009</v>
      </c>
      <c r="G6914" t="s">
        <v>586</v>
      </c>
      <c r="H6914" t="s">
        <v>500</v>
      </c>
      <c r="I6914" t="s">
        <v>497</v>
      </c>
      <c r="J6914">
        <v>0.43474092127781278</v>
      </c>
      <c r="K6914" t="s">
        <v>541</v>
      </c>
    </row>
    <row r="6915" spans="1:11" x14ac:dyDescent="0.3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s="8">
        <f t="shared" si="107"/>
        <v>2010</v>
      </c>
      <c r="G6915" t="s">
        <v>586</v>
      </c>
      <c r="H6915" t="s">
        <v>500</v>
      </c>
      <c r="I6915" t="s">
        <v>497</v>
      </c>
      <c r="J6915">
        <v>0.6747286205462335</v>
      </c>
      <c r="K6915" t="s">
        <v>518</v>
      </c>
    </row>
    <row r="6916" spans="1:11" x14ac:dyDescent="0.3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s="8">
        <f t="shared" ref="F6916:F6979" si="108">YEAR($E6916)</f>
        <v>2006</v>
      </c>
      <c r="G6916" t="s">
        <v>532</v>
      </c>
      <c r="H6916" t="s">
        <v>500</v>
      </c>
      <c r="I6916" t="s">
        <v>580</v>
      </c>
      <c r="J6916">
        <v>38.489363372862449</v>
      </c>
      <c r="K6916" t="s">
        <v>506</v>
      </c>
    </row>
    <row r="6917" spans="1:11" x14ac:dyDescent="0.3">
      <c r="A6917" t="s">
        <v>6087</v>
      </c>
      <c r="B6917" t="s">
        <v>6088</v>
      </c>
      <c r="C6917" t="s">
        <v>664</v>
      </c>
      <c r="E6917" s="4">
        <v>39789</v>
      </c>
      <c r="F6917" s="8">
        <f t="shared" si="108"/>
        <v>2008</v>
      </c>
      <c r="G6917" t="s">
        <v>586</v>
      </c>
      <c r="H6917" t="s">
        <v>500</v>
      </c>
      <c r="I6917" t="s">
        <v>497</v>
      </c>
      <c r="J6917">
        <v>3.7318934559255951E-4</v>
      </c>
      <c r="K6917" t="s">
        <v>527</v>
      </c>
    </row>
    <row r="6918" spans="1:11" x14ac:dyDescent="0.3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s="8">
        <f t="shared" si="108"/>
        <v>2015</v>
      </c>
      <c r="G6918" t="s">
        <v>931</v>
      </c>
      <c r="H6918" t="s">
        <v>500</v>
      </c>
      <c r="I6918" t="s">
        <v>647</v>
      </c>
      <c r="J6918">
        <v>11.258318095741858</v>
      </c>
      <c r="K6918" t="s">
        <v>6090</v>
      </c>
    </row>
    <row r="6919" spans="1:11" x14ac:dyDescent="0.3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s="8">
        <f t="shared" si="108"/>
        <v>2009</v>
      </c>
      <c r="G6919" t="s">
        <v>495</v>
      </c>
      <c r="H6919" t="s">
        <v>500</v>
      </c>
      <c r="I6919" t="s">
        <v>497</v>
      </c>
      <c r="J6919">
        <v>0.19043247247727138</v>
      </c>
      <c r="K6919" t="s">
        <v>541</v>
      </c>
    </row>
    <row r="6920" spans="1:11" x14ac:dyDescent="0.3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s="8">
        <f t="shared" si="108"/>
        <v>2011</v>
      </c>
      <c r="G6920" t="s">
        <v>495</v>
      </c>
      <c r="H6920" t="s">
        <v>500</v>
      </c>
      <c r="I6920" t="s">
        <v>497</v>
      </c>
      <c r="J6920">
        <v>1.2224606006082051</v>
      </c>
      <c r="K6920" t="s">
        <v>514</v>
      </c>
    </row>
    <row r="6921" spans="1:11" x14ac:dyDescent="0.3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s="8">
        <f t="shared" si="108"/>
        <v>2012</v>
      </c>
      <c r="G6921" t="s">
        <v>495</v>
      </c>
      <c r="H6921" t="s">
        <v>500</v>
      </c>
      <c r="I6921" t="s">
        <v>497</v>
      </c>
      <c r="J6921">
        <v>3.3247002800208043</v>
      </c>
      <c r="K6921" t="s">
        <v>512</v>
      </c>
    </row>
    <row r="6922" spans="1:11" x14ac:dyDescent="0.3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s="8">
        <f t="shared" si="108"/>
        <v>2013</v>
      </c>
      <c r="G6922" t="s">
        <v>495</v>
      </c>
      <c r="H6922" t="s">
        <v>500</v>
      </c>
      <c r="I6922" t="s">
        <v>497</v>
      </c>
      <c r="J6922">
        <v>1.8757018609557443</v>
      </c>
      <c r="K6922" t="s">
        <v>515</v>
      </c>
    </row>
    <row r="6923" spans="1:11" x14ac:dyDescent="0.3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s="8">
        <f t="shared" si="108"/>
        <v>2007</v>
      </c>
      <c r="G6923" t="s">
        <v>495</v>
      </c>
      <c r="H6923" t="s">
        <v>500</v>
      </c>
      <c r="I6923" t="s">
        <v>497</v>
      </c>
      <c r="J6923">
        <v>3.6011021793972094E-2</v>
      </c>
      <c r="K6923" t="s">
        <v>546</v>
      </c>
    </row>
    <row r="6924" spans="1:11" x14ac:dyDescent="0.3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s="8">
        <f t="shared" si="108"/>
        <v>2007</v>
      </c>
      <c r="G6924" t="s">
        <v>495</v>
      </c>
      <c r="H6924" t="s">
        <v>22</v>
      </c>
      <c r="I6924" t="s">
        <v>497</v>
      </c>
      <c r="J6924">
        <v>0.13732731225551656</v>
      </c>
      <c r="K6924" t="s">
        <v>546</v>
      </c>
    </row>
    <row r="6925" spans="1:11" x14ac:dyDescent="0.3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s="8">
        <f t="shared" si="108"/>
        <v>2012</v>
      </c>
      <c r="G6925" t="s">
        <v>495</v>
      </c>
      <c r="H6925" t="s">
        <v>22</v>
      </c>
      <c r="I6925" t="s">
        <v>497</v>
      </c>
      <c r="J6925">
        <v>9.3550573048282128</v>
      </c>
      <c r="K6925" t="s">
        <v>512</v>
      </c>
    </row>
    <row r="6926" spans="1:11" x14ac:dyDescent="0.3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s="8">
        <f t="shared" si="108"/>
        <v>2012</v>
      </c>
      <c r="G6926" t="s">
        <v>495</v>
      </c>
      <c r="H6926" t="s">
        <v>64</v>
      </c>
      <c r="I6926" t="s">
        <v>497</v>
      </c>
      <c r="J6926">
        <v>9.3550573048282128</v>
      </c>
      <c r="K6926" t="s">
        <v>512</v>
      </c>
    </row>
    <row r="6927" spans="1:11" x14ac:dyDescent="0.3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s="8">
        <f t="shared" si="108"/>
        <v>2012</v>
      </c>
      <c r="G6927" t="s">
        <v>495</v>
      </c>
      <c r="H6927" t="s">
        <v>500</v>
      </c>
      <c r="I6927" t="s">
        <v>497</v>
      </c>
      <c r="J6927">
        <v>9.3550573048282128</v>
      </c>
      <c r="K6927" t="s">
        <v>512</v>
      </c>
    </row>
    <row r="6928" spans="1:11" x14ac:dyDescent="0.3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s="8">
        <f t="shared" si="108"/>
        <v>2012</v>
      </c>
      <c r="G6928" t="s">
        <v>495</v>
      </c>
      <c r="H6928" t="s">
        <v>15</v>
      </c>
      <c r="I6928" t="s">
        <v>497</v>
      </c>
      <c r="J6928">
        <v>9.3550573048282128</v>
      </c>
      <c r="K6928" t="s">
        <v>512</v>
      </c>
    </row>
    <row r="6929" spans="1:11" x14ac:dyDescent="0.3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s="8">
        <f t="shared" si="108"/>
        <v>2012</v>
      </c>
      <c r="G6929" t="s">
        <v>495</v>
      </c>
      <c r="H6929" t="s">
        <v>18</v>
      </c>
      <c r="I6929" t="s">
        <v>497</v>
      </c>
      <c r="J6929">
        <v>9.3550573048282128</v>
      </c>
      <c r="K6929" t="s">
        <v>512</v>
      </c>
    </row>
    <row r="6930" spans="1:11" x14ac:dyDescent="0.3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s="8">
        <f t="shared" si="108"/>
        <v>2008</v>
      </c>
      <c r="G6930" t="s">
        <v>495</v>
      </c>
      <c r="H6930" t="s">
        <v>500</v>
      </c>
      <c r="I6930" t="s">
        <v>497</v>
      </c>
      <c r="J6930">
        <v>5.6180570327091033</v>
      </c>
      <c r="K6930" t="s">
        <v>527</v>
      </c>
    </row>
    <row r="6931" spans="1:11" x14ac:dyDescent="0.3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s="8">
        <f t="shared" si="108"/>
        <v>2011</v>
      </c>
      <c r="G6931" t="s">
        <v>495</v>
      </c>
      <c r="H6931" t="s">
        <v>500</v>
      </c>
      <c r="I6931" t="s">
        <v>497</v>
      </c>
      <c r="J6931">
        <v>0.903521996895987</v>
      </c>
      <c r="K6931" t="s">
        <v>514</v>
      </c>
    </row>
    <row r="6932" spans="1:11" x14ac:dyDescent="0.3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s="8">
        <f t="shared" si="108"/>
        <v>2014</v>
      </c>
      <c r="G6932" t="s">
        <v>495</v>
      </c>
      <c r="H6932" t="s">
        <v>500</v>
      </c>
      <c r="I6932" t="s">
        <v>497</v>
      </c>
      <c r="J6932">
        <v>1.7146113502088385</v>
      </c>
      <c r="K6932" t="s">
        <v>550</v>
      </c>
    </row>
    <row r="6933" spans="1:11" x14ac:dyDescent="0.3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s="8">
        <f t="shared" si="108"/>
        <v>2010</v>
      </c>
      <c r="G6933" t="s">
        <v>495</v>
      </c>
      <c r="H6933" t="s">
        <v>500</v>
      </c>
      <c r="I6933" t="s">
        <v>497</v>
      </c>
      <c r="J6933">
        <v>6.8434222872367417E-2</v>
      </c>
      <c r="K6933" t="s">
        <v>518</v>
      </c>
    </row>
    <row r="6934" spans="1:11" x14ac:dyDescent="0.3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s="8">
        <f t="shared" si="108"/>
        <v>2012</v>
      </c>
      <c r="G6934" t="s">
        <v>495</v>
      </c>
      <c r="H6934" t="s">
        <v>500</v>
      </c>
      <c r="I6934" t="s">
        <v>497</v>
      </c>
      <c r="J6934">
        <v>1.33387618880468E-2</v>
      </c>
      <c r="K6934" t="s">
        <v>512</v>
      </c>
    </row>
    <row r="6935" spans="1:11" x14ac:dyDescent="0.3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s="8">
        <f t="shared" si="108"/>
        <v>2016</v>
      </c>
      <c r="G6935" t="s">
        <v>495</v>
      </c>
      <c r="H6935" t="s">
        <v>500</v>
      </c>
      <c r="I6935" t="s">
        <v>497</v>
      </c>
      <c r="J6935">
        <v>3.2450000000000005E-3</v>
      </c>
      <c r="K6935" t="s">
        <v>510</v>
      </c>
    </row>
    <row r="6936" spans="1:11" x14ac:dyDescent="0.3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s="8">
        <f t="shared" si="108"/>
        <v>2010</v>
      </c>
      <c r="G6936" t="s">
        <v>495</v>
      </c>
      <c r="H6936" t="s">
        <v>500</v>
      </c>
      <c r="I6936" t="s">
        <v>497</v>
      </c>
      <c r="J6936">
        <v>1.5979740106584526</v>
      </c>
      <c r="K6936" t="s">
        <v>518</v>
      </c>
    </row>
    <row r="6937" spans="1:11" x14ac:dyDescent="0.3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s="8">
        <f t="shared" si="108"/>
        <v>2010</v>
      </c>
      <c r="G6937" t="s">
        <v>666</v>
      </c>
      <c r="H6937" t="s">
        <v>496</v>
      </c>
      <c r="I6937" t="s">
        <v>497</v>
      </c>
      <c r="J6937">
        <v>0.71335396271646123</v>
      </c>
      <c r="K6937" t="s">
        <v>518</v>
      </c>
    </row>
    <row r="6938" spans="1:11" x14ac:dyDescent="0.3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s="8">
        <f t="shared" si="108"/>
        <v>2013</v>
      </c>
      <c r="G6938" t="s">
        <v>495</v>
      </c>
      <c r="H6938" t="s">
        <v>500</v>
      </c>
      <c r="I6938" t="s">
        <v>497</v>
      </c>
      <c r="J6938">
        <v>7.6742402819546959E-2</v>
      </c>
      <c r="K6938" t="s">
        <v>515</v>
      </c>
    </row>
    <row r="6939" spans="1:11" x14ac:dyDescent="0.3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s="8">
        <f t="shared" si="108"/>
        <v>2017</v>
      </c>
      <c r="G6939" t="s">
        <v>495</v>
      </c>
      <c r="H6939" t="s">
        <v>500</v>
      </c>
      <c r="I6939" t="s">
        <v>497</v>
      </c>
      <c r="J6939">
        <v>2.7984429375242995E-2</v>
      </c>
      <c r="K6939" t="s">
        <v>501</v>
      </c>
    </row>
    <row r="6940" spans="1:11" x14ac:dyDescent="0.3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s="8">
        <f t="shared" si="108"/>
        <v>2017</v>
      </c>
      <c r="G6940" t="s">
        <v>495</v>
      </c>
      <c r="H6940" t="s">
        <v>500</v>
      </c>
      <c r="I6940" t="s">
        <v>497</v>
      </c>
      <c r="J6940">
        <v>0.34792726185272405</v>
      </c>
      <c r="K6940" t="s">
        <v>501</v>
      </c>
    </row>
    <row r="6941" spans="1:11" x14ac:dyDescent="0.3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s="8">
        <f t="shared" si="108"/>
        <v>2016</v>
      </c>
      <c r="G6941" t="s">
        <v>503</v>
      </c>
      <c r="H6941" t="s">
        <v>15</v>
      </c>
      <c r="I6941" t="s">
        <v>609</v>
      </c>
      <c r="J6941">
        <v>13.333300000000001</v>
      </c>
      <c r="K6941" t="s">
        <v>510</v>
      </c>
    </row>
    <row r="6942" spans="1:11" x14ac:dyDescent="0.3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s="8">
        <f t="shared" si="108"/>
        <v>2016</v>
      </c>
      <c r="G6942" t="s">
        <v>495</v>
      </c>
      <c r="H6942" t="s">
        <v>500</v>
      </c>
      <c r="I6942" t="s">
        <v>497</v>
      </c>
      <c r="J6942">
        <v>0.28972500000000001</v>
      </c>
      <c r="K6942" t="s">
        <v>510</v>
      </c>
    </row>
    <row r="6943" spans="1:11" x14ac:dyDescent="0.3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s="8">
        <f t="shared" si="108"/>
        <v>2010</v>
      </c>
      <c r="G6943" t="s">
        <v>495</v>
      </c>
      <c r="H6943" t="s">
        <v>15</v>
      </c>
      <c r="I6943" t="s">
        <v>497</v>
      </c>
      <c r="J6943">
        <v>7.1458429900452536E-2</v>
      </c>
      <c r="K6943" t="s">
        <v>518</v>
      </c>
    </row>
    <row r="6944" spans="1:11" x14ac:dyDescent="0.3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s="8">
        <f t="shared" si="108"/>
        <v>2010</v>
      </c>
      <c r="G6944" t="s">
        <v>495</v>
      </c>
      <c r="H6944" t="s">
        <v>64</v>
      </c>
      <c r="I6944" t="s">
        <v>497</v>
      </c>
      <c r="J6944">
        <v>2.1794160690526185E-2</v>
      </c>
      <c r="K6944" t="s">
        <v>518</v>
      </c>
    </row>
    <row r="6945" spans="1:11" x14ac:dyDescent="0.3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s="8">
        <f t="shared" si="108"/>
        <v>2011</v>
      </c>
      <c r="G6945" t="s">
        <v>790</v>
      </c>
      <c r="H6945" t="s">
        <v>500</v>
      </c>
      <c r="I6945" t="s">
        <v>647</v>
      </c>
      <c r="J6945">
        <v>5.4201185809609642</v>
      </c>
      <c r="K6945" t="s">
        <v>514</v>
      </c>
    </row>
    <row r="6946" spans="1:11" x14ac:dyDescent="0.3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s="8">
        <f t="shared" si="108"/>
        <v>2007</v>
      </c>
      <c r="G6946" t="s">
        <v>495</v>
      </c>
      <c r="H6946" t="s">
        <v>496</v>
      </c>
      <c r="I6946" t="s">
        <v>647</v>
      </c>
      <c r="J6946">
        <v>5.1820025429476457</v>
      </c>
      <c r="K6946" t="s">
        <v>546</v>
      </c>
    </row>
    <row r="6947" spans="1:11" x14ac:dyDescent="0.3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s="8">
        <f t="shared" si="108"/>
        <v>2015</v>
      </c>
      <c r="G6947" t="s">
        <v>495</v>
      </c>
      <c r="H6947" t="s">
        <v>500</v>
      </c>
      <c r="I6947" t="s">
        <v>647</v>
      </c>
      <c r="J6947">
        <v>1.2887365372219315</v>
      </c>
      <c r="K6947" t="s">
        <v>509</v>
      </c>
    </row>
    <row r="6948" spans="1:11" x14ac:dyDescent="0.3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s="8">
        <f t="shared" si="108"/>
        <v>2016</v>
      </c>
      <c r="G6948" t="s">
        <v>495</v>
      </c>
      <c r="H6948" t="s">
        <v>500</v>
      </c>
      <c r="I6948" t="s">
        <v>647</v>
      </c>
      <c r="J6948">
        <v>0.65853099999999998</v>
      </c>
      <c r="K6948" t="s">
        <v>510</v>
      </c>
    </row>
    <row r="6949" spans="1:11" x14ac:dyDescent="0.3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s="8">
        <f t="shared" si="108"/>
        <v>2000</v>
      </c>
      <c r="G6949" t="s">
        <v>495</v>
      </c>
      <c r="H6949" t="s">
        <v>500</v>
      </c>
      <c r="I6949" t="s">
        <v>497</v>
      </c>
      <c r="J6949">
        <v>1.6651275323363615</v>
      </c>
      <c r="K6949" t="s">
        <v>498</v>
      </c>
    </row>
    <row r="6950" spans="1:11" x14ac:dyDescent="0.3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s="8">
        <f t="shared" si="108"/>
        <v>2001</v>
      </c>
      <c r="G6950" t="s">
        <v>495</v>
      </c>
      <c r="H6950" t="s">
        <v>500</v>
      </c>
      <c r="I6950" t="s">
        <v>497</v>
      </c>
      <c r="J6950">
        <v>1.3702125494866553</v>
      </c>
      <c r="K6950" t="s">
        <v>498</v>
      </c>
    </row>
    <row r="6951" spans="1:11" x14ac:dyDescent="0.3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s="8">
        <f t="shared" si="108"/>
        <v>2015</v>
      </c>
      <c r="G6951" t="s">
        <v>495</v>
      </c>
      <c r="H6951" t="s">
        <v>500</v>
      </c>
      <c r="I6951" t="s">
        <v>647</v>
      </c>
      <c r="J6951">
        <v>6.1116568959254813</v>
      </c>
      <c r="K6951" t="s">
        <v>509</v>
      </c>
    </row>
    <row r="6952" spans="1:11" x14ac:dyDescent="0.3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s="8">
        <f t="shared" si="108"/>
        <v>2017</v>
      </c>
      <c r="G6952" t="s">
        <v>790</v>
      </c>
      <c r="H6952" t="s">
        <v>500</v>
      </c>
      <c r="I6952" t="s">
        <v>647</v>
      </c>
      <c r="J6952">
        <v>1.4093191432183694</v>
      </c>
      <c r="K6952" t="s">
        <v>501</v>
      </c>
    </row>
    <row r="6953" spans="1:11" x14ac:dyDescent="0.3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s="8">
        <f t="shared" si="108"/>
        <v>2017</v>
      </c>
      <c r="G6953" t="s">
        <v>495</v>
      </c>
      <c r="H6953" t="s">
        <v>64</v>
      </c>
      <c r="I6953" t="s">
        <v>497</v>
      </c>
      <c r="J6953">
        <v>10.890393708981634</v>
      </c>
      <c r="K6953" t="s">
        <v>501</v>
      </c>
    </row>
    <row r="6954" spans="1:11" x14ac:dyDescent="0.3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s="8">
        <f t="shared" si="108"/>
        <v>2016</v>
      </c>
      <c r="G6954" t="s">
        <v>495</v>
      </c>
      <c r="H6954" t="s">
        <v>64</v>
      </c>
      <c r="I6954" t="s">
        <v>497</v>
      </c>
      <c r="J6954">
        <v>27.645700000000001</v>
      </c>
      <c r="K6954" t="s">
        <v>510</v>
      </c>
    </row>
    <row r="6955" spans="1:11" x14ac:dyDescent="0.3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s="8">
        <f t="shared" si="108"/>
        <v>2006</v>
      </c>
      <c r="G6955" t="s">
        <v>495</v>
      </c>
      <c r="H6955" t="s">
        <v>500</v>
      </c>
      <c r="I6955" t="s">
        <v>497</v>
      </c>
      <c r="J6955">
        <v>0.90193850088572791</v>
      </c>
      <c r="K6955" t="s">
        <v>506</v>
      </c>
    </row>
    <row r="6956" spans="1:11" x14ac:dyDescent="0.3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s="8">
        <f t="shared" si="108"/>
        <v>2016</v>
      </c>
      <c r="G6956" t="s">
        <v>503</v>
      </c>
      <c r="H6956" t="s">
        <v>15</v>
      </c>
      <c r="I6956" t="s">
        <v>609</v>
      </c>
      <c r="J6956">
        <v>6.0000029999999995</v>
      </c>
      <c r="K6956" t="s">
        <v>510</v>
      </c>
    </row>
    <row r="6957" spans="1:11" x14ac:dyDescent="0.3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s="8">
        <f t="shared" si="108"/>
        <v>2009</v>
      </c>
      <c r="G6957" t="s">
        <v>495</v>
      </c>
      <c r="H6957" t="s">
        <v>500</v>
      </c>
      <c r="I6957" t="s">
        <v>497</v>
      </c>
      <c r="J6957">
        <v>3.0423302584704083E-2</v>
      </c>
      <c r="K6957" t="s">
        <v>541</v>
      </c>
    </row>
    <row r="6958" spans="1:11" x14ac:dyDescent="0.3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s="8">
        <f t="shared" si="108"/>
        <v>2016</v>
      </c>
      <c r="G6958" t="s">
        <v>503</v>
      </c>
      <c r="H6958" t="s">
        <v>15</v>
      </c>
      <c r="I6958" t="s">
        <v>609</v>
      </c>
      <c r="J6958">
        <v>12.5</v>
      </c>
      <c r="K6958" t="s">
        <v>510</v>
      </c>
    </row>
    <row r="6959" spans="1:11" x14ac:dyDescent="0.3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s="8">
        <f t="shared" si="108"/>
        <v>2016</v>
      </c>
      <c r="G6959" t="s">
        <v>503</v>
      </c>
      <c r="H6959" t="s">
        <v>15</v>
      </c>
      <c r="I6959" t="s">
        <v>609</v>
      </c>
      <c r="J6959">
        <v>25</v>
      </c>
      <c r="K6959" t="s">
        <v>510</v>
      </c>
    </row>
    <row r="6960" spans="1:11" x14ac:dyDescent="0.3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s="8">
        <f t="shared" si="108"/>
        <v>2016</v>
      </c>
      <c r="G6960" t="s">
        <v>495</v>
      </c>
      <c r="H6960" t="s">
        <v>500</v>
      </c>
      <c r="I6960" t="s">
        <v>497</v>
      </c>
      <c r="J6960">
        <v>5.5291399999999999</v>
      </c>
      <c r="K6960" t="s">
        <v>510</v>
      </c>
    </row>
    <row r="6961" spans="1:11" x14ac:dyDescent="0.3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s="8">
        <f t="shared" si="108"/>
        <v>2008</v>
      </c>
      <c r="G6961" t="s">
        <v>495</v>
      </c>
      <c r="H6961" t="s">
        <v>18</v>
      </c>
      <c r="I6961" t="s">
        <v>497</v>
      </c>
      <c r="J6961">
        <v>2.1275771625942675E-2</v>
      </c>
      <c r="K6961" t="s">
        <v>527</v>
      </c>
    </row>
    <row r="6962" spans="1:11" x14ac:dyDescent="0.3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s="8">
        <f t="shared" si="108"/>
        <v>2013</v>
      </c>
      <c r="G6962" t="s">
        <v>495</v>
      </c>
      <c r="H6962" t="s">
        <v>500</v>
      </c>
      <c r="I6962" t="s">
        <v>647</v>
      </c>
      <c r="J6962">
        <v>10.775286343855454</v>
      </c>
      <c r="K6962" t="s">
        <v>515</v>
      </c>
    </row>
    <row r="6963" spans="1:11" x14ac:dyDescent="0.3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s="8">
        <f t="shared" si="108"/>
        <v>2017</v>
      </c>
      <c r="G6963" t="s">
        <v>495</v>
      </c>
      <c r="H6963" t="s">
        <v>500</v>
      </c>
      <c r="I6963" t="s">
        <v>497</v>
      </c>
      <c r="J6963">
        <v>3.3058661873627804</v>
      </c>
      <c r="K6963" t="s">
        <v>501</v>
      </c>
    </row>
    <row r="6964" spans="1:11" x14ac:dyDescent="0.3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s="8">
        <f t="shared" si="108"/>
        <v>2014</v>
      </c>
      <c r="G6964" t="s">
        <v>586</v>
      </c>
      <c r="H6964" t="s">
        <v>500</v>
      </c>
      <c r="I6964" t="s">
        <v>647</v>
      </c>
      <c r="J6964">
        <v>10.25914806146659</v>
      </c>
      <c r="K6964" t="s">
        <v>550</v>
      </c>
    </row>
    <row r="6965" spans="1:11" x14ac:dyDescent="0.3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s="8">
        <f t="shared" si="108"/>
        <v>2006</v>
      </c>
      <c r="G6965" t="s">
        <v>532</v>
      </c>
      <c r="H6965" t="s">
        <v>500</v>
      </c>
      <c r="I6965" t="s">
        <v>580</v>
      </c>
      <c r="J6965">
        <v>51.319185161537128</v>
      </c>
      <c r="K6965" t="s">
        <v>506</v>
      </c>
    </row>
    <row r="6966" spans="1:11" x14ac:dyDescent="0.3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s="8">
        <f t="shared" si="108"/>
        <v>2008</v>
      </c>
      <c r="G6966" t="s">
        <v>495</v>
      </c>
      <c r="H6966" t="s">
        <v>15</v>
      </c>
      <c r="I6966" t="s">
        <v>497</v>
      </c>
      <c r="J6966">
        <v>5.6393899622473977</v>
      </c>
      <c r="K6966" t="s">
        <v>527</v>
      </c>
    </row>
    <row r="6967" spans="1:11" x14ac:dyDescent="0.3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s="8">
        <f t="shared" si="108"/>
        <v>2004</v>
      </c>
      <c r="G6967" t="s">
        <v>495</v>
      </c>
      <c r="H6967" t="s">
        <v>500</v>
      </c>
      <c r="I6967" t="s">
        <v>497</v>
      </c>
      <c r="J6967">
        <v>3.3595883172264029</v>
      </c>
      <c r="K6967" t="s">
        <v>505</v>
      </c>
    </row>
    <row r="6968" spans="1:11" x14ac:dyDescent="0.3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s="8">
        <f t="shared" si="108"/>
        <v>2006</v>
      </c>
      <c r="G6968" t="s">
        <v>495</v>
      </c>
      <c r="H6968" t="s">
        <v>15</v>
      </c>
      <c r="I6968" t="s">
        <v>497</v>
      </c>
      <c r="J6968">
        <v>28.958386408457372</v>
      </c>
      <c r="K6968" t="s">
        <v>506</v>
      </c>
    </row>
    <row r="6969" spans="1:11" x14ac:dyDescent="0.3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s="8">
        <f t="shared" si="108"/>
        <v>2006</v>
      </c>
      <c r="G6969" t="s">
        <v>495</v>
      </c>
      <c r="H6969" t="s">
        <v>15</v>
      </c>
      <c r="I6969" t="s">
        <v>497</v>
      </c>
      <c r="J6969">
        <v>1.1022262563474354</v>
      </c>
      <c r="K6969" t="s">
        <v>506</v>
      </c>
    </row>
    <row r="6970" spans="1:11" x14ac:dyDescent="0.3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s="8">
        <f t="shared" si="108"/>
        <v>2017</v>
      </c>
      <c r="G6970" t="s">
        <v>495</v>
      </c>
      <c r="H6970" t="s">
        <v>500</v>
      </c>
      <c r="I6970" t="s">
        <v>1462</v>
      </c>
      <c r="J6970">
        <v>0.98233008223988849</v>
      </c>
      <c r="K6970" t="s">
        <v>501</v>
      </c>
    </row>
    <row r="6971" spans="1:11" x14ac:dyDescent="0.3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s="8">
        <f t="shared" si="108"/>
        <v>2008</v>
      </c>
      <c r="G6971" t="s">
        <v>495</v>
      </c>
      <c r="H6971" t="s">
        <v>500</v>
      </c>
      <c r="I6971" t="s">
        <v>497</v>
      </c>
      <c r="J6971">
        <v>1.1232054210395537</v>
      </c>
      <c r="K6971" t="s">
        <v>527</v>
      </c>
    </row>
    <row r="6972" spans="1:11" x14ac:dyDescent="0.3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s="8">
        <f t="shared" si="108"/>
        <v>2009</v>
      </c>
      <c r="G6972" t="s">
        <v>495</v>
      </c>
      <c r="H6972" t="s">
        <v>500</v>
      </c>
      <c r="I6972" t="s">
        <v>497</v>
      </c>
      <c r="J6972">
        <v>1.1203717996972884</v>
      </c>
      <c r="K6972" t="s">
        <v>541</v>
      </c>
    </row>
    <row r="6973" spans="1:11" x14ac:dyDescent="0.3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s="8">
        <f t="shared" si="108"/>
        <v>2011</v>
      </c>
      <c r="G6973" t="s">
        <v>495</v>
      </c>
      <c r="H6973" t="s">
        <v>500</v>
      </c>
      <c r="I6973" t="s">
        <v>497</v>
      </c>
      <c r="J6973">
        <v>0.55912829333752356</v>
      </c>
      <c r="K6973" t="s">
        <v>514</v>
      </c>
    </row>
    <row r="6974" spans="1:11" x14ac:dyDescent="0.3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s="8">
        <f t="shared" si="108"/>
        <v>2007</v>
      </c>
      <c r="G6974" t="s">
        <v>495</v>
      </c>
      <c r="H6974" t="s">
        <v>500</v>
      </c>
      <c r="I6974" t="s">
        <v>497</v>
      </c>
      <c r="J6974">
        <v>1.2588661260849148</v>
      </c>
      <c r="K6974" t="s">
        <v>546</v>
      </c>
    </row>
    <row r="6975" spans="1:11" x14ac:dyDescent="0.3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s="8">
        <f t="shared" si="108"/>
        <v>2008</v>
      </c>
      <c r="G6975" t="s">
        <v>495</v>
      </c>
      <c r="H6975" t="s">
        <v>500</v>
      </c>
      <c r="I6975" t="s">
        <v>497</v>
      </c>
      <c r="J6975">
        <v>0.62422865536266425</v>
      </c>
      <c r="K6975" t="s">
        <v>527</v>
      </c>
    </row>
    <row r="6976" spans="1:11" x14ac:dyDescent="0.3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s="8">
        <f t="shared" si="108"/>
        <v>2009</v>
      </c>
      <c r="G6976" t="s">
        <v>495</v>
      </c>
      <c r="H6976" t="s">
        <v>500</v>
      </c>
      <c r="I6976" t="s">
        <v>497</v>
      </c>
      <c r="J6976">
        <v>5.2365498881874042E-2</v>
      </c>
      <c r="K6976" t="s">
        <v>541</v>
      </c>
    </row>
    <row r="6977" spans="1:11" x14ac:dyDescent="0.3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s="8">
        <f t="shared" si="108"/>
        <v>2014</v>
      </c>
      <c r="G6977" t="s">
        <v>495</v>
      </c>
      <c r="H6977" t="s">
        <v>500</v>
      </c>
      <c r="I6977" t="s">
        <v>497</v>
      </c>
      <c r="J6977">
        <v>0.50634216078681349</v>
      </c>
      <c r="K6977" t="s">
        <v>550</v>
      </c>
    </row>
    <row r="6978" spans="1:11" x14ac:dyDescent="0.3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s="8">
        <f t="shared" si="108"/>
        <v>2008</v>
      </c>
      <c r="G6978" t="s">
        <v>495</v>
      </c>
      <c r="H6978" t="s">
        <v>500</v>
      </c>
      <c r="I6978" t="s">
        <v>497</v>
      </c>
      <c r="J6978">
        <v>1.8124398017907415</v>
      </c>
      <c r="K6978" t="s">
        <v>527</v>
      </c>
    </row>
    <row r="6979" spans="1:11" x14ac:dyDescent="0.3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s="8">
        <f t="shared" si="108"/>
        <v>2009</v>
      </c>
      <c r="G6979" t="s">
        <v>495</v>
      </c>
      <c r="H6979" t="s">
        <v>500</v>
      </c>
      <c r="I6979" t="s">
        <v>497</v>
      </c>
      <c r="J6979">
        <v>2.1826074571485505</v>
      </c>
      <c r="K6979" t="s">
        <v>541</v>
      </c>
    </row>
    <row r="6980" spans="1:11" x14ac:dyDescent="0.3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s="8">
        <f t="shared" ref="F6980:F7043" si="109">YEAR($E6980)</f>
        <v>2016</v>
      </c>
      <c r="G6980" t="s">
        <v>503</v>
      </c>
      <c r="H6980" t="s">
        <v>15</v>
      </c>
      <c r="I6980" t="s">
        <v>609</v>
      </c>
      <c r="J6980">
        <v>10</v>
      </c>
      <c r="K6980" t="s">
        <v>510</v>
      </c>
    </row>
    <row r="6981" spans="1:11" x14ac:dyDescent="0.3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s="8">
        <f t="shared" si="109"/>
        <v>2012</v>
      </c>
      <c r="G6981" t="s">
        <v>495</v>
      </c>
      <c r="H6981" t="s">
        <v>64</v>
      </c>
      <c r="I6981" t="s">
        <v>497</v>
      </c>
      <c r="J6981">
        <v>0.36790002867675381</v>
      </c>
      <c r="K6981" t="s">
        <v>512</v>
      </c>
    </row>
    <row r="6982" spans="1:11" x14ac:dyDescent="0.3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s="8">
        <f t="shared" si="109"/>
        <v>2013</v>
      </c>
      <c r="G6982" t="s">
        <v>495</v>
      </c>
      <c r="H6982" t="s">
        <v>64</v>
      </c>
      <c r="I6982" t="s">
        <v>497</v>
      </c>
      <c r="J6982">
        <v>0.10857247582650897</v>
      </c>
      <c r="K6982" t="s">
        <v>515</v>
      </c>
    </row>
    <row r="6983" spans="1:11" x14ac:dyDescent="0.3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s="8">
        <f t="shared" si="109"/>
        <v>2008</v>
      </c>
      <c r="G6983" t="s">
        <v>495</v>
      </c>
      <c r="H6983" t="s">
        <v>500</v>
      </c>
      <c r="I6983" t="s">
        <v>497</v>
      </c>
      <c r="J6983">
        <v>0.45172876193410838</v>
      </c>
      <c r="K6983" t="s">
        <v>527</v>
      </c>
    </row>
    <row r="6984" spans="1:11" x14ac:dyDescent="0.3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s="8">
        <f t="shared" si="109"/>
        <v>2017</v>
      </c>
      <c r="G6984" t="s">
        <v>495</v>
      </c>
      <c r="H6984" t="s">
        <v>64</v>
      </c>
      <c r="I6984" t="s">
        <v>497</v>
      </c>
      <c r="J6984">
        <v>1.8182210265605985</v>
      </c>
      <c r="K6984" t="s">
        <v>501</v>
      </c>
    </row>
    <row r="6985" spans="1:11" x14ac:dyDescent="0.3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s="8">
        <f t="shared" si="109"/>
        <v>2017</v>
      </c>
      <c r="G6985" t="s">
        <v>495</v>
      </c>
      <c r="H6985" t="s">
        <v>500</v>
      </c>
      <c r="I6985" t="s">
        <v>497</v>
      </c>
      <c r="J6985">
        <v>1.8182210265605985</v>
      </c>
      <c r="K6985" t="s">
        <v>501</v>
      </c>
    </row>
    <row r="6986" spans="1:11" x14ac:dyDescent="0.3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s="8">
        <f t="shared" si="109"/>
        <v>2009</v>
      </c>
      <c r="G6986" t="s">
        <v>586</v>
      </c>
      <c r="H6986" t="s">
        <v>500</v>
      </c>
      <c r="I6986" t="s">
        <v>497</v>
      </c>
      <c r="J6986">
        <v>5.4482295288257626E-2</v>
      </c>
      <c r="K6986" t="s">
        <v>541</v>
      </c>
    </row>
    <row r="6987" spans="1:11" x14ac:dyDescent="0.3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s="8">
        <f t="shared" si="109"/>
        <v>2010</v>
      </c>
      <c r="G6987" t="s">
        <v>586</v>
      </c>
      <c r="H6987" t="s">
        <v>500</v>
      </c>
      <c r="I6987" t="s">
        <v>497</v>
      </c>
      <c r="J6987">
        <v>5.2012390466575964E-2</v>
      </c>
      <c r="K6987" t="s">
        <v>518</v>
      </c>
    </row>
    <row r="6988" spans="1:11" x14ac:dyDescent="0.3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s="8">
        <f t="shared" si="109"/>
        <v>2011</v>
      </c>
      <c r="G6988" t="s">
        <v>586</v>
      </c>
      <c r="H6988" t="s">
        <v>500</v>
      </c>
      <c r="I6988" t="s">
        <v>497</v>
      </c>
      <c r="J6988">
        <v>0.41885493345704805</v>
      </c>
      <c r="K6988" t="s">
        <v>514</v>
      </c>
    </row>
    <row r="6989" spans="1:11" x14ac:dyDescent="0.3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s="8">
        <f t="shared" si="109"/>
        <v>2012</v>
      </c>
      <c r="G6989" t="s">
        <v>586</v>
      </c>
      <c r="H6989" t="s">
        <v>500</v>
      </c>
      <c r="I6989" t="s">
        <v>497</v>
      </c>
      <c r="J6989">
        <v>0.19581855700062492</v>
      </c>
      <c r="K6989" t="s">
        <v>512</v>
      </c>
    </row>
    <row r="6990" spans="1:11" x14ac:dyDescent="0.3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s="8">
        <f t="shared" si="109"/>
        <v>2013</v>
      </c>
      <c r="G6990" t="s">
        <v>586</v>
      </c>
      <c r="H6990" t="s">
        <v>500</v>
      </c>
      <c r="I6990" t="s">
        <v>497</v>
      </c>
      <c r="J6990">
        <v>4.8007557460945628E-2</v>
      </c>
      <c r="K6990" t="s">
        <v>515</v>
      </c>
    </row>
    <row r="6991" spans="1:11" x14ac:dyDescent="0.3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s="8">
        <f t="shared" si="109"/>
        <v>2014</v>
      </c>
      <c r="G6991" t="s">
        <v>586</v>
      </c>
      <c r="H6991" t="s">
        <v>500</v>
      </c>
      <c r="I6991" t="s">
        <v>497</v>
      </c>
      <c r="J6991">
        <v>0.16320065744575682</v>
      </c>
      <c r="K6991" t="s">
        <v>550</v>
      </c>
    </row>
    <row r="6992" spans="1:11" x14ac:dyDescent="0.3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s="8">
        <f t="shared" si="109"/>
        <v>2015</v>
      </c>
      <c r="G6992" t="s">
        <v>586</v>
      </c>
      <c r="H6992" t="s">
        <v>500</v>
      </c>
      <c r="I6992" t="s">
        <v>497</v>
      </c>
      <c r="J6992">
        <v>1.6341313276252014</v>
      </c>
      <c r="K6992" t="s">
        <v>509</v>
      </c>
    </row>
    <row r="6993" spans="1:11" x14ac:dyDescent="0.3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s="8">
        <f t="shared" si="109"/>
        <v>2016</v>
      </c>
      <c r="G6993" t="s">
        <v>586</v>
      </c>
      <c r="H6993" t="s">
        <v>500</v>
      </c>
      <c r="I6993" t="s">
        <v>497</v>
      </c>
      <c r="J6993">
        <v>1.4514438999999999</v>
      </c>
      <c r="K6993" t="s">
        <v>510</v>
      </c>
    </row>
    <row r="6994" spans="1:11" x14ac:dyDescent="0.3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s="8">
        <f t="shared" si="109"/>
        <v>2017</v>
      </c>
      <c r="G6994" t="s">
        <v>586</v>
      </c>
      <c r="H6994" t="s">
        <v>500</v>
      </c>
      <c r="I6994" t="s">
        <v>497</v>
      </c>
      <c r="J6994">
        <v>1.8431962321214723E-4</v>
      </c>
      <c r="K6994" t="s">
        <v>501</v>
      </c>
    </row>
    <row r="6995" spans="1:11" x14ac:dyDescent="0.3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s="8">
        <f t="shared" si="109"/>
        <v>2010</v>
      </c>
      <c r="G6995" t="s">
        <v>495</v>
      </c>
      <c r="H6995" t="s">
        <v>18</v>
      </c>
      <c r="I6995" t="s">
        <v>497</v>
      </c>
      <c r="J6995">
        <v>4.6931181757661919</v>
      </c>
      <c r="K6995" t="s">
        <v>518</v>
      </c>
    </row>
    <row r="6996" spans="1:11" x14ac:dyDescent="0.3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s="8">
        <f t="shared" si="109"/>
        <v>2006</v>
      </c>
      <c r="G6996" t="s">
        <v>532</v>
      </c>
      <c r="H6996" t="s">
        <v>500</v>
      </c>
      <c r="I6996" t="s">
        <v>497</v>
      </c>
      <c r="J6996">
        <v>6.4009786284651149</v>
      </c>
      <c r="K6996" t="s">
        <v>506</v>
      </c>
    </row>
    <row r="6997" spans="1:11" x14ac:dyDescent="0.3">
      <c r="A6997" t="s">
        <v>180</v>
      </c>
      <c r="B6997" t="s">
        <v>181</v>
      </c>
      <c r="C6997" t="s">
        <v>141</v>
      </c>
      <c r="E6997" s="4">
        <v>42006</v>
      </c>
      <c r="F6997" s="8">
        <f t="shared" si="109"/>
        <v>2015</v>
      </c>
      <c r="G6997" t="s">
        <v>503</v>
      </c>
      <c r="H6997" t="s">
        <v>496</v>
      </c>
      <c r="I6997" t="s">
        <v>609</v>
      </c>
      <c r="J6997">
        <v>49.782172131975884</v>
      </c>
      <c r="K6997" t="s">
        <v>509</v>
      </c>
    </row>
    <row r="6998" spans="1:11" x14ac:dyDescent="0.3">
      <c r="A6998" t="s">
        <v>180</v>
      </c>
      <c r="B6998" t="s">
        <v>181</v>
      </c>
      <c r="C6998" t="s">
        <v>141</v>
      </c>
      <c r="E6998" s="4">
        <v>42141</v>
      </c>
      <c r="F6998" s="8">
        <f t="shared" si="109"/>
        <v>2015</v>
      </c>
      <c r="G6998" t="s">
        <v>503</v>
      </c>
      <c r="H6998" t="s">
        <v>18</v>
      </c>
      <c r="I6998" t="s">
        <v>609</v>
      </c>
      <c r="J6998">
        <v>44.183669054013876</v>
      </c>
      <c r="K6998" t="s">
        <v>509</v>
      </c>
    </row>
    <row r="6999" spans="1:11" x14ac:dyDescent="0.3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s="8">
        <f t="shared" si="109"/>
        <v>2016</v>
      </c>
      <c r="G6999" t="s">
        <v>495</v>
      </c>
      <c r="H6999" t="s">
        <v>15</v>
      </c>
      <c r="I6999" t="s">
        <v>497</v>
      </c>
      <c r="J6999">
        <v>1.225E-2</v>
      </c>
      <c r="K6999" t="s">
        <v>510</v>
      </c>
    </row>
    <row r="7000" spans="1:11" x14ac:dyDescent="0.3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s="8">
        <f t="shared" si="109"/>
        <v>2007</v>
      </c>
      <c r="G7000" t="s">
        <v>495</v>
      </c>
      <c r="H7000" t="s">
        <v>22</v>
      </c>
      <c r="I7000" t="s">
        <v>497</v>
      </c>
      <c r="J7000">
        <v>0.37200873925219535</v>
      </c>
      <c r="K7000" t="s">
        <v>546</v>
      </c>
    </row>
    <row r="7001" spans="1:11" x14ac:dyDescent="0.3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s="8">
        <f t="shared" si="109"/>
        <v>2016</v>
      </c>
      <c r="G7001" t="s">
        <v>524</v>
      </c>
      <c r="H7001" t="s">
        <v>496</v>
      </c>
      <c r="I7001" t="s">
        <v>497</v>
      </c>
      <c r="J7001">
        <v>0.25</v>
      </c>
      <c r="K7001" t="s">
        <v>510</v>
      </c>
    </row>
    <row r="7002" spans="1:11" x14ac:dyDescent="0.3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s="8">
        <f t="shared" si="109"/>
        <v>2016</v>
      </c>
      <c r="G7002" t="s">
        <v>524</v>
      </c>
      <c r="H7002" t="s">
        <v>15</v>
      </c>
      <c r="I7002" t="s">
        <v>497</v>
      </c>
      <c r="J7002">
        <v>0.25</v>
      </c>
      <c r="K7002" t="s">
        <v>510</v>
      </c>
    </row>
    <row r="7003" spans="1:11" x14ac:dyDescent="0.3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s="8">
        <f t="shared" si="109"/>
        <v>2017</v>
      </c>
      <c r="G7003" t="s">
        <v>524</v>
      </c>
      <c r="H7003" t="s">
        <v>496</v>
      </c>
      <c r="I7003" t="s">
        <v>609</v>
      </c>
      <c r="J7003">
        <v>240.01814844999799</v>
      </c>
      <c r="K7003" t="s">
        <v>501</v>
      </c>
    </row>
    <row r="7004" spans="1:11" x14ac:dyDescent="0.3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s="8">
        <f t="shared" si="109"/>
        <v>2017</v>
      </c>
      <c r="G7004" t="s">
        <v>524</v>
      </c>
      <c r="H7004" t="s">
        <v>15</v>
      </c>
      <c r="I7004" t="s">
        <v>609</v>
      </c>
      <c r="J7004">
        <v>72.868359316377564</v>
      </c>
      <c r="K7004" t="s">
        <v>501</v>
      </c>
    </row>
    <row r="7005" spans="1:11" x14ac:dyDescent="0.3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s="8">
        <f t="shared" si="109"/>
        <v>2016</v>
      </c>
      <c r="G7005" t="s">
        <v>524</v>
      </c>
      <c r="H7005" t="s">
        <v>496</v>
      </c>
      <c r="I7005" t="s">
        <v>497</v>
      </c>
      <c r="J7005">
        <v>0.75</v>
      </c>
      <c r="K7005" t="s">
        <v>510</v>
      </c>
    </row>
    <row r="7006" spans="1:11" x14ac:dyDescent="0.3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s="8">
        <f t="shared" si="109"/>
        <v>2016</v>
      </c>
      <c r="G7006" t="s">
        <v>524</v>
      </c>
      <c r="H7006" t="s">
        <v>15</v>
      </c>
      <c r="I7006" t="s">
        <v>497</v>
      </c>
      <c r="J7006">
        <v>0.75</v>
      </c>
      <c r="K7006" t="s">
        <v>510</v>
      </c>
    </row>
    <row r="7007" spans="1:11" x14ac:dyDescent="0.3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s="8">
        <f t="shared" si="109"/>
        <v>2016</v>
      </c>
      <c r="G7007" t="s">
        <v>503</v>
      </c>
      <c r="H7007" t="s">
        <v>15</v>
      </c>
      <c r="I7007" t="s">
        <v>609</v>
      </c>
      <c r="J7007">
        <v>13.94</v>
      </c>
      <c r="K7007" t="s">
        <v>510</v>
      </c>
    </row>
    <row r="7008" spans="1:11" x14ac:dyDescent="0.3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s="8">
        <f t="shared" si="109"/>
        <v>2009</v>
      </c>
      <c r="G7008" t="s">
        <v>495</v>
      </c>
      <c r="H7008" t="s">
        <v>22</v>
      </c>
      <c r="I7008" t="s">
        <v>497</v>
      </c>
      <c r="J7008">
        <v>0.29950837041330602</v>
      </c>
      <c r="K7008" t="s">
        <v>541</v>
      </c>
    </row>
    <row r="7009" spans="1:11" x14ac:dyDescent="0.3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s="8">
        <f t="shared" si="109"/>
        <v>2012</v>
      </c>
      <c r="G7009" t="s">
        <v>495</v>
      </c>
      <c r="H7009" t="s">
        <v>22</v>
      </c>
      <c r="I7009" t="s">
        <v>497</v>
      </c>
      <c r="J7009">
        <v>0.24085509193049093</v>
      </c>
      <c r="K7009" t="s">
        <v>512</v>
      </c>
    </row>
    <row r="7010" spans="1:11" x14ac:dyDescent="0.3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s="8">
        <f t="shared" si="109"/>
        <v>2013</v>
      </c>
      <c r="G7010" t="s">
        <v>495</v>
      </c>
      <c r="H7010" t="s">
        <v>22</v>
      </c>
      <c r="I7010" t="s">
        <v>497</v>
      </c>
      <c r="J7010">
        <v>6.7486126199357468E-2</v>
      </c>
      <c r="K7010" t="s">
        <v>515</v>
      </c>
    </row>
    <row r="7011" spans="1:11" x14ac:dyDescent="0.3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s="8">
        <f t="shared" si="109"/>
        <v>2015</v>
      </c>
      <c r="G7011" t="s">
        <v>495</v>
      </c>
      <c r="H7011" t="s">
        <v>15</v>
      </c>
      <c r="I7011" t="s">
        <v>497</v>
      </c>
      <c r="J7011">
        <v>0.27277806643382546</v>
      </c>
      <c r="K7011" t="s">
        <v>509</v>
      </c>
    </row>
    <row r="7012" spans="1:11" x14ac:dyDescent="0.3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s="8">
        <f t="shared" si="109"/>
        <v>2017</v>
      </c>
      <c r="G7012" t="s">
        <v>495</v>
      </c>
      <c r="H7012" t="s">
        <v>15</v>
      </c>
      <c r="I7012" t="s">
        <v>497</v>
      </c>
      <c r="J7012">
        <v>0.12486093864803728</v>
      </c>
      <c r="K7012" t="s">
        <v>501</v>
      </c>
    </row>
    <row r="7013" spans="1:11" x14ac:dyDescent="0.3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s="8">
        <f t="shared" si="109"/>
        <v>2014</v>
      </c>
      <c r="G7013" t="s">
        <v>503</v>
      </c>
      <c r="H7013" t="s">
        <v>496</v>
      </c>
      <c r="I7013" t="s">
        <v>580</v>
      </c>
      <c r="J7013">
        <v>285.20639399961425</v>
      </c>
      <c r="K7013" t="s">
        <v>550</v>
      </c>
    </row>
    <row r="7014" spans="1:11" x14ac:dyDescent="0.3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s="8">
        <f t="shared" si="109"/>
        <v>2014</v>
      </c>
      <c r="G7014" t="s">
        <v>495</v>
      </c>
      <c r="H7014" t="s">
        <v>22</v>
      </c>
      <c r="I7014" t="s">
        <v>497</v>
      </c>
      <c r="J7014">
        <v>0.13306581896293981</v>
      </c>
      <c r="K7014" t="s">
        <v>550</v>
      </c>
    </row>
    <row r="7015" spans="1:11" x14ac:dyDescent="0.3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s="8">
        <f t="shared" si="109"/>
        <v>2013</v>
      </c>
      <c r="G7015" t="s">
        <v>495</v>
      </c>
      <c r="H7015" t="s">
        <v>500</v>
      </c>
      <c r="I7015" t="s">
        <v>497</v>
      </c>
      <c r="J7015">
        <v>1.0129343378029303E-2</v>
      </c>
      <c r="K7015" t="s">
        <v>515</v>
      </c>
    </row>
    <row r="7016" spans="1:11" x14ac:dyDescent="0.3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s="8">
        <f t="shared" si="109"/>
        <v>2013</v>
      </c>
      <c r="G7016" t="s">
        <v>495</v>
      </c>
      <c r="H7016" t="s">
        <v>500</v>
      </c>
      <c r="I7016" t="s">
        <v>497</v>
      </c>
      <c r="J7016">
        <v>3.1263405487744764E-3</v>
      </c>
      <c r="K7016" t="s">
        <v>515</v>
      </c>
    </row>
    <row r="7017" spans="1:11" x14ac:dyDescent="0.3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s="8">
        <f t="shared" si="109"/>
        <v>2012</v>
      </c>
      <c r="G7017" t="s">
        <v>495</v>
      </c>
      <c r="H7017" t="s">
        <v>500</v>
      </c>
      <c r="I7017" t="s">
        <v>497</v>
      </c>
      <c r="J7017">
        <v>11.864830599323808</v>
      </c>
      <c r="K7017" t="s">
        <v>512</v>
      </c>
    </row>
    <row r="7018" spans="1:11" x14ac:dyDescent="0.3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s="8">
        <f t="shared" si="109"/>
        <v>2013</v>
      </c>
      <c r="G7018" t="s">
        <v>579</v>
      </c>
      <c r="H7018" t="s">
        <v>18</v>
      </c>
      <c r="I7018" t="s">
        <v>2856</v>
      </c>
      <c r="J7018">
        <v>105.77452190020311</v>
      </c>
      <c r="K7018" t="s">
        <v>6150</v>
      </c>
    </row>
    <row r="7019" spans="1:11" x14ac:dyDescent="0.3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s="8">
        <f t="shared" si="109"/>
        <v>2017</v>
      </c>
      <c r="G7019" t="s">
        <v>495</v>
      </c>
      <c r="H7019" t="s">
        <v>15</v>
      </c>
      <c r="I7019" t="s">
        <v>497</v>
      </c>
      <c r="J7019">
        <v>1.2683004335429151E-2</v>
      </c>
      <c r="K7019" t="s">
        <v>501</v>
      </c>
    </row>
    <row r="7020" spans="1:11" x14ac:dyDescent="0.3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s="8">
        <f t="shared" si="109"/>
        <v>2002</v>
      </c>
      <c r="G7020" t="s">
        <v>495</v>
      </c>
      <c r="H7020" t="s">
        <v>15</v>
      </c>
      <c r="I7020" t="s">
        <v>497</v>
      </c>
      <c r="J7020">
        <v>1.7217509838571801E-2</v>
      </c>
      <c r="K7020" t="s">
        <v>504</v>
      </c>
    </row>
    <row r="7021" spans="1:11" x14ac:dyDescent="0.3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s="8">
        <f t="shared" si="109"/>
        <v>2010</v>
      </c>
      <c r="G7021" t="s">
        <v>495</v>
      </c>
      <c r="H7021" t="s">
        <v>500</v>
      </c>
      <c r="I7021" t="s">
        <v>497</v>
      </c>
      <c r="J7021">
        <v>6.4929057690125289E-2</v>
      </c>
      <c r="K7021" t="s">
        <v>518</v>
      </c>
    </row>
    <row r="7022" spans="1:11" x14ac:dyDescent="0.3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s="8">
        <f t="shared" si="109"/>
        <v>2011</v>
      </c>
      <c r="G7022" t="s">
        <v>495</v>
      </c>
      <c r="H7022" t="s">
        <v>500</v>
      </c>
      <c r="I7022" t="s">
        <v>497</v>
      </c>
      <c r="J7022">
        <v>6.2258395178651433</v>
      </c>
      <c r="K7022" t="s">
        <v>514</v>
      </c>
    </row>
    <row r="7023" spans="1:11" x14ac:dyDescent="0.3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s="8">
        <f t="shared" si="109"/>
        <v>2012</v>
      </c>
      <c r="G7023" t="s">
        <v>495</v>
      </c>
      <c r="H7023" t="s">
        <v>500</v>
      </c>
      <c r="I7023" t="s">
        <v>497</v>
      </c>
      <c r="J7023">
        <v>0.1186483059932381</v>
      </c>
      <c r="K7023" t="s">
        <v>512</v>
      </c>
    </row>
    <row r="7024" spans="1:11" x14ac:dyDescent="0.3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s="8">
        <f t="shared" si="109"/>
        <v>2017</v>
      </c>
      <c r="G7024" t="s">
        <v>495</v>
      </c>
      <c r="H7024" t="s">
        <v>15</v>
      </c>
      <c r="I7024" t="s">
        <v>497</v>
      </c>
      <c r="J7024">
        <v>1.915887815169532E-2</v>
      </c>
      <c r="K7024" t="s">
        <v>501</v>
      </c>
    </row>
    <row r="7025" spans="1:11" x14ac:dyDescent="0.3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s="8">
        <f t="shared" si="109"/>
        <v>2003</v>
      </c>
      <c r="G7025" t="s">
        <v>495</v>
      </c>
      <c r="H7025" t="s">
        <v>500</v>
      </c>
      <c r="I7025" t="s">
        <v>497</v>
      </c>
      <c r="J7025">
        <v>2.6124861769914838</v>
      </c>
      <c r="K7025" t="s">
        <v>504</v>
      </c>
    </row>
    <row r="7026" spans="1:11" x14ac:dyDescent="0.3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s="8">
        <f t="shared" si="109"/>
        <v>2016</v>
      </c>
      <c r="G7026" t="s">
        <v>829</v>
      </c>
      <c r="H7026" t="s">
        <v>15</v>
      </c>
      <c r="I7026" t="s">
        <v>497</v>
      </c>
      <c r="J7026">
        <v>0.28076000000000001</v>
      </c>
      <c r="K7026" t="s">
        <v>510</v>
      </c>
    </row>
    <row r="7027" spans="1:11" x14ac:dyDescent="0.3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s="8">
        <f t="shared" si="109"/>
        <v>2011</v>
      </c>
      <c r="G7027" t="s">
        <v>495</v>
      </c>
      <c r="H7027" t="s">
        <v>18</v>
      </c>
      <c r="I7027" t="s">
        <v>609</v>
      </c>
      <c r="J7027">
        <v>13.277420992330191</v>
      </c>
      <c r="K7027" t="s">
        <v>514</v>
      </c>
    </row>
    <row r="7028" spans="1:11" x14ac:dyDescent="0.3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s="8">
        <f t="shared" si="109"/>
        <v>2010</v>
      </c>
      <c r="G7028" t="s">
        <v>495</v>
      </c>
      <c r="H7028" t="s">
        <v>15</v>
      </c>
      <c r="I7028" t="s">
        <v>497</v>
      </c>
      <c r="J7028">
        <v>0.33010448439842438</v>
      </c>
      <c r="K7028" t="s">
        <v>518</v>
      </c>
    </row>
    <row r="7029" spans="1:11" x14ac:dyDescent="0.3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s="8">
        <f t="shared" si="109"/>
        <v>2010</v>
      </c>
      <c r="G7029" t="s">
        <v>495</v>
      </c>
      <c r="H7029" t="s">
        <v>22</v>
      </c>
      <c r="I7029" t="s">
        <v>497</v>
      </c>
      <c r="J7029">
        <v>0.31824978184100178</v>
      </c>
      <c r="K7029" t="s">
        <v>518</v>
      </c>
    </row>
    <row r="7030" spans="1:11" x14ac:dyDescent="0.3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s="8">
        <f t="shared" si="109"/>
        <v>2012</v>
      </c>
      <c r="G7030" t="s">
        <v>495</v>
      </c>
      <c r="H7030" t="s">
        <v>22</v>
      </c>
      <c r="I7030" t="s">
        <v>497</v>
      </c>
      <c r="J7030">
        <v>0.81432767719754362</v>
      </c>
      <c r="K7030" t="s">
        <v>512</v>
      </c>
    </row>
    <row r="7031" spans="1:11" x14ac:dyDescent="0.3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s="8">
        <f t="shared" si="109"/>
        <v>2010</v>
      </c>
      <c r="G7031" t="s">
        <v>495</v>
      </c>
      <c r="H7031" t="s">
        <v>18</v>
      </c>
      <c r="I7031" t="s">
        <v>497</v>
      </c>
      <c r="J7031">
        <v>0.65214072648060861</v>
      </c>
      <c r="K7031" t="s">
        <v>518</v>
      </c>
    </row>
    <row r="7032" spans="1:11" x14ac:dyDescent="0.3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s="8">
        <f t="shared" si="109"/>
        <v>2014</v>
      </c>
      <c r="G7032" t="s">
        <v>931</v>
      </c>
      <c r="H7032" t="s">
        <v>496</v>
      </c>
      <c r="I7032" t="s">
        <v>580</v>
      </c>
      <c r="J7032">
        <v>56.111968089002609</v>
      </c>
      <c r="K7032" t="s">
        <v>550</v>
      </c>
    </row>
    <row r="7033" spans="1:11" x14ac:dyDescent="0.3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s="8">
        <f t="shared" si="109"/>
        <v>2008</v>
      </c>
      <c r="G7033" t="s">
        <v>495</v>
      </c>
      <c r="H7033" t="s">
        <v>500</v>
      </c>
      <c r="I7033" t="s">
        <v>580</v>
      </c>
      <c r="J7033">
        <v>96.231525542632596</v>
      </c>
      <c r="K7033" t="s">
        <v>527</v>
      </c>
    </row>
    <row r="7034" spans="1:11" x14ac:dyDescent="0.3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s="8">
        <f t="shared" si="109"/>
        <v>2009</v>
      </c>
      <c r="G7034" t="s">
        <v>495</v>
      </c>
      <c r="H7034" t="s">
        <v>500</v>
      </c>
      <c r="I7034" t="s">
        <v>580</v>
      </c>
      <c r="J7034">
        <v>24.537784993399992</v>
      </c>
      <c r="K7034" t="s">
        <v>541</v>
      </c>
    </row>
    <row r="7035" spans="1:11" x14ac:dyDescent="0.3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s="8">
        <f t="shared" si="109"/>
        <v>2009</v>
      </c>
      <c r="G7035" t="s">
        <v>495</v>
      </c>
      <c r="H7035" t="s">
        <v>500</v>
      </c>
      <c r="I7035" t="s">
        <v>497</v>
      </c>
      <c r="J7035">
        <v>5.4240695624747114E-2</v>
      </c>
      <c r="K7035" t="s">
        <v>541</v>
      </c>
    </row>
    <row r="7036" spans="1:11" x14ac:dyDescent="0.3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s="8">
        <f t="shared" si="109"/>
        <v>2012</v>
      </c>
      <c r="G7036" t="s">
        <v>829</v>
      </c>
      <c r="H7036" t="s">
        <v>500</v>
      </c>
      <c r="I7036" t="s">
        <v>609</v>
      </c>
      <c r="J7036">
        <v>63.44737582197434</v>
      </c>
      <c r="K7036" t="s">
        <v>512</v>
      </c>
    </row>
    <row r="7037" spans="1:11" x14ac:dyDescent="0.3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s="8">
        <f t="shared" si="109"/>
        <v>2012</v>
      </c>
      <c r="G7037" t="s">
        <v>829</v>
      </c>
      <c r="H7037" t="s">
        <v>500</v>
      </c>
      <c r="I7037" t="s">
        <v>609</v>
      </c>
      <c r="J7037">
        <v>63.44737582197434</v>
      </c>
      <c r="K7037" t="s">
        <v>512</v>
      </c>
    </row>
    <row r="7038" spans="1:11" x14ac:dyDescent="0.3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s="8">
        <f t="shared" si="109"/>
        <v>2016</v>
      </c>
      <c r="G7038" t="s">
        <v>495</v>
      </c>
      <c r="H7038" t="s">
        <v>496</v>
      </c>
      <c r="I7038" t="s">
        <v>580</v>
      </c>
      <c r="J7038">
        <v>19.600000000000001</v>
      </c>
      <c r="K7038" t="s">
        <v>510</v>
      </c>
    </row>
    <row r="7039" spans="1:11" x14ac:dyDescent="0.3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s="8">
        <f t="shared" si="109"/>
        <v>2015</v>
      </c>
      <c r="G7039" t="s">
        <v>931</v>
      </c>
      <c r="H7039" t="s">
        <v>18</v>
      </c>
      <c r="I7039" t="s">
        <v>580</v>
      </c>
      <c r="J7039">
        <v>18.013308953186975</v>
      </c>
      <c r="K7039" t="s">
        <v>6168</v>
      </c>
    </row>
    <row r="7040" spans="1:11" x14ac:dyDescent="0.3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s="8">
        <f t="shared" si="109"/>
        <v>2015</v>
      </c>
      <c r="G7040" t="s">
        <v>606</v>
      </c>
      <c r="H7040" t="s">
        <v>18</v>
      </c>
      <c r="I7040" t="s">
        <v>580</v>
      </c>
      <c r="J7040">
        <v>18.234989982841956</v>
      </c>
      <c r="K7040" t="s">
        <v>6169</v>
      </c>
    </row>
    <row r="7041" spans="1:11" x14ac:dyDescent="0.3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s="8">
        <f t="shared" si="109"/>
        <v>2014</v>
      </c>
      <c r="G7041" t="s">
        <v>579</v>
      </c>
      <c r="H7041" t="s">
        <v>18</v>
      </c>
      <c r="I7041" t="s">
        <v>580</v>
      </c>
      <c r="J7041">
        <v>100.01946847729819</v>
      </c>
      <c r="K7041" t="s">
        <v>6171</v>
      </c>
    </row>
    <row r="7042" spans="1:11" x14ac:dyDescent="0.3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s="8">
        <f t="shared" si="109"/>
        <v>2015</v>
      </c>
      <c r="G7042" t="s">
        <v>495</v>
      </c>
      <c r="H7042" t="s">
        <v>496</v>
      </c>
      <c r="I7042" t="s">
        <v>580</v>
      </c>
      <c r="J7042">
        <v>44.824279037074611</v>
      </c>
      <c r="K7042" t="s">
        <v>509</v>
      </c>
    </row>
    <row r="7043" spans="1:11" x14ac:dyDescent="0.3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s="8">
        <f t="shared" si="109"/>
        <v>2008</v>
      </c>
      <c r="G7043" t="s">
        <v>495</v>
      </c>
      <c r="H7043" t="s">
        <v>500</v>
      </c>
      <c r="I7043" t="s">
        <v>497</v>
      </c>
      <c r="J7043">
        <v>29.996742728780045</v>
      </c>
      <c r="K7043" t="s">
        <v>527</v>
      </c>
    </row>
    <row r="7044" spans="1:11" x14ac:dyDescent="0.3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s="8">
        <f t="shared" ref="F7044:F7107" si="110">YEAR($E7044)</f>
        <v>2010</v>
      </c>
      <c r="G7044" t="s">
        <v>495</v>
      </c>
      <c r="H7044" t="s">
        <v>500</v>
      </c>
      <c r="I7044" t="s">
        <v>497</v>
      </c>
      <c r="J7044">
        <v>1.1397783113325646E-2</v>
      </c>
      <c r="K7044" t="s">
        <v>518</v>
      </c>
    </row>
    <row r="7045" spans="1:11" x14ac:dyDescent="0.3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s="8">
        <f t="shared" si="110"/>
        <v>2009</v>
      </c>
      <c r="G7045" t="s">
        <v>495</v>
      </c>
      <c r="H7045" t="s">
        <v>22</v>
      </c>
      <c r="I7045" t="s">
        <v>497</v>
      </c>
      <c r="J7045">
        <v>3.7002485145540338</v>
      </c>
      <c r="K7045" t="s">
        <v>541</v>
      </c>
    </row>
    <row r="7046" spans="1:11" x14ac:dyDescent="0.3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s="8">
        <f t="shared" si="110"/>
        <v>2010</v>
      </c>
      <c r="G7046" t="s">
        <v>495</v>
      </c>
      <c r="H7046" t="s">
        <v>22</v>
      </c>
      <c r="I7046" t="s">
        <v>497</v>
      </c>
      <c r="J7046">
        <v>0.13213177514110652</v>
      </c>
      <c r="K7046" t="s">
        <v>518</v>
      </c>
    </row>
    <row r="7047" spans="1:11" x14ac:dyDescent="0.3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s="8">
        <f t="shared" si="110"/>
        <v>2012</v>
      </c>
      <c r="G7047" t="s">
        <v>495</v>
      </c>
      <c r="H7047" t="s">
        <v>22</v>
      </c>
      <c r="I7047" t="s">
        <v>497</v>
      </c>
      <c r="J7047">
        <v>0.11134527659665584</v>
      </c>
      <c r="K7047" t="s">
        <v>512</v>
      </c>
    </row>
    <row r="7048" spans="1:11" x14ac:dyDescent="0.3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s="8">
        <f t="shared" si="110"/>
        <v>2014</v>
      </c>
      <c r="G7048" t="s">
        <v>495</v>
      </c>
      <c r="H7048" t="s">
        <v>22</v>
      </c>
      <c r="I7048" t="s">
        <v>497</v>
      </c>
      <c r="J7048">
        <v>2.4391117268389626E-3</v>
      </c>
      <c r="K7048" t="s">
        <v>550</v>
      </c>
    </row>
    <row r="7049" spans="1:11" x14ac:dyDescent="0.3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s="8">
        <f t="shared" si="110"/>
        <v>2011</v>
      </c>
      <c r="G7049" t="s">
        <v>931</v>
      </c>
      <c r="H7049" t="s">
        <v>496</v>
      </c>
      <c r="I7049" t="s">
        <v>580</v>
      </c>
      <c r="J7049">
        <v>78.223394105723671</v>
      </c>
      <c r="K7049" t="s">
        <v>6176</v>
      </c>
    </row>
    <row r="7050" spans="1:11" x14ac:dyDescent="0.3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s="8">
        <f t="shared" si="110"/>
        <v>2015</v>
      </c>
      <c r="G7050" t="s">
        <v>739</v>
      </c>
      <c r="H7050" t="s">
        <v>18</v>
      </c>
      <c r="I7050" t="s">
        <v>580</v>
      </c>
      <c r="J7050">
        <v>236.97719076785972</v>
      </c>
      <c r="K7050" t="s">
        <v>677</v>
      </c>
    </row>
    <row r="7051" spans="1:11" x14ac:dyDescent="0.3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s="8">
        <f t="shared" si="110"/>
        <v>2001</v>
      </c>
      <c r="G7051" t="s">
        <v>676</v>
      </c>
      <c r="H7051" t="s">
        <v>496</v>
      </c>
      <c r="I7051" t="s">
        <v>580</v>
      </c>
      <c r="J7051">
        <v>272.69691985045921</v>
      </c>
      <c r="K7051" t="s">
        <v>677</v>
      </c>
    </row>
    <row r="7052" spans="1:11" x14ac:dyDescent="0.3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s="8">
        <f t="shared" si="110"/>
        <v>2016</v>
      </c>
      <c r="G7052" t="s">
        <v>503</v>
      </c>
      <c r="H7052" t="s">
        <v>15</v>
      </c>
      <c r="I7052" t="s">
        <v>609</v>
      </c>
      <c r="J7052">
        <v>100</v>
      </c>
      <c r="K7052" t="s">
        <v>510</v>
      </c>
    </row>
    <row r="7053" spans="1:11" x14ac:dyDescent="0.3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s="8">
        <f t="shared" si="110"/>
        <v>2017</v>
      </c>
      <c r="G7053" t="s">
        <v>739</v>
      </c>
      <c r="H7053" t="s">
        <v>496</v>
      </c>
      <c r="I7053" t="s">
        <v>580</v>
      </c>
      <c r="J7053">
        <v>615.18079709648634</v>
      </c>
      <c r="K7053" t="s">
        <v>677</v>
      </c>
    </row>
    <row r="7054" spans="1:11" x14ac:dyDescent="0.3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s="8">
        <f t="shared" si="110"/>
        <v>2017</v>
      </c>
      <c r="G7054" t="s">
        <v>676</v>
      </c>
      <c r="H7054" t="s">
        <v>496</v>
      </c>
      <c r="I7054" t="s">
        <v>580</v>
      </c>
      <c r="J7054">
        <v>615.18079709648634</v>
      </c>
      <c r="K7054" t="s">
        <v>677</v>
      </c>
    </row>
    <row r="7055" spans="1:11" x14ac:dyDescent="0.3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s="8">
        <f t="shared" si="110"/>
        <v>2009</v>
      </c>
      <c r="G7055" t="s">
        <v>931</v>
      </c>
      <c r="H7055" t="s">
        <v>496</v>
      </c>
      <c r="I7055" t="s">
        <v>580</v>
      </c>
      <c r="J7055">
        <v>21.919153209831098</v>
      </c>
      <c r="K7055" t="s">
        <v>6182</v>
      </c>
    </row>
    <row r="7056" spans="1:11" x14ac:dyDescent="0.3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s="8">
        <f t="shared" si="110"/>
        <v>2014</v>
      </c>
      <c r="G7056" t="s">
        <v>579</v>
      </c>
      <c r="H7056" t="s">
        <v>18</v>
      </c>
      <c r="I7056" t="s">
        <v>580</v>
      </c>
      <c r="J7056">
        <v>51.187036068218106</v>
      </c>
      <c r="K7056" t="s">
        <v>6184</v>
      </c>
    </row>
    <row r="7057" spans="1:11" x14ac:dyDescent="0.3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s="8">
        <f t="shared" si="110"/>
        <v>2013</v>
      </c>
      <c r="G7057" t="s">
        <v>495</v>
      </c>
      <c r="H7057" t="s">
        <v>496</v>
      </c>
      <c r="I7057" t="s">
        <v>580</v>
      </c>
      <c r="J7057">
        <v>23.271096131955655</v>
      </c>
      <c r="K7057" t="s">
        <v>515</v>
      </c>
    </row>
    <row r="7058" spans="1:11" x14ac:dyDescent="0.3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s="8">
        <f t="shared" si="110"/>
        <v>2015</v>
      </c>
      <c r="G7058" t="s">
        <v>606</v>
      </c>
      <c r="H7058" t="s">
        <v>18</v>
      </c>
      <c r="I7058" t="s">
        <v>647</v>
      </c>
      <c r="J7058">
        <v>22.568056909457866</v>
      </c>
      <c r="K7058" t="s">
        <v>6187</v>
      </c>
    </row>
    <row r="7059" spans="1:11" x14ac:dyDescent="0.3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s="8">
        <f t="shared" si="110"/>
        <v>2007</v>
      </c>
      <c r="G7059" t="s">
        <v>524</v>
      </c>
      <c r="H7059" t="s">
        <v>500</v>
      </c>
      <c r="I7059" t="s">
        <v>580</v>
      </c>
      <c r="J7059">
        <v>10.279225285954761</v>
      </c>
      <c r="K7059" t="s">
        <v>546</v>
      </c>
    </row>
    <row r="7060" spans="1:11" x14ac:dyDescent="0.3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s="8">
        <f t="shared" si="110"/>
        <v>2007</v>
      </c>
      <c r="G7060" t="s">
        <v>524</v>
      </c>
      <c r="H7060" t="s">
        <v>500</v>
      </c>
      <c r="I7060" t="s">
        <v>609</v>
      </c>
      <c r="J7060">
        <v>106.79063471795638</v>
      </c>
      <c r="K7060" t="s">
        <v>546</v>
      </c>
    </row>
    <row r="7061" spans="1:11" x14ac:dyDescent="0.3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s="8">
        <f t="shared" si="110"/>
        <v>2015</v>
      </c>
      <c r="G7061" t="s">
        <v>524</v>
      </c>
      <c r="H7061" t="s">
        <v>496</v>
      </c>
      <c r="I7061" t="s">
        <v>609</v>
      </c>
      <c r="J7061">
        <v>64.716823771568642</v>
      </c>
      <c r="K7061" t="s">
        <v>509</v>
      </c>
    </row>
    <row r="7062" spans="1:11" x14ac:dyDescent="0.3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s="8">
        <f t="shared" si="110"/>
        <v>2015</v>
      </c>
      <c r="G7062" t="s">
        <v>606</v>
      </c>
      <c r="H7062" t="s">
        <v>496</v>
      </c>
      <c r="I7062" t="s">
        <v>580</v>
      </c>
      <c r="J7062">
        <v>17.201874488764552</v>
      </c>
      <c r="K7062" t="s">
        <v>6191</v>
      </c>
    </row>
    <row r="7063" spans="1:11" x14ac:dyDescent="0.3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s="8">
        <f t="shared" si="110"/>
        <v>2012</v>
      </c>
      <c r="G7063" t="s">
        <v>931</v>
      </c>
      <c r="H7063" t="s">
        <v>496</v>
      </c>
      <c r="I7063" t="s">
        <v>580</v>
      </c>
      <c r="J7063">
        <v>12.506378885032781</v>
      </c>
      <c r="K7063" t="s">
        <v>6193</v>
      </c>
    </row>
    <row r="7064" spans="1:11" x14ac:dyDescent="0.3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s="8">
        <f t="shared" si="110"/>
        <v>2005</v>
      </c>
      <c r="G7064" t="s">
        <v>495</v>
      </c>
      <c r="H7064" t="s">
        <v>500</v>
      </c>
      <c r="I7064" t="s">
        <v>497</v>
      </c>
      <c r="J7064">
        <v>3.8114078697726601</v>
      </c>
      <c r="K7064" t="s">
        <v>505</v>
      </c>
    </row>
    <row r="7065" spans="1:11" x14ac:dyDescent="0.3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s="8">
        <f t="shared" si="110"/>
        <v>2009</v>
      </c>
      <c r="G7065" t="s">
        <v>495</v>
      </c>
      <c r="H7065" t="s">
        <v>496</v>
      </c>
      <c r="I7065" t="s">
        <v>580</v>
      </c>
      <c r="J7065">
        <v>29.461792077068566</v>
      </c>
      <c r="K7065" t="s">
        <v>541</v>
      </c>
    </row>
    <row r="7066" spans="1:11" x14ac:dyDescent="0.3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s="8">
        <f t="shared" si="110"/>
        <v>2012</v>
      </c>
      <c r="G7066" t="s">
        <v>495</v>
      </c>
      <c r="H7066" t="s">
        <v>500</v>
      </c>
      <c r="I7066" t="s">
        <v>580</v>
      </c>
      <c r="J7066">
        <v>45.319554158553096</v>
      </c>
      <c r="K7066" t="s">
        <v>512</v>
      </c>
    </row>
    <row r="7067" spans="1:11" x14ac:dyDescent="0.3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s="8">
        <f t="shared" si="110"/>
        <v>2015</v>
      </c>
      <c r="G7067" t="s">
        <v>676</v>
      </c>
      <c r="H7067" t="s">
        <v>496</v>
      </c>
      <c r="I7067" t="s">
        <v>580</v>
      </c>
      <c r="J7067">
        <v>545.99544752914881</v>
      </c>
      <c r="K7067" t="s">
        <v>677</v>
      </c>
    </row>
    <row r="7068" spans="1:11" x14ac:dyDescent="0.3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s="8">
        <f t="shared" si="110"/>
        <v>2010</v>
      </c>
      <c r="G7068" t="s">
        <v>829</v>
      </c>
      <c r="H7068" t="s">
        <v>496</v>
      </c>
      <c r="I7068" t="s">
        <v>609</v>
      </c>
      <c r="J7068">
        <v>206.49719973371248</v>
      </c>
      <c r="K7068" t="s">
        <v>518</v>
      </c>
    </row>
    <row r="7069" spans="1:11" x14ac:dyDescent="0.3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s="8">
        <f t="shared" si="110"/>
        <v>2012</v>
      </c>
      <c r="G7069" t="s">
        <v>676</v>
      </c>
      <c r="H7069" t="s">
        <v>496</v>
      </c>
      <c r="I7069" t="s">
        <v>580</v>
      </c>
      <c r="J7069">
        <v>444.08644131665886</v>
      </c>
      <c r="K7069" t="s">
        <v>677</v>
      </c>
    </row>
    <row r="7070" spans="1:11" x14ac:dyDescent="0.3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s="8">
        <f t="shared" si="110"/>
        <v>2004</v>
      </c>
      <c r="G7070" t="s">
        <v>495</v>
      </c>
      <c r="H7070" t="s">
        <v>500</v>
      </c>
      <c r="I7070" t="s">
        <v>497</v>
      </c>
      <c r="J7070">
        <v>3.5119492212238666E-2</v>
      </c>
      <c r="K7070" t="s">
        <v>505</v>
      </c>
    </row>
    <row r="7071" spans="1:11" x14ac:dyDescent="0.3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s="8">
        <f t="shared" si="110"/>
        <v>2010</v>
      </c>
      <c r="G7071" t="s">
        <v>495</v>
      </c>
      <c r="H7071" t="s">
        <v>22</v>
      </c>
      <c r="I7071" t="s">
        <v>497</v>
      </c>
      <c r="J7071">
        <v>1.7739986704396207</v>
      </c>
      <c r="K7071" t="s">
        <v>518</v>
      </c>
    </row>
    <row r="7072" spans="1:11" x14ac:dyDescent="0.3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s="8">
        <f t="shared" si="110"/>
        <v>2002</v>
      </c>
      <c r="G7072" t="s">
        <v>495</v>
      </c>
      <c r="H7072" t="s">
        <v>15</v>
      </c>
      <c r="I7072" t="s">
        <v>497</v>
      </c>
      <c r="J7072">
        <v>3.6083307481227504E-2</v>
      </c>
      <c r="K7072" t="s">
        <v>504</v>
      </c>
    </row>
    <row r="7073" spans="1:11" x14ac:dyDescent="0.3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s="8">
        <f t="shared" si="110"/>
        <v>2015</v>
      </c>
      <c r="G7073" t="s">
        <v>739</v>
      </c>
      <c r="H7073" t="s">
        <v>15</v>
      </c>
      <c r="I7073" t="s">
        <v>580</v>
      </c>
      <c r="J7073">
        <v>710.93157230357917</v>
      </c>
      <c r="K7073" t="s">
        <v>677</v>
      </c>
    </row>
    <row r="7074" spans="1:11" x14ac:dyDescent="0.3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s="8">
        <f t="shared" si="110"/>
        <v>2015</v>
      </c>
      <c r="G7074" t="s">
        <v>676</v>
      </c>
      <c r="H7074" t="s">
        <v>15</v>
      </c>
      <c r="I7074" t="s">
        <v>580</v>
      </c>
      <c r="J7074">
        <v>710.93157230357917</v>
      </c>
      <c r="K7074" t="s">
        <v>677</v>
      </c>
    </row>
    <row r="7075" spans="1:11" x14ac:dyDescent="0.3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s="8">
        <f t="shared" si="110"/>
        <v>2002</v>
      </c>
      <c r="G7075" t="s">
        <v>495</v>
      </c>
      <c r="H7075" t="s">
        <v>15</v>
      </c>
      <c r="I7075" t="s">
        <v>497</v>
      </c>
      <c r="J7075">
        <v>0.11511960687323328</v>
      </c>
      <c r="K7075" t="s">
        <v>504</v>
      </c>
    </row>
    <row r="7076" spans="1:11" x14ac:dyDescent="0.3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s="8">
        <f t="shared" si="110"/>
        <v>2002</v>
      </c>
      <c r="G7076" t="s">
        <v>495</v>
      </c>
      <c r="H7076" t="s">
        <v>18</v>
      </c>
      <c r="I7076" t="s">
        <v>497</v>
      </c>
      <c r="J7076">
        <v>5.6258663769451376E-3</v>
      </c>
      <c r="K7076" t="s">
        <v>504</v>
      </c>
    </row>
    <row r="7077" spans="1:11" x14ac:dyDescent="0.3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s="8">
        <f t="shared" si="110"/>
        <v>2015</v>
      </c>
      <c r="G7077" t="s">
        <v>931</v>
      </c>
      <c r="H7077" t="s">
        <v>496</v>
      </c>
      <c r="I7077" t="s">
        <v>580</v>
      </c>
      <c r="J7077">
        <v>46.068437204143905</v>
      </c>
      <c r="K7077" t="s">
        <v>509</v>
      </c>
    </row>
    <row r="7078" spans="1:11" x14ac:dyDescent="0.3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s="8">
        <f t="shared" si="110"/>
        <v>2016</v>
      </c>
      <c r="G7078" t="s">
        <v>495</v>
      </c>
      <c r="H7078" t="s">
        <v>500</v>
      </c>
      <c r="I7078" t="s">
        <v>497</v>
      </c>
      <c r="J7078">
        <v>8.625452000000001</v>
      </c>
      <c r="K7078" t="s">
        <v>510</v>
      </c>
    </row>
    <row r="7079" spans="1:11" x14ac:dyDescent="0.3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s="8">
        <f t="shared" si="110"/>
        <v>2008</v>
      </c>
      <c r="G7079" t="s">
        <v>495</v>
      </c>
      <c r="H7079" t="s">
        <v>500</v>
      </c>
      <c r="I7079" t="s">
        <v>497</v>
      </c>
      <c r="J7079">
        <v>3.7054231124357946</v>
      </c>
      <c r="K7079" t="s">
        <v>527</v>
      </c>
    </row>
    <row r="7080" spans="1:11" x14ac:dyDescent="0.3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s="8">
        <f t="shared" si="110"/>
        <v>2011</v>
      </c>
      <c r="G7080" t="s">
        <v>495</v>
      </c>
      <c r="H7080" t="s">
        <v>500</v>
      </c>
      <c r="I7080" t="s">
        <v>497</v>
      </c>
      <c r="J7080">
        <v>1.002301800762496</v>
      </c>
      <c r="K7080" t="s">
        <v>514</v>
      </c>
    </row>
    <row r="7081" spans="1:11" x14ac:dyDescent="0.3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s="8">
        <f t="shared" si="110"/>
        <v>2013</v>
      </c>
      <c r="G7081" t="s">
        <v>495</v>
      </c>
      <c r="H7081" t="s">
        <v>500</v>
      </c>
      <c r="I7081" t="s">
        <v>497</v>
      </c>
      <c r="J7081">
        <v>0.13770693527812602</v>
      </c>
      <c r="K7081" t="s">
        <v>515</v>
      </c>
    </row>
    <row r="7082" spans="1:11" x14ac:dyDescent="0.3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s="8">
        <f t="shared" si="110"/>
        <v>2010</v>
      </c>
      <c r="G7082" t="s">
        <v>495</v>
      </c>
      <c r="H7082" t="s">
        <v>22</v>
      </c>
      <c r="I7082" t="s">
        <v>497</v>
      </c>
      <c r="J7082">
        <v>0.11056684047289674</v>
      </c>
      <c r="K7082" t="s">
        <v>518</v>
      </c>
    </row>
    <row r="7083" spans="1:11" x14ac:dyDescent="0.3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s="8">
        <f t="shared" si="110"/>
        <v>2004</v>
      </c>
      <c r="G7083" t="s">
        <v>495</v>
      </c>
      <c r="H7083" t="s">
        <v>500</v>
      </c>
      <c r="I7083" t="s">
        <v>497</v>
      </c>
      <c r="J7083">
        <v>3.2590915281181967E-3</v>
      </c>
      <c r="K7083" t="s">
        <v>505</v>
      </c>
    </row>
    <row r="7084" spans="1:11" x14ac:dyDescent="0.3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s="8">
        <f t="shared" si="110"/>
        <v>2014</v>
      </c>
      <c r="G7084" t="s">
        <v>931</v>
      </c>
      <c r="H7084" t="s">
        <v>496</v>
      </c>
      <c r="I7084" t="s">
        <v>580</v>
      </c>
      <c r="J7084">
        <v>12.344660046195267</v>
      </c>
      <c r="K7084" t="s">
        <v>550</v>
      </c>
    </row>
    <row r="7085" spans="1:11" x14ac:dyDescent="0.3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s="8">
        <f t="shared" si="110"/>
        <v>2017</v>
      </c>
      <c r="G7085" t="s">
        <v>495</v>
      </c>
      <c r="H7085" t="s">
        <v>500</v>
      </c>
      <c r="I7085" t="s">
        <v>497</v>
      </c>
      <c r="J7085">
        <v>1.5167967500450874E-2</v>
      </c>
      <c r="K7085" t="s">
        <v>501</v>
      </c>
    </row>
    <row r="7086" spans="1:11" x14ac:dyDescent="0.3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s="8">
        <f t="shared" si="110"/>
        <v>2013</v>
      </c>
      <c r="G7086" t="s">
        <v>579</v>
      </c>
      <c r="H7086" t="s">
        <v>18</v>
      </c>
      <c r="I7086" t="s">
        <v>580</v>
      </c>
      <c r="J7086">
        <v>99.000784044525091</v>
      </c>
      <c r="K7086" t="s">
        <v>6213</v>
      </c>
    </row>
    <row r="7087" spans="1:11" x14ac:dyDescent="0.3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s="8">
        <f t="shared" si="110"/>
        <v>2016</v>
      </c>
      <c r="G7087" t="s">
        <v>495</v>
      </c>
      <c r="H7087" t="s">
        <v>15</v>
      </c>
      <c r="I7087" t="s">
        <v>497</v>
      </c>
      <c r="J7087">
        <v>0.42122700000000007</v>
      </c>
      <c r="K7087" t="s">
        <v>510</v>
      </c>
    </row>
    <row r="7088" spans="1:11" x14ac:dyDescent="0.3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s="8">
        <f t="shared" si="110"/>
        <v>2010</v>
      </c>
      <c r="G7088" t="s">
        <v>495</v>
      </c>
      <c r="H7088" t="s">
        <v>500</v>
      </c>
      <c r="I7088" t="s">
        <v>497</v>
      </c>
      <c r="J7088">
        <v>5.1431620148784322E-2</v>
      </c>
      <c r="K7088" t="s">
        <v>518</v>
      </c>
    </row>
    <row r="7089" spans="1:11" x14ac:dyDescent="0.3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s="8">
        <f t="shared" si="110"/>
        <v>2000</v>
      </c>
      <c r="G7089" t="s">
        <v>495</v>
      </c>
      <c r="H7089" t="s">
        <v>496</v>
      </c>
      <c r="I7089" t="s">
        <v>497</v>
      </c>
      <c r="J7089">
        <v>3.743754283660844E-2</v>
      </c>
      <c r="K7089" t="s">
        <v>498</v>
      </c>
    </row>
    <row r="7090" spans="1:11" x14ac:dyDescent="0.3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s="8">
        <f t="shared" si="110"/>
        <v>2012</v>
      </c>
      <c r="G7090" t="s">
        <v>495</v>
      </c>
      <c r="H7090" t="s">
        <v>15</v>
      </c>
      <c r="I7090" t="s">
        <v>497</v>
      </c>
      <c r="J7090">
        <v>0.16017498232044705</v>
      </c>
      <c r="K7090" t="s">
        <v>512</v>
      </c>
    </row>
    <row r="7091" spans="1:11" x14ac:dyDescent="0.3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s="8">
        <f t="shared" si="110"/>
        <v>2013</v>
      </c>
      <c r="G7091" t="s">
        <v>495</v>
      </c>
      <c r="H7091" t="s">
        <v>15</v>
      </c>
      <c r="I7091" t="s">
        <v>497</v>
      </c>
      <c r="J7091">
        <v>0.27602558977488717</v>
      </c>
      <c r="K7091" t="s">
        <v>515</v>
      </c>
    </row>
    <row r="7092" spans="1:11" x14ac:dyDescent="0.3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s="8">
        <f t="shared" si="110"/>
        <v>2012</v>
      </c>
      <c r="G7092" t="s">
        <v>579</v>
      </c>
      <c r="H7092" t="s">
        <v>22</v>
      </c>
      <c r="I7092" t="s">
        <v>580</v>
      </c>
      <c r="J7092">
        <v>17.684359179712587</v>
      </c>
      <c r="K7092" t="s">
        <v>6219</v>
      </c>
    </row>
    <row r="7093" spans="1:11" x14ac:dyDescent="0.3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s="8">
        <f t="shared" si="110"/>
        <v>2011</v>
      </c>
      <c r="G7093" t="s">
        <v>829</v>
      </c>
      <c r="H7093" t="s">
        <v>500</v>
      </c>
      <c r="I7093" t="s">
        <v>609</v>
      </c>
      <c r="J7093">
        <v>53.109683969320763</v>
      </c>
      <c r="K7093" t="s">
        <v>514</v>
      </c>
    </row>
    <row r="7094" spans="1:11" x14ac:dyDescent="0.3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s="8">
        <f t="shared" si="110"/>
        <v>2001</v>
      </c>
      <c r="G7094" t="s">
        <v>503</v>
      </c>
      <c r="H7094" t="s">
        <v>500</v>
      </c>
      <c r="I7094" t="s">
        <v>580</v>
      </c>
      <c r="J7094">
        <v>70.989675387504676</v>
      </c>
      <c r="K7094" t="s">
        <v>498</v>
      </c>
    </row>
    <row r="7095" spans="1:11" x14ac:dyDescent="0.3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s="8">
        <f t="shared" si="110"/>
        <v>2015</v>
      </c>
      <c r="G7095" t="s">
        <v>676</v>
      </c>
      <c r="H7095" t="s">
        <v>496</v>
      </c>
      <c r="I7095" t="s">
        <v>580</v>
      </c>
      <c r="J7095">
        <v>1279.6768301464426</v>
      </c>
      <c r="K7095" t="s">
        <v>677</v>
      </c>
    </row>
    <row r="7096" spans="1:11" x14ac:dyDescent="0.3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s="8">
        <f t="shared" si="110"/>
        <v>2010</v>
      </c>
      <c r="G7096" t="s">
        <v>495</v>
      </c>
      <c r="H7096" t="s">
        <v>15</v>
      </c>
      <c r="I7096" t="s">
        <v>497</v>
      </c>
      <c r="J7096">
        <v>0.11342942541533296</v>
      </c>
      <c r="K7096" t="s">
        <v>518</v>
      </c>
    </row>
    <row r="7097" spans="1:11" x14ac:dyDescent="0.3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s="8">
        <f t="shared" si="110"/>
        <v>2016</v>
      </c>
      <c r="G7097" t="s">
        <v>495</v>
      </c>
      <c r="H7097" t="s">
        <v>496</v>
      </c>
      <c r="I7097" t="s">
        <v>609</v>
      </c>
      <c r="J7097">
        <v>300</v>
      </c>
      <c r="K7097" t="s">
        <v>510</v>
      </c>
    </row>
    <row r="7098" spans="1:11" x14ac:dyDescent="0.3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s="8">
        <f t="shared" si="110"/>
        <v>2012</v>
      </c>
      <c r="G7098" t="s">
        <v>503</v>
      </c>
      <c r="H7098" t="s">
        <v>496</v>
      </c>
      <c r="I7098" t="s">
        <v>580</v>
      </c>
      <c r="J7098">
        <v>354.94274816978788</v>
      </c>
      <c r="K7098" t="s">
        <v>512</v>
      </c>
    </row>
    <row r="7099" spans="1:11" x14ac:dyDescent="0.3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s="8">
        <f t="shared" si="110"/>
        <v>2012</v>
      </c>
      <c r="G7099" t="s">
        <v>503</v>
      </c>
      <c r="H7099" t="s">
        <v>496</v>
      </c>
      <c r="I7099" t="s">
        <v>609</v>
      </c>
      <c r="J7099">
        <v>322.67522560889807</v>
      </c>
      <c r="K7099" t="s">
        <v>512</v>
      </c>
    </row>
    <row r="7100" spans="1:11" x14ac:dyDescent="0.3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s="8">
        <f t="shared" si="110"/>
        <v>2016</v>
      </c>
      <c r="G7100" t="s">
        <v>503</v>
      </c>
      <c r="H7100" t="s">
        <v>496</v>
      </c>
      <c r="I7100" t="s">
        <v>609</v>
      </c>
      <c r="J7100">
        <v>347.1</v>
      </c>
      <c r="K7100" t="s">
        <v>510</v>
      </c>
    </row>
    <row r="7101" spans="1:11" x14ac:dyDescent="0.3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s="8">
        <f t="shared" si="110"/>
        <v>2010</v>
      </c>
      <c r="G7101" t="s">
        <v>586</v>
      </c>
      <c r="H7101" t="s">
        <v>500</v>
      </c>
      <c r="I7101" t="s">
        <v>497</v>
      </c>
      <c r="J7101">
        <v>1.3003118039448659E-2</v>
      </c>
      <c r="K7101" t="s">
        <v>518</v>
      </c>
    </row>
    <row r="7102" spans="1:11" x14ac:dyDescent="0.3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s="8">
        <f t="shared" si="110"/>
        <v>2012</v>
      </c>
      <c r="G7102" t="s">
        <v>586</v>
      </c>
      <c r="H7102" t="s">
        <v>500</v>
      </c>
      <c r="I7102" t="s">
        <v>497</v>
      </c>
      <c r="J7102">
        <v>0.16065128678628923</v>
      </c>
      <c r="K7102" t="s">
        <v>512</v>
      </c>
    </row>
    <row r="7103" spans="1:11" x14ac:dyDescent="0.3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s="8">
        <f t="shared" si="110"/>
        <v>2013</v>
      </c>
      <c r="G7103" t="s">
        <v>586</v>
      </c>
      <c r="H7103" t="s">
        <v>500</v>
      </c>
      <c r="I7103" t="s">
        <v>497</v>
      </c>
      <c r="J7103">
        <v>0.2707977085015299</v>
      </c>
      <c r="K7103" t="s">
        <v>515</v>
      </c>
    </row>
    <row r="7104" spans="1:11" x14ac:dyDescent="0.3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s="8">
        <f t="shared" si="110"/>
        <v>2014</v>
      </c>
      <c r="G7104" t="s">
        <v>586</v>
      </c>
      <c r="H7104" t="s">
        <v>500</v>
      </c>
      <c r="I7104" t="s">
        <v>497</v>
      </c>
      <c r="J7104">
        <v>2.3451654744275737E-2</v>
      </c>
      <c r="K7104" t="s">
        <v>550</v>
      </c>
    </row>
    <row r="7105" spans="1:11" x14ac:dyDescent="0.3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s="8">
        <f t="shared" si="110"/>
        <v>2015</v>
      </c>
      <c r="G7105" t="s">
        <v>586</v>
      </c>
      <c r="H7105" t="s">
        <v>500</v>
      </c>
      <c r="I7105" t="s">
        <v>497</v>
      </c>
      <c r="J7105">
        <v>1.6305411484311669E-2</v>
      </c>
      <c r="K7105" t="s">
        <v>509</v>
      </c>
    </row>
    <row r="7106" spans="1:11" x14ac:dyDescent="0.3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s="8">
        <f t="shared" si="110"/>
        <v>2017</v>
      </c>
      <c r="G7106" t="s">
        <v>586</v>
      </c>
      <c r="H7106" t="s">
        <v>500</v>
      </c>
      <c r="I7106" t="s">
        <v>497</v>
      </c>
      <c r="J7106">
        <v>2.9030340655913185E-3</v>
      </c>
      <c r="K7106" t="s">
        <v>501</v>
      </c>
    </row>
    <row r="7107" spans="1:11" x14ac:dyDescent="0.3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s="8">
        <f t="shared" si="110"/>
        <v>2015</v>
      </c>
      <c r="G7107" t="s">
        <v>579</v>
      </c>
      <c r="H7107" t="s">
        <v>18</v>
      </c>
      <c r="I7107" t="s">
        <v>580</v>
      </c>
      <c r="J7107">
        <v>44.561353631326988</v>
      </c>
      <c r="K7107" t="s">
        <v>6227</v>
      </c>
    </row>
    <row r="7108" spans="1:11" x14ac:dyDescent="0.3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s="8">
        <f t="shared" ref="F7108:F7171" si="111">YEAR($E7108)</f>
        <v>2010</v>
      </c>
      <c r="G7108" t="s">
        <v>495</v>
      </c>
      <c r="H7108" t="s">
        <v>496</v>
      </c>
      <c r="I7108" t="s">
        <v>580</v>
      </c>
      <c r="J7108">
        <v>39.31406323366636</v>
      </c>
      <c r="K7108" t="s">
        <v>518</v>
      </c>
    </row>
    <row r="7109" spans="1:11" x14ac:dyDescent="0.3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s="8">
        <f t="shared" si="111"/>
        <v>2010</v>
      </c>
      <c r="G7109" t="s">
        <v>495</v>
      </c>
      <c r="H7109" t="s">
        <v>15</v>
      </c>
      <c r="I7109" t="s">
        <v>497</v>
      </c>
      <c r="J7109">
        <v>4.4680358517924592</v>
      </c>
      <c r="K7109" t="s">
        <v>518</v>
      </c>
    </row>
    <row r="7110" spans="1:11" x14ac:dyDescent="0.3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s="8">
        <f t="shared" si="111"/>
        <v>2012</v>
      </c>
      <c r="G7110" t="s">
        <v>495</v>
      </c>
      <c r="H7110" t="s">
        <v>496</v>
      </c>
      <c r="I7110" t="s">
        <v>497</v>
      </c>
      <c r="J7110">
        <v>8.401677143694429E-2</v>
      </c>
      <c r="K7110" t="s">
        <v>512</v>
      </c>
    </row>
    <row r="7111" spans="1:11" x14ac:dyDescent="0.3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s="8">
        <f t="shared" si="111"/>
        <v>2007</v>
      </c>
      <c r="G7111" t="s">
        <v>495</v>
      </c>
      <c r="H7111" t="s">
        <v>500</v>
      </c>
      <c r="I7111" t="s">
        <v>497</v>
      </c>
      <c r="J7111">
        <v>8.112337356814904E-2</v>
      </c>
      <c r="K7111" t="s">
        <v>546</v>
      </c>
    </row>
    <row r="7112" spans="1:11" x14ac:dyDescent="0.3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s="8">
        <f t="shared" si="111"/>
        <v>2016</v>
      </c>
      <c r="G7112" t="s">
        <v>829</v>
      </c>
      <c r="H7112" t="s">
        <v>18</v>
      </c>
      <c r="I7112" t="s">
        <v>609</v>
      </c>
      <c r="J7112">
        <v>75</v>
      </c>
      <c r="K7112" t="s">
        <v>510</v>
      </c>
    </row>
    <row r="7113" spans="1:11" x14ac:dyDescent="0.3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s="8">
        <f t="shared" si="111"/>
        <v>2017</v>
      </c>
      <c r="G7113" t="s">
        <v>524</v>
      </c>
      <c r="H7113" t="s">
        <v>18</v>
      </c>
      <c r="I7113" t="s">
        <v>609</v>
      </c>
      <c r="J7113">
        <v>64.902992103656132</v>
      </c>
      <c r="K7113" t="s">
        <v>501</v>
      </c>
    </row>
    <row r="7114" spans="1:11" x14ac:dyDescent="0.3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s="8">
        <f t="shared" si="111"/>
        <v>2013</v>
      </c>
      <c r="G7114" t="s">
        <v>503</v>
      </c>
      <c r="H7114" t="s">
        <v>500</v>
      </c>
      <c r="I7114" t="s">
        <v>609</v>
      </c>
      <c r="J7114">
        <v>2.2530963311516632</v>
      </c>
      <c r="K7114" t="s">
        <v>515</v>
      </c>
    </row>
    <row r="7115" spans="1:11" x14ac:dyDescent="0.3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s="8">
        <f t="shared" si="111"/>
        <v>2015</v>
      </c>
      <c r="G7115" t="s">
        <v>503</v>
      </c>
      <c r="H7115" t="s">
        <v>496</v>
      </c>
      <c r="I7115" t="s">
        <v>580</v>
      </c>
      <c r="J7115">
        <v>10.091344112872831</v>
      </c>
      <c r="K7115" t="s">
        <v>509</v>
      </c>
    </row>
    <row r="7116" spans="1:11" x14ac:dyDescent="0.3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s="8">
        <f t="shared" si="111"/>
        <v>2014</v>
      </c>
      <c r="G7116" t="s">
        <v>503</v>
      </c>
      <c r="H7116" t="s">
        <v>18</v>
      </c>
      <c r="I7116" t="s">
        <v>609</v>
      </c>
      <c r="J7116">
        <v>2.9214141112087537</v>
      </c>
      <c r="K7116" t="s">
        <v>550</v>
      </c>
    </row>
    <row r="7117" spans="1:11" x14ac:dyDescent="0.3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s="8">
        <f t="shared" si="111"/>
        <v>2014</v>
      </c>
      <c r="G7117" t="s">
        <v>503</v>
      </c>
      <c r="H7117" t="s">
        <v>18</v>
      </c>
      <c r="I7117" t="s">
        <v>609</v>
      </c>
      <c r="J7117">
        <v>20.196464564894505</v>
      </c>
      <c r="K7117" t="s">
        <v>550</v>
      </c>
    </row>
    <row r="7118" spans="1:11" x14ac:dyDescent="0.3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s="8">
        <f t="shared" si="111"/>
        <v>2017</v>
      </c>
      <c r="G7118" t="s">
        <v>606</v>
      </c>
      <c r="H7118" t="s">
        <v>18</v>
      </c>
      <c r="I7118" t="s">
        <v>580</v>
      </c>
      <c r="J7118">
        <v>20.097598219249633</v>
      </c>
      <c r="K7118" t="s">
        <v>6236</v>
      </c>
    </row>
    <row r="7119" spans="1:11" x14ac:dyDescent="0.3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s="8">
        <f t="shared" si="111"/>
        <v>2009</v>
      </c>
      <c r="G7119" t="s">
        <v>495</v>
      </c>
      <c r="H7119" t="s">
        <v>15</v>
      </c>
      <c r="I7119" t="s">
        <v>497</v>
      </c>
      <c r="J7119">
        <v>2.9349712097843081</v>
      </c>
      <c r="K7119" t="s">
        <v>541</v>
      </c>
    </row>
    <row r="7120" spans="1:11" x14ac:dyDescent="0.3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s="8">
        <f t="shared" si="111"/>
        <v>2007</v>
      </c>
      <c r="G7120" t="s">
        <v>495</v>
      </c>
      <c r="H7120" t="s">
        <v>500</v>
      </c>
      <c r="I7120" t="s">
        <v>497</v>
      </c>
      <c r="J7120">
        <v>0.36701119845379115</v>
      </c>
      <c r="K7120" t="s">
        <v>546</v>
      </c>
    </row>
    <row r="7121" spans="1:11" x14ac:dyDescent="0.3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s="8">
        <f t="shared" si="111"/>
        <v>2011</v>
      </c>
      <c r="G7121" t="s">
        <v>508</v>
      </c>
      <c r="H7121" t="s">
        <v>500</v>
      </c>
      <c r="I7121" t="s">
        <v>497</v>
      </c>
      <c r="J7121">
        <v>6.3911308527281124E-4</v>
      </c>
      <c r="K7121" t="s">
        <v>514</v>
      </c>
    </row>
    <row r="7122" spans="1:11" x14ac:dyDescent="0.3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s="8">
        <f t="shared" si="111"/>
        <v>2015</v>
      </c>
      <c r="G7122" t="s">
        <v>495</v>
      </c>
      <c r="H7122" t="s">
        <v>15</v>
      </c>
      <c r="I7122" t="s">
        <v>497</v>
      </c>
      <c r="J7122">
        <v>4.9782172131975884</v>
      </c>
      <c r="K7122" t="s">
        <v>509</v>
      </c>
    </row>
    <row r="7123" spans="1:11" x14ac:dyDescent="0.3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s="8">
        <f t="shared" si="111"/>
        <v>2005</v>
      </c>
      <c r="G7123" t="s">
        <v>495</v>
      </c>
      <c r="H7123" t="s">
        <v>500</v>
      </c>
      <c r="I7123" t="s">
        <v>497</v>
      </c>
      <c r="J7123">
        <v>2.1701887300517968</v>
      </c>
      <c r="K7123" t="s">
        <v>505</v>
      </c>
    </row>
    <row r="7124" spans="1:11" x14ac:dyDescent="0.3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s="8">
        <f t="shared" si="111"/>
        <v>2013</v>
      </c>
      <c r="G7124" t="s">
        <v>586</v>
      </c>
      <c r="H7124" t="s">
        <v>500</v>
      </c>
      <c r="I7124" t="s">
        <v>497</v>
      </c>
      <c r="J7124">
        <v>1.3521854124634757E-2</v>
      </c>
      <c r="K7124" t="s">
        <v>515</v>
      </c>
    </row>
    <row r="7125" spans="1:11" x14ac:dyDescent="0.3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s="8">
        <f t="shared" si="111"/>
        <v>2015</v>
      </c>
      <c r="G7125" t="s">
        <v>586</v>
      </c>
      <c r="H7125" t="s">
        <v>500</v>
      </c>
      <c r="I7125" t="s">
        <v>497</v>
      </c>
      <c r="J7125">
        <v>9.7461706861456422E-3</v>
      </c>
      <c r="K7125" t="s">
        <v>509</v>
      </c>
    </row>
    <row r="7126" spans="1:11" x14ac:dyDescent="0.3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s="8">
        <f t="shared" si="111"/>
        <v>2016</v>
      </c>
      <c r="G7126" t="s">
        <v>586</v>
      </c>
      <c r="H7126" t="s">
        <v>500</v>
      </c>
      <c r="I7126" t="s">
        <v>497</v>
      </c>
      <c r="J7126">
        <v>5.3031800000000002E-3</v>
      </c>
      <c r="K7126" t="s">
        <v>510</v>
      </c>
    </row>
    <row r="7127" spans="1:11" x14ac:dyDescent="0.3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s="8">
        <f t="shared" si="111"/>
        <v>2009</v>
      </c>
      <c r="G7127" t="s">
        <v>495</v>
      </c>
      <c r="H7127" t="s">
        <v>15</v>
      </c>
      <c r="I7127" t="s">
        <v>497</v>
      </c>
      <c r="J7127">
        <v>4.3833440381116944</v>
      </c>
      <c r="K7127" t="s">
        <v>541</v>
      </c>
    </row>
    <row r="7128" spans="1:11" x14ac:dyDescent="0.3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s="8">
        <f t="shared" si="111"/>
        <v>2011</v>
      </c>
      <c r="G7128" t="s">
        <v>495</v>
      </c>
      <c r="H7128" t="s">
        <v>15</v>
      </c>
      <c r="I7128" t="s">
        <v>497</v>
      </c>
      <c r="J7128">
        <v>4.3379954738360746E-2</v>
      </c>
      <c r="K7128" t="s">
        <v>514</v>
      </c>
    </row>
    <row r="7129" spans="1:11" x14ac:dyDescent="0.3">
      <c r="A7129" t="s">
        <v>6240</v>
      </c>
      <c r="B7129" t="s">
        <v>391</v>
      </c>
      <c r="C7129" t="s">
        <v>369</v>
      </c>
      <c r="E7129" s="4">
        <v>40915</v>
      </c>
      <c r="F7129" s="8">
        <f t="shared" si="111"/>
        <v>2012</v>
      </c>
      <c r="G7129" t="s">
        <v>495</v>
      </c>
      <c r="H7129" t="s">
        <v>15</v>
      </c>
      <c r="I7129" t="s">
        <v>497</v>
      </c>
      <c r="J7129">
        <v>3.9936727779860112E-2</v>
      </c>
      <c r="K7129" t="s">
        <v>512</v>
      </c>
    </row>
    <row r="7130" spans="1:11" x14ac:dyDescent="0.3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s="8">
        <f t="shared" si="111"/>
        <v>2013</v>
      </c>
      <c r="G7130" t="s">
        <v>495</v>
      </c>
      <c r="H7130" t="s">
        <v>15</v>
      </c>
      <c r="I7130" t="s">
        <v>497</v>
      </c>
      <c r="J7130">
        <v>4.5061926623033266E-2</v>
      </c>
      <c r="K7130" t="s">
        <v>515</v>
      </c>
    </row>
    <row r="7131" spans="1:11" x14ac:dyDescent="0.3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s="8">
        <f t="shared" si="111"/>
        <v>2010</v>
      </c>
      <c r="G7131" t="s">
        <v>495</v>
      </c>
      <c r="H7131" t="s">
        <v>18</v>
      </c>
      <c r="I7131" t="s">
        <v>497</v>
      </c>
      <c r="J7131">
        <v>0.20628783327932579</v>
      </c>
      <c r="K7131" t="s">
        <v>518</v>
      </c>
    </row>
    <row r="7132" spans="1:11" x14ac:dyDescent="0.3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s="8">
        <f t="shared" si="111"/>
        <v>2013</v>
      </c>
      <c r="G7132" t="s">
        <v>495</v>
      </c>
      <c r="H7132" t="s">
        <v>64</v>
      </c>
      <c r="I7132" t="s">
        <v>497</v>
      </c>
      <c r="J7132">
        <v>0.29010302264696308</v>
      </c>
      <c r="K7132" t="s">
        <v>515</v>
      </c>
    </row>
    <row r="7133" spans="1:11" x14ac:dyDescent="0.3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s="8">
        <f t="shared" si="111"/>
        <v>2017</v>
      </c>
      <c r="G7133" t="s">
        <v>495</v>
      </c>
      <c r="H7133" t="s">
        <v>15</v>
      </c>
      <c r="I7133" t="s">
        <v>497</v>
      </c>
      <c r="J7133">
        <v>0.34434562985498868</v>
      </c>
      <c r="K7133" t="s">
        <v>501</v>
      </c>
    </row>
    <row r="7134" spans="1:11" x14ac:dyDescent="0.3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s="8">
        <f t="shared" si="111"/>
        <v>2014</v>
      </c>
      <c r="G7134" t="s">
        <v>495</v>
      </c>
      <c r="H7134" t="s">
        <v>22</v>
      </c>
      <c r="I7134" t="s">
        <v>497</v>
      </c>
      <c r="J7134">
        <v>1.0216932399216335E-2</v>
      </c>
      <c r="K7134" t="s">
        <v>550</v>
      </c>
    </row>
    <row r="7135" spans="1:11" x14ac:dyDescent="0.3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s="8">
        <f t="shared" si="111"/>
        <v>2017</v>
      </c>
      <c r="G7135" t="s">
        <v>495</v>
      </c>
      <c r="H7135" t="s">
        <v>500</v>
      </c>
      <c r="I7135" t="s">
        <v>497</v>
      </c>
      <c r="J7135">
        <v>1.3923298723773856E-2</v>
      </c>
      <c r="K7135" t="s">
        <v>501</v>
      </c>
    </row>
    <row r="7136" spans="1:11" x14ac:dyDescent="0.3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s="8">
        <f t="shared" si="111"/>
        <v>2016</v>
      </c>
      <c r="G7136" t="s">
        <v>495</v>
      </c>
      <c r="H7136" t="s">
        <v>500</v>
      </c>
      <c r="I7136" t="s">
        <v>497</v>
      </c>
      <c r="J7136">
        <v>9.9085700000000002E-3</v>
      </c>
      <c r="K7136" t="s">
        <v>510</v>
      </c>
    </row>
    <row r="7137" spans="1:11" x14ac:dyDescent="0.3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s="8">
        <f t="shared" si="111"/>
        <v>2016</v>
      </c>
      <c r="G7137" t="s">
        <v>495</v>
      </c>
      <c r="H7137" t="s">
        <v>500</v>
      </c>
      <c r="I7137" t="s">
        <v>497</v>
      </c>
      <c r="J7137">
        <v>8.9571999999999999E-2</v>
      </c>
      <c r="K7137" t="s">
        <v>510</v>
      </c>
    </row>
    <row r="7138" spans="1:11" x14ac:dyDescent="0.3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s="8">
        <f t="shared" si="111"/>
        <v>2001</v>
      </c>
      <c r="G7138" t="s">
        <v>495</v>
      </c>
      <c r="H7138" t="s">
        <v>15</v>
      </c>
      <c r="I7138" t="s">
        <v>497</v>
      </c>
      <c r="J7138">
        <v>2.6799099888982315E-2</v>
      </c>
      <c r="K7138" t="s">
        <v>498</v>
      </c>
    </row>
    <row r="7139" spans="1:11" x14ac:dyDescent="0.3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s="8">
        <f t="shared" si="111"/>
        <v>2011</v>
      </c>
      <c r="G7139" t="s">
        <v>495</v>
      </c>
      <c r="H7139" t="s">
        <v>15</v>
      </c>
      <c r="I7139" t="s">
        <v>497</v>
      </c>
      <c r="J7139">
        <v>0.3772777104790288</v>
      </c>
      <c r="K7139" t="s">
        <v>514</v>
      </c>
    </row>
    <row r="7140" spans="1:11" x14ac:dyDescent="0.3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s="8">
        <f t="shared" si="111"/>
        <v>2012</v>
      </c>
      <c r="G7140" t="s">
        <v>495</v>
      </c>
      <c r="H7140" t="s">
        <v>15</v>
      </c>
      <c r="I7140" t="s">
        <v>497</v>
      </c>
      <c r="J7140">
        <v>0.47975280032244311</v>
      </c>
      <c r="K7140" t="s">
        <v>512</v>
      </c>
    </row>
    <row r="7141" spans="1:11" x14ac:dyDescent="0.3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s="8">
        <f t="shared" si="111"/>
        <v>2015</v>
      </c>
      <c r="G7141" t="s">
        <v>495</v>
      </c>
      <c r="H7141" t="s">
        <v>500</v>
      </c>
      <c r="I7141" t="s">
        <v>497</v>
      </c>
      <c r="J7141">
        <v>0.47685343047191669</v>
      </c>
      <c r="K7141" t="s">
        <v>509</v>
      </c>
    </row>
    <row r="7142" spans="1:11" x14ac:dyDescent="0.3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s="8">
        <f t="shared" si="111"/>
        <v>2017</v>
      </c>
      <c r="G7142" t="s">
        <v>495</v>
      </c>
      <c r="H7142" t="s">
        <v>15</v>
      </c>
      <c r="I7142" t="s">
        <v>497</v>
      </c>
      <c r="J7142">
        <v>0.59002720094232852</v>
      </c>
      <c r="K7142" t="s">
        <v>501</v>
      </c>
    </row>
    <row r="7143" spans="1:11" x14ac:dyDescent="0.3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s="8">
        <f t="shared" si="111"/>
        <v>2000</v>
      </c>
      <c r="G7143" t="s">
        <v>495</v>
      </c>
      <c r="H7143" t="s">
        <v>15</v>
      </c>
      <c r="I7143" t="s">
        <v>497</v>
      </c>
      <c r="J7143">
        <v>3.2200711382061452E-2</v>
      </c>
      <c r="K7143" t="s">
        <v>498</v>
      </c>
    </row>
    <row r="7144" spans="1:11" x14ac:dyDescent="0.3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s="8">
        <f t="shared" si="111"/>
        <v>2007</v>
      </c>
      <c r="G7144" t="s">
        <v>495</v>
      </c>
      <c r="H7144" t="s">
        <v>15</v>
      </c>
      <c r="I7144" t="s">
        <v>497</v>
      </c>
      <c r="J7144">
        <v>4.8115724187962103E-2</v>
      </c>
      <c r="K7144" t="s">
        <v>546</v>
      </c>
    </row>
    <row r="7145" spans="1:11" x14ac:dyDescent="0.3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s="8">
        <f t="shared" si="111"/>
        <v>2016</v>
      </c>
      <c r="G7145" t="s">
        <v>503</v>
      </c>
      <c r="H7145" t="s">
        <v>15</v>
      </c>
      <c r="I7145" t="s">
        <v>609</v>
      </c>
      <c r="J7145">
        <v>2.5</v>
      </c>
      <c r="K7145" t="s">
        <v>510</v>
      </c>
    </row>
    <row r="7146" spans="1:11" x14ac:dyDescent="0.3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s="8">
        <f t="shared" si="111"/>
        <v>2010</v>
      </c>
      <c r="G7146" t="s">
        <v>495</v>
      </c>
      <c r="H7146" t="s">
        <v>64</v>
      </c>
      <c r="I7146" t="s">
        <v>497</v>
      </c>
      <c r="J7146">
        <v>0.48228936606873501</v>
      </c>
      <c r="K7146" t="s">
        <v>518</v>
      </c>
    </row>
    <row r="7147" spans="1:11" x14ac:dyDescent="0.3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s="8">
        <f t="shared" si="111"/>
        <v>2008</v>
      </c>
      <c r="G7147" t="s">
        <v>495</v>
      </c>
      <c r="H7147" t="s">
        <v>18</v>
      </c>
      <c r="I7147" t="s">
        <v>497</v>
      </c>
      <c r="J7147">
        <v>8.1158635162830409E-2</v>
      </c>
      <c r="K7147" t="s">
        <v>527</v>
      </c>
    </row>
    <row r="7148" spans="1:11" x14ac:dyDescent="0.3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s="8">
        <f t="shared" si="111"/>
        <v>2017</v>
      </c>
      <c r="G7148" t="s">
        <v>495</v>
      </c>
      <c r="H7148" t="s">
        <v>15</v>
      </c>
      <c r="I7148" t="s">
        <v>497</v>
      </c>
      <c r="J7148">
        <v>8.3158681859511155E-4</v>
      </c>
      <c r="K7148" t="s">
        <v>501</v>
      </c>
    </row>
    <row r="7149" spans="1:11" x14ac:dyDescent="0.3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s="8">
        <f t="shared" si="111"/>
        <v>2013</v>
      </c>
      <c r="G7149" t="s">
        <v>495</v>
      </c>
      <c r="H7149" t="s">
        <v>500</v>
      </c>
      <c r="I7149" t="s">
        <v>497</v>
      </c>
      <c r="J7149">
        <v>0.10736222998563363</v>
      </c>
      <c r="K7149" t="s">
        <v>515</v>
      </c>
    </row>
    <row r="7150" spans="1:11" x14ac:dyDescent="0.3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s="8">
        <f t="shared" si="111"/>
        <v>2010</v>
      </c>
      <c r="G7150" t="s">
        <v>495</v>
      </c>
      <c r="H7150" t="s">
        <v>15</v>
      </c>
      <c r="I7150" t="s">
        <v>497</v>
      </c>
      <c r="J7150">
        <v>2.5727368903678268E-2</v>
      </c>
      <c r="K7150" t="s">
        <v>518</v>
      </c>
    </row>
    <row r="7151" spans="1:11" x14ac:dyDescent="0.3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s="8">
        <f t="shared" si="111"/>
        <v>2017</v>
      </c>
      <c r="G7151" t="s">
        <v>495</v>
      </c>
      <c r="H7151" t="s">
        <v>500</v>
      </c>
      <c r="I7151" t="s">
        <v>497</v>
      </c>
      <c r="J7151">
        <v>0.16992506969555657</v>
      </c>
      <c r="K7151" t="s">
        <v>501</v>
      </c>
    </row>
    <row r="7152" spans="1:11" x14ac:dyDescent="0.3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s="8">
        <f t="shared" si="111"/>
        <v>2017</v>
      </c>
      <c r="G7152" t="s">
        <v>495</v>
      </c>
      <c r="H7152" t="s">
        <v>15</v>
      </c>
      <c r="I7152" t="s">
        <v>497</v>
      </c>
      <c r="J7152">
        <v>2.1623244852390085E-2</v>
      </c>
      <c r="K7152" t="s">
        <v>501</v>
      </c>
    </row>
    <row r="7153" spans="1:11" x14ac:dyDescent="0.3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s="8">
        <f t="shared" si="111"/>
        <v>2007</v>
      </c>
      <c r="G7153" t="s">
        <v>495</v>
      </c>
      <c r="H7153" t="s">
        <v>15</v>
      </c>
      <c r="I7153" t="s">
        <v>497</v>
      </c>
      <c r="J7153">
        <v>0.33543838292207884</v>
      </c>
      <c r="K7153" t="s">
        <v>546</v>
      </c>
    </row>
    <row r="7154" spans="1:11" x14ac:dyDescent="0.3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s="8">
        <f t="shared" si="111"/>
        <v>2015</v>
      </c>
      <c r="G7154" t="s">
        <v>495</v>
      </c>
      <c r="H7154" t="s">
        <v>500</v>
      </c>
      <c r="I7154" t="s">
        <v>497</v>
      </c>
      <c r="J7154">
        <v>0.35209240265943692</v>
      </c>
      <c r="K7154" t="s">
        <v>509</v>
      </c>
    </row>
    <row r="7155" spans="1:11" x14ac:dyDescent="0.3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s="8">
        <f t="shared" si="111"/>
        <v>2012</v>
      </c>
      <c r="G7155" t="s">
        <v>495</v>
      </c>
      <c r="H7155" t="s">
        <v>15</v>
      </c>
      <c r="I7155" t="s">
        <v>497</v>
      </c>
      <c r="J7155">
        <v>9.0639108317106198E-2</v>
      </c>
      <c r="K7155" t="s">
        <v>512</v>
      </c>
    </row>
    <row r="7156" spans="1:11" x14ac:dyDescent="0.3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s="8">
        <f t="shared" si="111"/>
        <v>2017</v>
      </c>
      <c r="G7156" t="s">
        <v>495</v>
      </c>
      <c r="H7156" t="s">
        <v>500</v>
      </c>
      <c r="I7156" t="s">
        <v>497</v>
      </c>
      <c r="J7156">
        <v>1.1251709742155507</v>
      </c>
      <c r="K7156" t="s">
        <v>501</v>
      </c>
    </row>
    <row r="7157" spans="1:11" x14ac:dyDescent="0.3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s="8">
        <f t="shared" si="111"/>
        <v>2010</v>
      </c>
      <c r="G7157" t="s">
        <v>495</v>
      </c>
      <c r="H7157" t="s">
        <v>18</v>
      </c>
      <c r="I7157" t="s">
        <v>497</v>
      </c>
      <c r="J7157">
        <v>0.15171104366709004</v>
      </c>
      <c r="K7157" t="s">
        <v>518</v>
      </c>
    </row>
    <row r="7158" spans="1:11" x14ac:dyDescent="0.3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s="8">
        <f t="shared" si="111"/>
        <v>2014</v>
      </c>
      <c r="G7158" t="s">
        <v>495</v>
      </c>
      <c r="H7158" t="s">
        <v>15</v>
      </c>
      <c r="I7158" t="s">
        <v>497</v>
      </c>
      <c r="J7158">
        <v>6.2670957199023967E-3</v>
      </c>
      <c r="K7158" t="s">
        <v>550</v>
      </c>
    </row>
    <row r="7159" spans="1:11" x14ac:dyDescent="0.3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s="8">
        <f t="shared" si="111"/>
        <v>2015</v>
      </c>
      <c r="G7159" t="s">
        <v>495</v>
      </c>
      <c r="H7159" t="s">
        <v>500</v>
      </c>
      <c r="I7159" t="s">
        <v>497</v>
      </c>
      <c r="J7159">
        <v>10.354691803450985</v>
      </c>
      <c r="K7159" t="s">
        <v>509</v>
      </c>
    </row>
    <row r="7160" spans="1:11" x14ac:dyDescent="0.3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s="8">
        <f t="shared" si="111"/>
        <v>2015</v>
      </c>
      <c r="G7160" t="s">
        <v>495</v>
      </c>
      <c r="H7160" t="s">
        <v>500</v>
      </c>
      <c r="I7160" t="s">
        <v>497</v>
      </c>
      <c r="J7160">
        <v>10.354691803450985</v>
      </c>
      <c r="K7160" t="s">
        <v>509</v>
      </c>
    </row>
    <row r="7161" spans="1:11" x14ac:dyDescent="0.3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s="8">
        <f t="shared" si="111"/>
        <v>2017</v>
      </c>
      <c r="G7161" t="s">
        <v>495</v>
      </c>
      <c r="H7161" t="s">
        <v>22</v>
      </c>
      <c r="I7161" t="s">
        <v>497</v>
      </c>
      <c r="J7161">
        <v>2.6086244726633557E-2</v>
      </c>
      <c r="K7161" t="s">
        <v>501</v>
      </c>
    </row>
    <row r="7162" spans="1:11" x14ac:dyDescent="0.3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s="8">
        <f t="shared" si="111"/>
        <v>2017</v>
      </c>
      <c r="G7162" t="s">
        <v>495</v>
      </c>
      <c r="H7162" t="s">
        <v>15</v>
      </c>
      <c r="I7162" t="s">
        <v>497</v>
      </c>
      <c r="J7162">
        <v>2.5535962340281049E-2</v>
      </c>
      <c r="K7162" t="s">
        <v>501</v>
      </c>
    </row>
    <row r="7163" spans="1:11" x14ac:dyDescent="0.3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s="8">
        <f t="shared" si="111"/>
        <v>2017</v>
      </c>
      <c r="G7163" t="s">
        <v>495</v>
      </c>
      <c r="H7163" t="s">
        <v>18</v>
      </c>
      <c r="I7163" t="s">
        <v>497</v>
      </c>
      <c r="J7163">
        <v>2.5670924505613639E-2</v>
      </c>
      <c r="K7163" t="s">
        <v>501</v>
      </c>
    </row>
    <row r="7164" spans="1:11" x14ac:dyDescent="0.3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s="8">
        <f t="shared" si="111"/>
        <v>2005</v>
      </c>
      <c r="G7164" t="s">
        <v>495</v>
      </c>
      <c r="H7164" t="s">
        <v>15</v>
      </c>
      <c r="I7164" t="s">
        <v>497</v>
      </c>
      <c r="J7164">
        <v>2.9908067635245696E-2</v>
      </c>
      <c r="K7164" t="s">
        <v>505</v>
      </c>
    </row>
    <row r="7165" spans="1:11" x14ac:dyDescent="0.3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s="8">
        <f t="shared" si="111"/>
        <v>2014</v>
      </c>
      <c r="G7165" t="s">
        <v>495</v>
      </c>
      <c r="H7165" t="s">
        <v>15</v>
      </c>
      <c r="I7165" t="s">
        <v>497</v>
      </c>
      <c r="J7165">
        <v>0.44881032366432233</v>
      </c>
      <c r="K7165" t="s">
        <v>550</v>
      </c>
    </row>
    <row r="7166" spans="1:11" x14ac:dyDescent="0.3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s="8">
        <f t="shared" si="111"/>
        <v>2010</v>
      </c>
      <c r="G7166" t="s">
        <v>495</v>
      </c>
      <c r="H7166" t="s">
        <v>15</v>
      </c>
      <c r="I7166" t="s">
        <v>497</v>
      </c>
      <c r="J7166">
        <v>0.43993753531711316</v>
      </c>
      <c r="K7166" t="s">
        <v>518</v>
      </c>
    </row>
    <row r="7167" spans="1:11" x14ac:dyDescent="0.3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s="8">
        <f t="shared" si="111"/>
        <v>2011</v>
      </c>
      <c r="G7167" t="s">
        <v>495</v>
      </c>
      <c r="H7167" t="s">
        <v>15</v>
      </c>
      <c r="I7167" t="s">
        <v>497</v>
      </c>
      <c r="J7167">
        <v>0.30936007165558455</v>
      </c>
      <c r="K7167" t="s">
        <v>514</v>
      </c>
    </row>
    <row r="7168" spans="1:11" x14ac:dyDescent="0.3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s="8">
        <f t="shared" si="111"/>
        <v>2014</v>
      </c>
      <c r="G7168" t="s">
        <v>495</v>
      </c>
      <c r="H7168" t="s">
        <v>15</v>
      </c>
      <c r="I7168" t="s">
        <v>497</v>
      </c>
      <c r="J7168">
        <v>2.2861542105172241E-2</v>
      </c>
      <c r="K7168" t="s">
        <v>550</v>
      </c>
    </row>
    <row r="7169" spans="1:11" x14ac:dyDescent="0.3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s="8">
        <f t="shared" si="111"/>
        <v>2015</v>
      </c>
      <c r="G7169" t="s">
        <v>495</v>
      </c>
      <c r="H7169" t="s">
        <v>15</v>
      </c>
      <c r="I7169" t="s">
        <v>497</v>
      </c>
      <c r="J7169">
        <v>0.37669993951323594</v>
      </c>
      <c r="K7169" t="s">
        <v>509</v>
      </c>
    </row>
    <row r="7170" spans="1:11" x14ac:dyDescent="0.3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s="8">
        <f t="shared" si="111"/>
        <v>2017</v>
      </c>
      <c r="G7170" t="s">
        <v>931</v>
      </c>
      <c r="H7170" t="s">
        <v>500</v>
      </c>
      <c r="I7170" t="s">
        <v>580</v>
      </c>
      <c r="J7170">
        <v>20.610950636812753</v>
      </c>
      <c r="K7170" t="s">
        <v>6276</v>
      </c>
    </row>
    <row r="7171" spans="1:11" x14ac:dyDescent="0.3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s="8">
        <f t="shared" si="111"/>
        <v>2010</v>
      </c>
      <c r="G7171" t="s">
        <v>586</v>
      </c>
      <c r="H7171" t="s">
        <v>500</v>
      </c>
      <c r="I7171" t="s">
        <v>497</v>
      </c>
      <c r="J7171">
        <v>7.68878566967414E-3</v>
      </c>
      <c r="K7171" t="s">
        <v>518</v>
      </c>
    </row>
    <row r="7172" spans="1:11" x14ac:dyDescent="0.3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s="8">
        <f t="shared" ref="F7172:F7235" si="112">YEAR($E7172)</f>
        <v>2011</v>
      </c>
      <c r="G7172" t="s">
        <v>586</v>
      </c>
      <c r="H7172" t="s">
        <v>500</v>
      </c>
      <c r="I7172" t="s">
        <v>497</v>
      </c>
      <c r="J7172">
        <v>8.8322601234430784E-3</v>
      </c>
      <c r="K7172" t="s">
        <v>514</v>
      </c>
    </row>
    <row r="7173" spans="1:11" x14ac:dyDescent="0.3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s="8">
        <f t="shared" si="112"/>
        <v>2012</v>
      </c>
      <c r="G7173" t="s">
        <v>586</v>
      </c>
      <c r="H7173" t="s">
        <v>500</v>
      </c>
      <c r="I7173" t="s">
        <v>497</v>
      </c>
      <c r="J7173">
        <v>8.266066504885633E-2</v>
      </c>
      <c r="K7173" t="s">
        <v>512</v>
      </c>
    </row>
    <row r="7174" spans="1:11" x14ac:dyDescent="0.3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s="8">
        <f t="shared" si="112"/>
        <v>2013</v>
      </c>
      <c r="G7174" t="s">
        <v>586</v>
      </c>
      <c r="H7174" t="s">
        <v>500</v>
      </c>
      <c r="I7174" t="s">
        <v>497</v>
      </c>
      <c r="J7174">
        <v>0.20397662790899806</v>
      </c>
      <c r="K7174" t="s">
        <v>515</v>
      </c>
    </row>
    <row r="7175" spans="1:11" x14ac:dyDescent="0.3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s="8">
        <f t="shared" si="112"/>
        <v>2014</v>
      </c>
      <c r="G7175" t="s">
        <v>586</v>
      </c>
      <c r="H7175" t="s">
        <v>500</v>
      </c>
      <c r="I7175" t="s">
        <v>497</v>
      </c>
      <c r="J7175">
        <v>0.10360410288656491</v>
      </c>
      <c r="K7175" t="s">
        <v>550</v>
      </c>
    </row>
    <row r="7176" spans="1:11" x14ac:dyDescent="0.3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s="8">
        <f t="shared" si="112"/>
        <v>2015</v>
      </c>
      <c r="G7176" t="s">
        <v>586</v>
      </c>
      <c r="H7176" t="s">
        <v>500</v>
      </c>
      <c r="I7176" t="s">
        <v>497</v>
      </c>
      <c r="J7176">
        <v>9.8656783544753685E-2</v>
      </c>
      <c r="K7176" t="s">
        <v>509</v>
      </c>
    </row>
    <row r="7177" spans="1:11" x14ac:dyDescent="0.3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s="8">
        <f t="shared" si="112"/>
        <v>2016</v>
      </c>
      <c r="G7177" t="s">
        <v>586</v>
      </c>
      <c r="H7177" t="s">
        <v>500</v>
      </c>
      <c r="I7177" t="s">
        <v>497</v>
      </c>
      <c r="J7177">
        <v>9.2653920000000001E-2</v>
      </c>
      <c r="K7177" t="s">
        <v>510</v>
      </c>
    </row>
    <row r="7178" spans="1:11" x14ac:dyDescent="0.3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s="8">
        <f t="shared" si="112"/>
        <v>2017</v>
      </c>
      <c r="G7178" t="s">
        <v>586</v>
      </c>
      <c r="H7178" t="s">
        <v>500</v>
      </c>
      <c r="I7178" t="s">
        <v>497</v>
      </c>
      <c r="J7178">
        <v>0.11588198904073652</v>
      </c>
      <c r="K7178" t="s">
        <v>501</v>
      </c>
    </row>
    <row r="7179" spans="1:11" x14ac:dyDescent="0.3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s="8">
        <f t="shared" si="112"/>
        <v>2016</v>
      </c>
      <c r="G7179" t="s">
        <v>495</v>
      </c>
      <c r="H7179" t="s">
        <v>15</v>
      </c>
      <c r="I7179" t="s">
        <v>497</v>
      </c>
      <c r="J7179">
        <v>8.9997800000000003E-2</v>
      </c>
      <c r="K7179" t="s">
        <v>510</v>
      </c>
    </row>
    <row r="7180" spans="1:11" x14ac:dyDescent="0.3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s="8">
        <f t="shared" si="112"/>
        <v>2009</v>
      </c>
      <c r="G7180" t="s">
        <v>495</v>
      </c>
      <c r="H7180" t="s">
        <v>15</v>
      </c>
      <c r="I7180" t="s">
        <v>497</v>
      </c>
      <c r="J7180">
        <v>5.4791736507015241</v>
      </c>
      <c r="K7180" t="s">
        <v>541</v>
      </c>
    </row>
    <row r="7181" spans="1:11" x14ac:dyDescent="0.3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s="8">
        <f t="shared" si="112"/>
        <v>2014</v>
      </c>
      <c r="G7181" t="s">
        <v>495</v>
      </c>
      <c r="H7181" t="s">
        <v>15</v>
      </c>
      <c r="I7181" t="s">
        <v>497</v>
      </c>
      <c r="J7181">
        <v>0.44881032366432233</v>
      </c>
      <c r="K7181" t="s">
        <v>550</v>
      </c>
    </row>
    <row r="7182" spans="1:11" x14ac:dyDescent="0.3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s="8">
        <f t="shared" si="112"/>
        <v>2014</v>
      </c>
      <c r="G7182" t="s">
        <v>495</v>
      </c>
      <c r="H7182" t="s">
        <v>15</v>
      </c>
      <c r="I7182" t="s">
        <v>497</v>
      </c>
      <c r="J7182">
        <v>0.84196775297286941</v>
      </c>
      <c r="K7182" t="s">
        <v>550</v>
      </c>
    </row>
    <row r="7183" spans="1:11" x14ac:dyDescent="0.3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s="8">
        <f t="shared" si="112"/>
        <v>2013</v>
      </c>
      <c r="G7183" t="s">
        <v>495</v>
      </c>
      <c r="H7183" t="s">
        <v>500</v>
      </c>
      <c r="I7183" t="s">
        <v>497</v>
      </c>
      <c r="J7183">
        <v>0.25766868001715515</v>
      </c>
      <c r="K7183" t="s">
        <v>515</v>
      </c>
    </row>
    <row r="7184" spans="1:11" x14ac:dyDescent="0.3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s="8">
        <f t="shared" si="112"/>
        <v>2012</v>
      </c>
      <c r="G7184" t="s">
        <v>495</v>
      </c>
      <c r="H7184" t="s">
        <v>15</v>
      </c>
      <c r="I7184" t="s">
        <v>497</v>
      </c>
      <c r="J7184">
        <v>0.32669418314292364</v>
      </c>
      <c r="K7184" t="s">
        <v>512</v>
      </c>
    </row>
    <row r="7185" spans="1:11" x14ac:dyDescent="0.3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s="8">
        <f t="shared" si="112"/>
        <v>2012</v>
      </c>
      <c r="G7185" t="s">
        <v>495</v>
      </c>
      <c r="H7185" t="s">
        <v>15</v>
      </c>
      <c r="I7185" t="s">
        <v>497</v>
      </c>
      <c r="J7185">
        <v>0.21779668947806449</v>
      </c>
      <c r="K7185" t="s">
        <v>512</v>
      </c>
    </row>
    <row r="7186" spans="1:11" x14ac:dyDescent="0.3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s="8">
        <f t="shared" si="112"/>
        <v>2008</v>
      </c>
      <c r="G7186" t="s">
        <v>586</v>
      </c>
      <c r="H7186" t="s">
        <v>500</v>
      </c>
      <c r="I7186" t="s">
        <v>497</v>
      </c>
      <c r="J7186">
        <v>9.6847045133676458E-3</v>
      </c>
      <c r="K7186" t="s">
        <v>527</v>
      </c>
    </row>
    <row r="7187" spans="1:11" x14ac:dyDescent="0.3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s="8">
        <f t="shared" si="112"/>
        <v>2016</v>
      </c>
      <c r="G7187" t="s">
        <v>931</v>
      </c>
      <c r="H7187" t="s">
        <v>500</v>
      </c>
      <c r="I7187" t="s">
        <v>580</v>
      </c>
      <c r="J7187">
        <v>22.5</v>
      </c>
      <c r="K7187" t="s">
        <v>6284</v>
      </c>
    </row>
    <row r="7188" spans="1:11" x14ac:dyDescent="0.3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s="8">
        <f t="shared" si="112"/>
        <v>2017</v>
      </c>
      <c r="G7188" t="s">
        <v>495</v>
      </c>
      <c r="H7188" t="s">
        <v>500</v>
      </c>
      <c r="I7188" t="s">
        <v>497</v>
      </c>
      <c r="J7188">
        <v>0.98117196650568983</v>
      </c>
      <c r="K7188" t="s">
        <v>501</v>
      </c>
    </row>
    <row r="7189" spans="1:11" x14ac:dyDescent="0.3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s="8">
        <f t="shared" si="112"/>
        <v>2016</v>
      </c>
      <c r="G7189" t="s">
        <v>503</v>
      </c>
      <c r="H7189" t="s">
        <v>15</v>
      </c>
      <c r="I7189" t="s">
        <v>609</v>
      </c>
      <c r="J7189">
        <v>144</v>
      </c>
      <c r="K7189" t="s">
        <v>510</v>
      </c>
    </row>
    <row r="7190" spans="1:11" x14ac:dyDescent="0.3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s="8">
        <f t="shared" si="112"/>
        <v>2011</v>
      </c>
      <c r="G7190" t="s">
        <v>495</v>
      </c>
      <c r="H7190" t="s">
        <v>496</v>
      </c>
      <c r="I7190" t="s">
        <v>497</v>
      </c>
      <c r="J7190">
        <v>7.4710452001234412E-2</v>
      </c>
      <c r="K7190" t="s">
        <v>514</v>
      </c>
    </row>
    <row r="7191" spans="1:11" x14ac:dyDescent="0.3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s="8">
        <f t="shared" si="112"/>
        <v>2016</v>
      </c>
      <c r="G7191" t="s">
        <v>495</v>
      </c>
      <c r="H7191" t="s">
        <v>15</v>
      </c>
      <c r="I7191" t="s">
        <v>497</v>
      </c>
      <c r="J7191">
        <v>0.30222599999999999</v>
      </c>
      <c r="K7191" t="s">
        <v>510</v>
      </c>
    </row>
    <row r="7192" spans="1:11" x14ac:dyDescent="0.3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s="8">
        <f t="shared" si="112"/>
        <v>2011</v>
      </c>
      <c r="G7192" t="s">
        <v>2426</v>
      </c>
      <c r="H7192" t="s">
        <v>496</v>
      </c>
      <c r="I7192" t="s">
        <v>580</v>
      </c>
      <c r="J7192">
        <v>22.129034987216986</v>
      </c>
      <c r="K7192" t="s">
        <v>6290</v>
      </c>
    </row>
    <row r="7193" spans="1:11" x14ac:dyDescent="0.3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s="8">
        <f t="shared" si="112"/>
        <v>2010</v>
      </c>
      <c r="G7193" t="s">
        <v>2426</v>
      </c>
      <c r="H7193" t="s">
        <v>496</v>
      </c>
      <c r="I7193" t="s">
        <v>580</v>
      </c>
      <c r="J7193">
        <v>6.7580901731033176</v>
      </c>
      <c r="K7193" t="s">
        <v>2628</v>
      </c>
    </row>
    <row r="7194" spans="1:11" x14ac:dyDescent="0.3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s="8">
        <f t="shared" si="112"/>
        <v>2006</v>
      </c>
      <c r="G7194" t="s">
        <v>495</v>
      </c>
      <c r="H7194" t="s">
        <v>500</v>
      </c>
      <c r="I7194" t="s">
        <v>497</v>
      </c>
      <c r="J7194">
        <v>1.5196981075852223E-3</v>
      </c>
      <c r="K7194" t="s">
        <v>506</v>
      </c>
    </row>
    <row r="7195" spans="1:11" x14ac:dyDescent="0.3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s="8">
        <f t="shared" si="112"/>
        <v>2016</v>
      </c>
      <c r="G7195" t="s">
        <v>503</v>
      </c>
      <c r="H7195" t="s">
        <v>15</v>
      </c>
      <c r="I7195" t="s">
        <v>609</v>
      </c>
      <c r="J7195">
        <v>40</v>
      </c>
      <c r="K7195" t="s">
        <v>510</v>
      </c>
    </row>
    <row r="7196" spans="1:11" x14ac:dyDescent="0.3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s="8">
        <f t="shared" si="112"/>
        <v>2014</v>
      </c>
      <c r="G7196" t="s">
        <v>495</v>
      </c>
      <c r="H7196" t="s">
        <v>64</v>
      </c>
      <c r="I7196" t="s">
        <v>497</v>
      </c>
      <c r="J7196">
        <v>1.0237407213643622E-2</v>
      </c>
      <c r="K7196" t="s">
        <v>550</v>
      </c>
    </row>
    <row r="7197" spans="1:11" x14ac:dyDescent="0.3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s="8">
        <f t="shared" si="112"/>
        <v>2014</v>
      </c>
      <c r="G7197" t="s">
        <v>606</v>
      </c>
      <c r="H7197" t="s">
        <v>18</v>
      </c>
      <c r="I7197" t="s">
        <v>580</v>
      </c>
      <c r="J7197">
        <v>21.133146821759844</v>
      </c>
      <c r="K7197" t="s">
        <v>6295</v>
      </c>
    </row>
    <row r="7198" spans="1:11" x14ac:dyDescent="0.3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s="8">
        <f t="shared" si="112"/>
        <v>2011</v>
      </c>
      <c r="G7198" t="s">
        <v>495</v>
      </c>
      <c r="H7198" t="s">
        <v>496</v>
      </c>
      <c r="I7198" t="s">
        <v>647</v>
      </c>
      <c r="J7198">
        <v>12.164600389042226</v>
      </c>
      <c r="K7198" t="s">
        <v>514</v>
      </c>
    </row>
    <row r="7199" spans="1:11" x14ac:dyDescent="0.3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s="8">
        <f t="shared" si="112"/>
        <v>2010</v>
      </c>
      <c r="G7199" t="s">
        <v>495</v>
      </c>
      <c r="H7199" t="s">
        <v>496</v>
      </c>
      <c r="I7199" t="s">
        <v>647</v>
      </c>
      <c r="J7199">
        <v>1.9478685909931848</v>
      </c>
      <c r="K7199" t="s">
        <v>518</v>
      </c>
    </row>
    <row r="7200" spans="1:11" x14ac:dyDescent="0.3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s="8">
        <f t="shared" si="112"/>
        <v>2014</v>
      </c>
      <c r="G7200" t="s">
        <v>931</v>
      </c>
      <c r="H7200" t="s">
        <v>500</v>
      </c>
      <c r="I7200" t="s">
        <v>580</v>
      </c>
      <c r="J7200">
        <v>25.374951275864394</v>
      </c>
      <c r="K7200" t="s">
        <v>6299</v>
      </c>
    </row>
    <row r="7201" spans="1:11" x14ac:dyDescent="0.3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s="8">
        <f t="shared" si="112"/>
        <v>2016</v>
      </c>
      <c r="G7201" t="s">
        <v>666</v>
      </c>
      <c r="H7201" t="s">
        <v>500</v>
      </c>
      <c r="I7201" t="s">
        <v>609</v>
      </c>
      <c r="J7201">
        <v>100</v>
      </c>
      <c r="K7201" t="s">
        <v>510</v>
      </c>
    </row>
    <row r="7202" spans="1:11" x14ac:dyDescent="0.3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s="8">
        <f t="shared" si="112"/>
        <v>2016</v>
      </c>
      <c r="G7202" t="s">
        <v>503</v>
      </c>
      <c r="H7202" t="s">
        <v>15</v>
      </c>
      <c r="I7202" t="s">
        <v>609</v>
      </c>
      <c r="J7202">
        <v>35</v>
      </c>
      <c r="K7202" t="s">
        <v>510</v>
      </c>
    </row>
    <row r="7203" spans="1:11" x14ac:dyDescent="0.3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s="8">
        <f t="shared" si="112"/>
        <v>2016</v>
      </c>
      <c r="G7203" t="s">
        <v>503</v>
      </c>
      <c r="H7203" t="s">
        <v>18</v>
      </c>
      <c r="I7203" t="s">
        <v>609</v>
      </c>
      <c r="J7203">
        <v>10</v>
      </c>
      <c r="K7203" t="s">
        <v>510</v>
      </c>
    </row>
    <row r="7204" spans="1:11" x14ac:dyDescent="0.3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s="8">
        <f t="shared" si="112"/>
        <v>2001</v>
      </c>
      <c r="G7204" t="s">
        <v>495</v>
      </c>
      <c r="H7204" t="s">
        <v>496</v>
      </c>
      <c r="I7204" t="s">
        <v>497</v>
      </c>
      <c r="J7204">
        <v>0.21949675831889054</v>
      </c>
      <c r="K7204" t="s">
        <v>498</v>
      </c>
    </row>
    <row r="7205" spans="1:11" x14ac:dyDescent="0.3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s="8">
        <f t="shared" si="112"/>
        <v>2014</v>
      </c>
      <c r="G7205" t="s">
        <v>2426</v>
      </c>
      <c r="H7205" t="s">
        <v>18</v>
      </c>
      <c r="I7205" t="s">
        <v>580</v>
      </c>
      <c r="J7205">
        <v>26.928619419859341</v>
      </c>
      <c r="K7205" t="s">
        <v>6303</v>
      </c>
    </row>
    <row r="7206" spans="1:11" x14ac:dyDescent="0.3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s="8">
        <f t="shared" si="112"/>
        <v>2014</v>
      </c>
      <c r="G7206" t="s">
        <v>931</v>
      </c>
      <c r="H7206" t="s">
        <v>18</v>
      </c>
      <c r="I7206" t="s">
        <v>580</v>
      </c>
      <c r="J7206">
        <v>16.916634183909597</v>
      </c>
      <c r="K7206" t="s">
        <v>6305</v>
      </c>
    </row>
    <row r="7207" spans="1:11" x14ac:dyDescent="0.3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s="8">
        <f t="shared" si="112"/>
        <v>2017</v>
      </c>
      <c r="G7207" t="s">
        <v>931</v>
      </c>
      <c r="H7207" t="s">
        <v>500</v>
      </c>
      <c r="I7207" t="s">
        <v>580</v>
      </c>
      <c r="J7207">
        <v>22.380070916606456</v>
      </c>
      <c r="K7207" t="s">
        <v>6307</v>
      </c>
    </row>
    <row r="7208" spans="1:11" x14ac:dyDescent="0.3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s="8">
        <f t="shared" si="112"/>
        <v>2015</v>
      </c>
      <c r="G7208" t="s">
        <v>579</v>
      </c>
      <c r="H7208" t="s">
        <v>15</v>
      </c>
      <c r="I7208" t="s">
        <v>580</v>
      </c>
      <c r="J7208">
        <v>15.208378814608849</v>
      </c>
      <c r="K7208" t="s">
        <v>6309</v>
      </c>
    </row>
    <row r="7209" spans="1:11" x14ac:dyDescent="0.3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s="8">
        <f t="shared" si="112"/>
        <v>2015</v>
      </c>
      <c r="G7209" t="s">
        <v>579</v>
      </c>
      <c r="H7209" t="s">
        <v>15</v>
      </c>
      <c r="I7209" t="s">
        <v>580</v>
      </c>
      <c r="J7209">
        <v>15.208378814608849</v>
      </c>
      <c r="K7209" t="s">
        <v>6311</v>
      </c>
    </row>
    <row r="7210" spans="1:11" x14ac:dyDescent="0.3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s="8">
        <f t="shared" si="112"/>
        <v>2015</v>
      </c>
      <c r="G7210" t="s">
        <v>579</v>
      </c>
      <c r="H7210" t="s">
        <v>15</v>
      </c>
      <c r="I7210" t="s">
        <v>580</v>
      </c>
      <c r="J7210">
        <v>14.344731168847952</v>
      </c>
      <c r="K7210" t="s">
        <v>6313</v>
      </c>
    </row>
    <row r="7211" spans="1:11" x14ac:dyDescent="0.3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s="8">
        <f t="shared" si="112"/>
        <v>2013</v>
      </c>
      <c r="G7211" t="s">
        <v>495</v>
      </c>
      <c r="H7211" t="s">
        <v>15</v>
      </c>
      <c r="I7211" t="s">
        <v>497</v>
      </c>
      <c r="J7211">
        <v>1.7366866520517019</v>
      </c>
      <c r="K7211" t="s">
        <v>515</v>
      </c>
    </row>
    <row r="7212" spans="1:11" x14ac:dyDescent="0.3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s="8">
        <f t="shared" si="112"/>
        <v>2011</v>
      </c>
      <c r="G7212" t="s">
        <v>931</v>
      </c>
      <c r="H7212" t="s">
        <v>496</v>
      </c>
      <c r="I7212" t="s">
        <v>580</v>
      </c>
      <c r="J7212">
        <v>28.962710774679529</v>
      </c>
      <c r="K7212" t="s">
        <v>6316</v>
      </c>
    </row>
    <row r="7213" spans="1:11" x14ac:dyDescent="0.3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s="8">
        <f t="shared" si="112"/>
        <v>2009</v>
      </c>
      <c r="G7213" t="s">
        <v>586</v>
      </c>
      <c r="H7213" t="s">
        <v>500</v>
      </c>
      <c r="I7213" t="s">
        <v>497</v>
      </c>
      <c r="J7213">
        <v>5.9416808041841641E-3</v>
      </c>
      <c r="K7213" t="s">
        <v>541</v>
      </c>
    </row>
    <row r="7214" spans="1:11" x14ac:dyDescent="0.3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s="8">
        <f t="shared" si="112"/>
        <v>2010</v>
      </c>
      <c r="G7214" t="s">
        <v>586</v>
      </c>
      <c r="H7214" t="s">
        <v>500</v>
      </c>
      <c r="I7214" t="s">
        <v>497</v>
      </c>
      <c r="J7214">
        <v>6.5769273380627208E-3</v>
      </c>
      <c r="K7214" t="s">
        <v>518</v>
      </c>
    </row>
    <row r="7215" spans="1:11" x14ac:dyDescent="0.3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s="8">
        <f t="shared" si="112"/>
        <v>2011</v>
      </c>
      <c r="G7215" t="s">
        <v>586</v>
      </c>
      <c r="H7215" t="s">
        <v>500</v>
      </c>
      <c r="I7215" t="s">
        <v>497</v>
      </c>
      <c r="J7215">
        <v>1.1413596030309982E-2</v>
      </c>
      <c r="K7215" t="s">
        <v>514</v>
      </c>
    </row>
    <row r="7216" spans="1:11" x14ac:dyDescent="0.3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s="8">
        <f t="shared" si="112"/>
        <v>2016</v>
      </c>
      <c r="G7216" t="s">
        <v>586</v>
      </c>
      <c r="H7216" t="s">
        <v>500</v>
      </c>
      <c r="I7216" t="s">
        <v>497</v>
      </c>
      <c r="J7216">
        <v>4.0384980000000001E-2</v>
      </c>
      <c r="K7216" t="s">
        <v>510</v>
      </c>
    </row>
    <row r="7217" spans="1:11" x14ac:dyDescent="0.3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s="8">
        <f t="shared" si="112"/>
        <v>2015</v>
      </c>
      <c r="G7217" t="s">
        <v>495</v>
      </c>
      <c r="H7217" t="s">
        <v>64</v>
      </c>
      <c r="I7217" t="s">
        <v>497</v>
      </c>
      <c r="J7217">
        <v>0.9459443638536611</v>
      </c>
      <c r="K7217" t="s">
        <v>509</v>
      </c>
    </row>
    <row r="7218" spans="1:11" x14ac:dyDescent="0.3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s="8">
        <f t="shared" si="112"/>
        <v>2014</v>
      </c>
      <c r="G7218" t="s">
        <v>503</v>
      </c>
      <c r="H7218" t="s">
        <v>18</v>
      </c>
      <c r="I7218" t="s">
        <v>609</v>
      </c>
      <c r="J7218">
        <v>86.171582143549898</v>
      </c>
      <c r="K7218" t="s">
        <v>550</v>
      </c>
    </row>
    <row r="7219" spans="1:11" x14ac:dyDescent="0.3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s="8">
        <f t="shared" si="112"/>
        <v>2016</v>
      </c>
      <c r="G7219" t="s">
        <v>503</v>
      </c>
      <c r="H7219" t="s">
        <v>15</v>
      </c>
      <c r="I7219" t="s">
        <v>609</v>
      </c>
      <c r="J7219">
        <v>30</v>
      </c>
      <c r="K7219" t="s">
        <v>510</v>
      </c>
    </row>
    <row r="7220" spans="1:11" x14ac:dyDescent="0.3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s="8">
        <f t="shared" si="112"/>
        <v>2017</v>
      </c>
      <c r="G7220" t="s">
        <v>739</v>
      </c>
      <c r="H7220" t="s">
        <v>496</v>
      </c>
      <c r="I7220" t="s">
        <v>580</v>
      </c>
      <c r="J7220">
        <v>254.1665457573279</v>
      </c>
      <c r="K7220" t="s">
        <v>677</v>
      </c>
    </row>
    <row r="7221" spans="1:11" x14ac:dyDescent="0.3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s="8">
        <f t="shared" si="112"/>
        <v>2013</v>
      </c>
      <c r="G7221" t="s">
        <v>495</v>
      </c>
      <c r="H7221" t="s">
        <v>496</v>
      </c>
      <c r="I7221" t="s">
        <v>497</v>
      </c>
      <c r="J7221">
        <v>0.23570892715877451</v>
      </c>
      <c r="K7221" t="s">
        <v>515</v>
      </c>
    </row>
    <row r="7222" spans="1:11" x14ac:dyDescent="0.3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s="8">
        <f t="shared" si="112"/>
        <v>2015</v>
      </c>
      <c r="G7222" t="s">
        <v>495</v>
      </c>
      <c r="H7222" t="s">
        <v>500</v>
      </c>
      <c r="I7222" t="s">
        <v>497</v>
      </c>
      <c r="J7222">
        <v>5.3109490382783706</v>
      </c>
      <c r="K7222" t="s">
        <v>509</v>
      </c>
    </row>
    <row r="7223" spans="1:11" x14ac:dyDescent="0.3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s="8">
        <f t="shared" si="112"/>
        <v>2015</v>
      </c>
      <c r="G7223" t="s">
        <v>495</v>
      </c>
      <c r="H7223" t="s">
        <v>500</v>
      </c>
      <c r="I7223" t="s">
        <v>497</v>
      </c>
      <c r="J7223">
        <v>2.9281873648028216</v>
      </c>
      <c r="K7223" t="s">
        <v>509</v>
      </c>
    </row>
    <row r="7224" spans="1:11" x14ac:dyDescent="0.3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s="8">
        <f t="shared" si="112"/>
        <v>2017</v>
      </c>
      <c r="G7224" t="s">
        <v>495</v>
      </c>
      <c r="H7224" t="s">
        <v>15</v>
      </c>
      <c r="I7224" t="s">
        <v>497</v>
      </c>
      <c r="J7224">
        <v>0.13562877463919643</v>
      </c>
      <c r="K7224" t="s">
        <v>501</v>
      </c>
    </row>
    <row r="7225" spans="1:11" x14ac:dyDescent="0.3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s="8">
        <f t="shared" si="112"/>
        <v>2013</v>
      </c>
      <c r="G7225" t="s">
        <v>495</v>
      </c>
      <c r="H7225" t="s">
        <v>64</v>
      </c>
      <c r="I7225" t="s">
        <v>497</v>
      </c>
      <c r="J7225">
        <v>0.29010302264696308</v>
      </c>
      <c r="K7225" t="s">
        <v>515</v>
      </c>
    </row>
    <row r="7226" spans="1:11" x14ac:dyDescent="0.3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s="8">
        <f t="shared" si="112"/>
        <v>2016</v>
      </c>
      <c r="G7226" t="s">
        <v>495</v>
      </c>
      <c r="H7226" t="s">
        <v>500</v>
      </c>
      <c r="I7226" t="s">
        <v>497</v>
      </c>
      <c r="J7226">
        <v>1.0302800000000001</v>
      </c>
      <c r="K7226" t="s">
        <v>510</v>
      </c>
    </row>
    <row r="7227" spans="1:11" x14ac:dyDescent="0.3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s="8">
        <f t="shared" si="112"/>
        <v>2017</v>
      </c>
      <c r="G7227" t="s">
        <v>495</v>
      </c>
      <c r="H7227" t="s">
        <v>500</v>
      </c>
      <c r="I7227" t="s">
        <v>497</v>
      </c>
      <c r="J7227">
        <v>0.69329271552148164</v>
      </c>
      <c r="K7227" t="s">
        <v>501</v>
      </c>
    </row>
    <row r="7228" spans="1:11" x14ac:dyDescent="0.3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s="8">
        <f t="shared" si="112"/>
        <v>2011</v>
      </c>
      <c r="G7228" t="s">
        <v>524</v>
      </c>
      <c r="H7228" t="s">
        <v>496</v>
      </c>
      <c r="I7228" t="s">
        <v>609</v>
      </c>
      <c r="J7228">
        <v>36.20310123908699</v>
      </c>
      <c r="K7228" t="s">
        <v>514</v>
      </c>
    </row>
    <row r="7229" spans="1:11" x14ac:dyDescent="0.3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s="8">
        <f t="shared" si="112"/>
        <v>2007</v>
      </c>
      <c r="G7229" t="s">
        <v>495</v>
      </c>
      <c r="H7229" t="s">
        <v>500</v>
      </c>
      <c r="I7229" t="s">
        <v>497</v>
      </c>
      <c r="J7229">
        <v>3.1139489361629726E-2</v>
      </c>
      <c r="K7229" t="s">
        <v>546</v>
      </c>
    </row>
    <row r="7230" spans="1:11" x14ac:dyDescent="0.3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s="8">
        <f t="shared" si="112"/>
        <v>2008</v>
      </c>
      <c r="G7230" t="s">
        <v>495</v>
      </c>
      <c r="H7230" t="s">
        <v>500</v>
      </c>
      <c r="I7230" t="s">
        <v>497</v>
      </c>
      <c r="J7230">
        <v>2.5052723036855025E-2</v>
      </c>
      <c r="K7230" t="s">
        <v>527</v>
      </c>
    </row>
    <row r="7231" spans="1:11" x14ac:dyDescent="0.3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s="8">
        <f t="shared" si="112"/>
        <v>2013</v>
      </c>
      <c r="G7231" t="s">
        <v>503</v>
      </c>
      <c r="H7231" t="s">
        <v>496</v>
      </c>
      <c r="I7231" t="s">
        <v>580</v>
      </c>
      <c r="J7231">
        <v>5.6579755067880564</v>
      </c>
      <c r="K7231" t="s">
        <v>515</v>
      </c>
    </row>
    <row r="7232" spans="1:11" x14ac:dyDescent="0.3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s="8">
        <f t="shared" si="112"/>
        <v>2004</v>
      </c>
      <c r="G7232" t="s">
        <v>495</v>
      </c>
      <c r="H7232" t="s">
        <v>500</v>
      </c>
      <c r="I7232" t="s">
        <v>497</v>
      </c>
      <c r="J7232">
        <v>6.1521420151289946E-3</v>
      </c>
      <c r="K7232" t="s">
        <v>505</v>
      </c>
    </row>
    <row r="7233" spans="1:11" x14ac:dyDescent="0.3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s="8">
        <f t="shared" si="112"/>
        <v>2014</v>
      </c>
      <c r="G7233" t="s">
        <v>586</v>
      </c>
      <c r="H7233" t="s">
        <v>500</v>
      </c>
      <c r="I7233" t="s">
        <v>497</v>
      </c>
      <c r="J7233">
        <v>2.5931693141478486E-3</v>
      </c>
      <c r="K7233" t="s">
        <v>550</v>
      </c>
    </row>
    <row r="7234" spans="1:11" x14ac:dyDescent="0.3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s="8">
        <f t="shared" si="112"/>
        <v>2016</v>
      </c>
      <c r="G7234" t="s">
        <v>586</v>
      </c>
      <c r="H7234" t="s">
        <v>500</v>
      </c>
      <c r="I7234" t="s">
        <v>497</v>
      </c>
      <c r="J7234">
        <v>2.8501139999999998E-2</v>
      </c>
      <c r="K7234" t="s">
        <v>510</v>
      </c>
    </row>
    <row r="7235" spans="1:11" x14ac:dyDescent="0.3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s="8">
        <f t="shared" si="112"/>
        <v>2013</v>
      </c>
      <c r="G7235" t="s">
        <v>495</v>
      </c>
      <c r="H7235" t="s">
        <v>500</v>
      </c>
      <c r="I7235" t="s">
        <v>497</v>
      </c>
      <c r="J7235">
        <v>7.9106682518138308E-2</v>
      </c>
      <c r="K7235" t="s">
        <v>515</v>
      </c>
    </row>
    <row r="7236" spans="1:11" x14ac:dyDescent="0.3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s="8">
        <f t="shared" ref="F7236:F7299" si="113">YEAR($E7236)</f>
        <v>2010</v>
      </c>
      <c r="G7236" t="s">
        <v>508</v>
      </c>
      <c r="H7236" t="s">
        <v>496</v>
      </c>
      <c r="I7236" t="s">
        <v>497</v>
      </c>
      <c r="J7236">
        <v>1.5848378492471886E-2</v>
      </c>
      <c r="K7236" t="s">
        <v>518</v>
      </c>
    </row>
    <row r="7237" spans="1:11" x14ac:dyDescent="0.3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s="8">
        <f t="shared" si="113"/>
        <v>2001</v>
      </c>
      <c r="G7237" t="s">
        <v>495</v>
      </c>
      <c r="H7237" t="s">
        <v>496</v>
      </c>
      <c r="I7237" t="s">
        <v>497</v>
      </c>
      <c r="J7237">
        <v>7.4367050878126383E-3</v>
      </c>
      <c r="K7237" t="s">
        <v>498</v>
      </c>
    </row>
    <row r="7238" spans="1:11" x14ac:dyDescent="0.3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s="8">
        <f t="shared" si="113"/>
        <v>2016</v>
      </c>
      <c r="G7238" t="s">
        <v>666</v>
      </c>
      <c r="H7238" t="s">
        <v>500</v>
      </c>
      <c r="I7238" t="s">
        <v>497</v>
      </c>
      <c r="J7238">
        <v>0.35</v>
      </c>
      <c r="K7238" t="s">
        <v>510</v>
      </c>
    </row>
    <row r="7239" spans="1:11" x14ac:dyDescent="0.3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s="8">
        <f t="shared" si="113"/>
        <v>2009</v>
      </c>
      <c r="G7239" t="s">
        <v>495</v>
      </c>
      <c r="H7239" t="s">
        <v>500</v>
      </c>
      <c r="I7239" t="s">
        <v>497</v>
      </c>
      <c r="J7239">
        <v>7.3713897935948791E-2</v>
      </c>
      <c r="K7239" t="s">
        <v>541</v>
      </c>
    </row>
    <row r="7240" spans="1:11" x14ac:dyDescent="0.3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s="8">
        <f t="shared" si="113"/>
        <v>2010</v>
      </c>
      <c r="G7240" t="s">
        <v>495</v>
      </c>
      <c r="H7240" t="s">
        <v>500</v>
      </c>
      <c r="I7240" t="s">
        <v>497</v>
      </c>
      <c r="J7240">
        <v>7.0960941781690268E-2</v>
      </c>
      <c r="K7240" t="s">
        <v>518</v>
      </c>
    </row>
    <row r="7241" spans="1:11" x14ac:dyDescent="0.3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s="8">
        <f t="shared" si="113"/>
        <v>2011</v>
      </c>
      <c r="G7241" t="s">
        <v>495</v>
      </c>
      <c r="H7241" t="s">
        <v>500</v>
      </c>
      <c r="I7241" t="s">
        <v>497</v>
      </c>
      <c r="J7241">
        <v>2.9647803776055328E-2</v>
      </c>
      <c r="K7241" t="s">
        <v>514</v>
      </c>
    </row>
    <row r="7242" spans="1:11" x14ac:dyDescent="0.3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s="8">
        <f t="shared" si="113"/>
        <v>2006</v>
      </c>
      <c r="G7242" t="s">
        <v>2034</v>
      </c>
      <c r="H7242" t="s">
        <v>496</v>
      </c>
      <c r="I7242" t="s">
        <v>580</v>
      </c>
      <c r="J7242">
        <v>190.94024440384513</v>
      </c>
      <c r="K7242" t="s">
        <v>506</v>
      </c>
    </row>
    <row r="7243" spans="1:11" x14ac:dyDescent="0.3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s="8">
        <f t="shared" si="113"/>
        <v>2005</v>
      </c>
      <c r="G7243" t="s">
        <v>586</v>
      </c>
      <c r="H7243" t="s">
        <v>500</v>
      </c>
      <c r="I7243" t="s">
        <v>497</v>
      </c>
      <c r="J7243">
        <v>0.10887769682863123</v>
      </c>
      <c r="K7243" t="s">
        <v>505</v>
      </c>
    </row>
    <row r="7244" spans="1:11" x14ac:dyDescent="0.3">
      <c r="A7244" t="s">
        <v>472</v>
      </c>
      <c r="B7244" t="s">
        <v>473</v>
      </c>
      <c r="C7244" t="s">
        <v>664</v>
      </c>
      <c r="E7244" s="4">
        <v>38879</v>
      </c>
      <c r="F7244" s="8">
        <f t="shared" si="113"/>
        <v>2006</v>
      </c>
      <c r="G7244" t="s">
        <v>586</v>
      </c>
      <c r="H7244" t="s">
        <v>500</v>
      </c>
      <c r="I7244" t="s">
        <v>497</v>
      </c>
      <c r="J7244">
        <v>0.10211189676129556</v>
      </c>
      <c r="K7244" t="s">
        <v>506</v>
      </c>
    </row>
    <row r="7245" spans="1:11" x14ac:dyDescent="0.3">
      <c r="A7245" t="s">
        <v>472</v>
      </c>
      <c r="B7245" t="s">
        <v>473</v>
      </c>
      <c r="C7245" t="s">
        <v>664</v>
      </c>
      <c r="E7245" s="4">
        <v>38801</v>
      </c>
      <c r="F7245" s="8">
        <f t="shared" si="113"/>
        <v>2006</v>
      </c>
      <c r="G7245" t="s">
        <v>495</v>
      </c>
      <c r="H7245" t="s">
        <v>496</v>
      </c>
      <c r="I7245" t="s">
        <v>497</v>
      </c>
      <c r="J7245">
        <v>2.928552505645652E-2</v>
      </c>
      <c r="K7245" t="s">
        <v>506</v>
      </c>
    </row>
    <row r="7246" spans="1:11" x14ac:dyDescent="0.3">
      <c r="A7246" t="s">
        <v>472</v>
      </c>
      <c r="B7246" t="s">
        <v>473</v>
      </c>
      <c r="C7246" t="s">
        <v>664</v>
      </c>
      <c r="E7246" s="4">
        <v>39200</v>
      </c>
      <c r="F7246" s="8">
        <f t="shared" si="113"/>
        <v>2007</v>
      </c>
      <c r="G7246" t="s">
        <v>586</v>
      </c>
      <c r="H7246" t="s">
        <v>500</v>
      </c>
      <c r="I7246" t="s">
        <v>497</v>
      </c>
      <c r="J7246">
        <v>0.61916990667785321</v>
      </c>
      <c r="K7246" t="s">
        <v>546</v>
      </c>
    </row>
    <row r="7247" spans="1:11" x14ac:dyDescent="0.3">
      <c r="A7247" t="s">
        <v>472</v>
      </c>
      <c r="B7247" t="s">
        <v>473</v>
      </c>
      <c r="C7247" t="s">
        <v>664</v>
      </c>
      <c r="E7247" s="4">
        <v>39744</v>
      </c>
      <c r="F7247" s="8">
        <f t="shared" si="113"/>
        <v>2008</v>
      </c>
      <c r="G7247" t="s">
        <v>586</v>
      </c>
      <c r="H7247" t="s">
        <v>500</v>
      </c>
      <c r="I7247" t="s">
        <v>497</v>
      </c>
      <c r="J7247">
        <v>0.93380237303442182</v>
      </c>
      <c r="K7247" t="s">
        <v>527</v>
      </c>
    </row>
    <row r="7248" spans="1:11" x14ac:dyDescent="0.3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s="8">
        <f t="shared" si="113"/>
        <v>2017</v>
      </c>
      <c r="G7248" t="s">
        <v>495</v>
      </c>
      <c r="H7248" t="s">
        <v>15</v>
      </c>
      <c r="I7248" t="s">
        <v>497</v>
      </c>
      <c r="J7248">
        <v>1.7144327473037093</v>
      </c>
      <c r="K7248" t="s">
        <v>501</v>
      </c>
    </row>
    <row r="7249" spans="1:11" x14ac:dyDescent="0.3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s="8">
        <f t="shared" si="113"/>
        <v>2009</v>
      </c>
      <c r="G7249" t="s">
        <v>495</v>
      </c>
      <c r="H7249" t="s">
        <v>500</v>
      </c>
      <c r="I7249" t="s">
        <v>497</v>
      </c>
      <c r="J7249">
        <v>0.3913778839350136</v>
      </c>
      <c r="K7249" t="s">
        <v>541</v>
      </c>
    </row>
    <row r="7250" spans="1:11" x14ac:dyDescent="0.3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s="8">
        <f t="shared" si="113"/>
        <v>2011</v>
      </c>
      <c r="G7250" t="s">
        <v>495</v>
      </c>
      <c r="H7250" t="s">
        <v>500</v>
      </c>
      <c r="I7250" t="s">
        <v>497</v>
      </c>
      <c r="J7250">
        <v>7.8277977152253903E-2</v>
      </c>
      <c r="K7250" t="s">
        <v>514</v>
      </c>
    </row>
    <row r="7251" spans="1:11" x14ac:dyDescent="0.3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s="8">
        <f t="shared" si="113"/>
        <v>2010</v>
      </c>
      <c r="G7251" t="s">
        <v>495</v>
      </c>
      <c r="H7251" t="s">
        <v>500</v>
      </c>
      <c r="I7251" t="s">
        <v>497</v>
      </c>
      <c r="J7251">
        <v>2.0134480979578382E-3</v>
      </c>
      <c r="K7251" t="s">
        <v>518</v>
      </c>
    </row>
    <row r="7252" spans="1:11" x14ac:dyDescent="0.3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s="8">
        <f t="shared" si="113"/>
        <v>2014</v>
      </c>
      <c r="G7252" t="s">
        <v>495</v>
      </c>
      <c r="H7252" t="s">
        <v>500</v>
      </c>
      <c r="I7252" t="s">
        <v>497</v>
      </c>
      <c r="J7252">
        <v>0.15413647631937707</v>
      </c>
      <c r="K7252" t="s">
        <v>550</v>
      </c>
    </row>
    <row r="7253" spans="1:11" x14ac:dyDescent="0.3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s="8">
        <f t="shared" si="113"/>
        <v>2008</v>
      </c>
      <c r="G7253" t="s">
        <v>495</v>
      </c>
      <c r="H7253" t="s">
        <v>15</v>
      </c>
      <c r="I7253" t="s">
        <v>497</v>
      </c>
      <c r="J7253">
        <v>1.3504271724539739E-2</v>
      </c>
      <c r="K7253" t="s">
        <v>527</v>
      </c>
    </row>
    <row r="7254" spans="1:11" x14ac:dyDescent="0.3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s="8">
        <f t="shared" si="113"/>
        <v>2015</v>
      </c>
      <c r="G7254" t="s">
        <v>495</v>
      </c>
      <c r="H7254" t="s">
        <v>15</v>
      </c>
      <c r="I7254" t="s">
        <v>497</v>
      </c>
      <c r="J7254">
        <v>3.6595741566804846E-3</v>
      </c>
      <c r="K7254" t="s">
        <v>509</v>
      </c>
    </row>
    <row r="7255" spans="1:11" x14ac:dyDescent="0.3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s="8">
        <f t="shared" si="113"/>
        <v>2009</v>
      </c>
      <c r="G7255" t="s">
        <v>495</v>
      </c>
      <c r="H7255" t="s">
        <v>500</v>
      </c>
      <c r="I7255" t="s">
        <v>497</v>
      </c>
      <c r="J7255">
        <v>6.1620609891577397E-3</v>
      </c>
      <c r="K7255" t="s">
        <v>541</v>
      </c>
    </row>
    <row r="7256" spans="1:11" x14ac:dyDescent="0.3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s="8">
        <f t="shared" si="113"/>
        <v>2010</v>
      </c>
      <c r="G7256" t="s">
        <v>495</v>
      </c>
      <c r="H7256" t="s">
        <v>22</v>
      </c>
      <c r="I7256" t="s">
        <v>497</v>
      </c>
      <c r="J7256">
        <v>8.1656332597495919E-3</v>
      </c>
      <c r="K7256" t="s">
        <v>518</v>
      </c>
    </row>
    <row r="7257" spans="1:11" x14ac:dyDescent="0.3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s="8">
        <f t="shared" si="113"/>
        <v>2011</v>
      </c>
      <c r="G7257" t="s">
        <v>495</v>
      </c>
      <c r="H7257" t="s">
        <v>496</v>
      </c>
      <c r="I7257" t="s">
        <v>497</v>
      </c>
      <c r="J7257">
        <v>0.1857716478574081</v>
      </c>
      <c r="K7257" t="s">
        <v>514</v>
      </c>
    </row>
    <row r="7258" spans="1:11" x14ac:dyDescent="0.3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s="8">
        <f t="shared" si="113"/>
        <v>2010</v>
      </c>
      <c r="G7258" t="s">
        <v>495</v>
      </c>
      <c r="H7258" t="s">
        <v>500</v>
      </c>
      <c r="I7258" t="s">
        <v>497</v>
      </c>
      <c r="J7258">
        <v>3.303725358514304</v>
      </c>
      <c r="K7258" t="s">
        <v>518</v>
      </c>
    </row>
    <row r="7259" spans="1:11" x14ac:dyDescent="0.3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s="8">
        <f t="shared" si="113"/>
        <v>2011</v>
      </c>
      <c r="G7259" t="s">
        <v>495</v>
      </c>
      <c r="H7259" t="s">
        <v>500</v>
      </c>
      <c r="I7259" t="s">
        <v>497</v>
      </c>
      <c r="J7259">
        <v>3.7561235185123323</v>
      </c>
      <c r="K7259" t="s">
        <v>514</v>
      </c>
    </row>
    <row r="7260" spans="1:11" x14ac:dyDescent="0.3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s="8">
        <f t="shared" si="113"/>
        <v>2010</v>
      </c>
      <c r="G7260" t="s">
        <v>666</v>
      </c>
      <c r="H7260" t="s">
        <v>22</v>
      </c>
      <c r="I7260" t="s">
        <v>497</v>
      </c>
      <c r="J7260">
        <v>0.37544945406129537</v>
      </c>
      <c r="K7260" t="s">
        <v>518</v>
      </c>
    </row>
    <row r="7261" spans="1:11" x14ac:dyDescent="0.3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s="8">
        <f t="shared" si="113"/>
        <v>2010</v>
      </c>
      <c r="G7261" t="s">
        <v>495</v>
      </c>
      <c r="H7261" t="s">
        <v>22</v>
      </c>
      <c r="I7261" t="s">
        <v>497</v>
      </c>
      <c r="J7261">
        <v>9.5464938241395861E-2</v>
      </c>
      <c r="K7261" t="s">
        <v>518</v>
      </c>
    </row>
    <row r="7262" spans="1:11" x14ac:dyDescent="0.3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s="8">
        <f t="shared" si="113"/>
        <v>2014</v>
      </c>
      <c r="G7262" t="s">
        <v>606</v>
      </c>
      <c r="H7262" t="s">
        <v>496</v>
      </c>
      <c r="I7262" t="s">
        <v>580</v>
      </c>
      <c r="J7262">
        <v>4.4920616884332722E-2</v>
      </c>
      <c r="K7262" t="s">
        <v>6343</v>
      </c>
    </row>
    <row r="7263" spans="1:11" x14ac:dyDescent="0.3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s="8">
        <f t="shared" si="113"/>
        <v>2012</v>
      </c>
      <c r="G7263" t="s">
        <v>495</v>
      </c>
      <c r="H7263" t="s">
        <v>500</v>
      </c>
      <c r="I7263" t="s">
        <v>497</v>
      </c>
      <c r="J7263">
        <v>2.5076645688780427E-2</v>
      </c>
      <c r="K7263" t="s">
        <v>512</v>
      </c>
    </row>
    <row r="7264" spans="1:11" x14ac:dyDescent="0.3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s="8">
        <f t="shared" si="113"/>
        <v>2004</v>
      </c>
      <c r="G7264" t="s">
        <v>495</v>
      </c>
      <c r="H7264" t="s">
        <v>496</v>
      </c>
      <c r="I7264" t="s">
        <v>497</v>
      </c>
      <c r="J7264">
        <v>7.1163647924063558E-2</v>
      </c>
      <c r="K7264" t="s">
        <v>505</v>
      </c>
    </row>
    <row r="7265" spans="1:11" x14ac:dyDescent="0.3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s="8">
        <f t="shared" si="113"/>
        <v>2017</v>
      </c>
      <c r="G7265" t="s">
        <v>495</v>
      </c>
      <c r="H7265" t="s">
        <v>15</v>
      </c>
      <c r="I7265" t="s">
        <v>497</v>
      </c>
      <c r="J7265">
        <v>7.4293790358614152E-3</v>
      </c>
      <c r="K7265" t="s">
        <v>501</v>
      </c>
    </row>
    <row r="7266" spans="1:11" x14ac:dyDescent="0.3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s="8">
        <f t="shared" si="113"/>
        <v>2014</v>
      </c>
      <c r="G7266" t="s">
        <v>40</v>
      </c>
      <c r="H7266" t="s">
        <v>18</v>
      </c>
      <c r="I7266" t="s">
        <v>580</v>
      </c>
      <c r="J7266">
        <v>12.566689062601027</v>
      </c>
      <c r="K7266" t="s">
        <v>2713</v>
      </c>
    </row>
    <row r="7267" spans="1:11" x14ac:dyDescent="0.3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s="8">
        <f t="shared" si="113"/>
        <v>2017</v>
      </c>
      <c r="G7267" t="s">
        <v>495</v>
      </c>
      <c r="H7267" t="s">
        <v>500</v>
      </c>
      <c r="I7267" t="s">
        <v>497</v>
      </c>
      <c r="J7267">
        <v>5.0568639127988079E-3</v>
      </c>
      <c r="K7267" t="s">
        <v>501</v>
      </c>
    </row>
    <row r="7268" spans="1:11" x14ac:dyDescent="0.3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s="8">
        <f t="shared" si="113"/>
        <v>2017</v>
      </c>
      <c r="G7268" t="s">
        <v>495</v>
      </c>
      <c r="H7268" t="s">
        <v>15</v>
      </c>
      <c r="I7268" t="s">
        <v>497</v>
      </c>
      <c r="J7268">
        <v>1.5170621615351765E-2</v>
      </c>
      <c r="K7268" t="s">
        <v>501</v>
      </c>
    </row>
    <row r="7269" spans="1:11" x14ac:dyDescent="0.3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s="8">
        <f t="shared" si="113"/>
        <v>2016</v>
      </c>
      <c r="G7269" t="s">
        <v>495</v>
      </c>
      <c r="H7269" t="s">
        <v>22</v>
      </c>
      <c r="I7269" t="s">
        <v>497</v>
      </c>
      <c r="J7269">
        <v>1.3239000000000001</v>
      </c>
      <c r="K7269" t="s">
        <v>510</v>
      </c>
    </row>
    <row r="7270" spans="1:11" x14ac:dyDescent="0.3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s="8">
        <f t="shared" si="113"/>
        <v>2007</v>
      </c>
      <c r="G7270" t="s">
        <v>495</v>
      </c>
      <c r="H7270" t="s">
        <v>22</v>
      </c>
      <c r="I7270" t="s">
        <v>497</v>
      </c>
      <c r="J7270">
        <v>2.2943782925776181E-3</v>
      </c>
      <c r="K7270" t="s">
        <v>546</v>
      </c>
    </row>
    <row r="7271" spans="1:11" x14ac:dyDescent="0.3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s="8">
        <f t="shared" si="113"/>
        <v>2015</v>
      </c>
      <c r="G7271" t="s">
        <v>495</v>
      </c>
      <c r="H7271" t="s">
        <v>500</v>
      </c>
      <c r="I7271" t="s">
        <v>497</v>
      </c>
      <c r="J7271">
        <v>0.14107492429418028</v>
      </c>
      <c r="K7271" t="s">
        <v>509</v>
      </c>
    </row>
    <row r="7272" spans="1:11" x14ac:dyDescent="0.3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s="8">
        <f t="shared" si="113"/>
        <v>2004</v>
      </c>
      <c r="G7272" t="s">
        <v>495</v>
      </c>
      <c r="H7272" t="s">
        <v>496</v>
      </c>
      <c r="I7272" t="s">
        <v>497</v>
      </c>
      <c r="J7272">
        <v>2.9010170282823253E-2</v>
      </c>
      <c r="K7272" t="s">
        <v>505</v>
      </c>
    </row>
    <row r="7273" spans="1:11" x14ac:dyDescent="0.3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s="8">
        <f t="shared" si="113"/>
        <v>2006</v>
      </c>
      <c r="G7273" t="s">
        <v>495</v>
      </c>
      <c r="H7273" t="s">
        <v>15</v>
      </c>
      <c r="I7273" t="s">
        <v>497</v>
      </c>
      <c r="J7273">
        <v>2.3708124388228044E-2</v>
      </c>
      <c r="K7273" t="s">
        <v>506</v>
      </c>
    </row>
    <row r="7274" spans="1:11" x14ac:dyDescent="0.3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s="8">
        <f t="shared" si="113"/>
        <v>2006</v>
      </c>
      <c r="G7274" t="s">
        <v>495</v>
      </c>
      <c r="H7274" t="s">
        <v>15</v>
      </c>
      <c r="I7274" t="s">
        <v>497</v>
      </c>
      <c r="J7274">
        <v>2.5799051083822976E-2</v>
      </c>
      <c r="K7274" t="s">
        <v>506</v>
      </c>
    </row>
    <row r="7275" spans="1:11" x14ac:dyDescent="0.3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s="8">
        <f t="shared" si="113"/>
        <v>2016</v>
      </c>
      <c r="G7275" t="s">
        <v>503</v>
      </c>
      <c r="H7275" t="s">
        <v>15</v>
      </c>
      <c r="I7275" t="s">
        <v>609</v>
      </c>
      <c r="J7275">
        <v>50</v>
      </c>
      <c r="K7275" t="s">
        <v>510</v>
      </c>
    </row>
    <row r="7276" spans="1:11" x14ac:dyDescent="0.3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s="8">
        <f t="shared" si="113"/>
        <v>2001</v>
      </c>
      <c r="G7276" t="s">
        <v>495</v>
      </c>
      <c r="H7276" t="s">
        <v>15</v>
      </c>
      <c r="I7276" t="s">
        <v>497</v>
      </c>
      <c r="J7276">
        <v>1.6244121482459014E-2</v>
      </c>
      <c r="K7276" t="s">
        <v>498</v>
      </c>
    </row>
    <row r="7277" spans="1:11" x14ac:dyDescent="0.3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s="8">
        <f t="shared" si="113"/>
        <v>2006</v>
      </c>
      <c r="G7277" t="s">
        <v>495</v>
      </c>
      <c r="H7277" t="s">
        <v>15</v>
      </c>
      <c r="I7277" t="s">
        <v>497</v>
      </c>
      <c r="J7277">
        <v>5.9270216529436627E-2</v>
      </c>
      <c r="K7277" t="s">
        <v>506</v>
      </c>
    </row>
    <row r="7278" spans="1:11" x14ac:dyDescent="0.3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s="8">
        <f t="shared" si="113"/>
        <v>2000</v>
      </c>
      <c r="G7278" t="s">
        <v>495</v>
      </c>
      <c r="H7278" t="s">
        <v>15</v>
      </c>
      <c r="I7278" t="s">
        <v>497</v>
      </c>
      <c r="J7278">
        <v>0.45178258099810453</v>
      </c>
      <c r="K7278" t="s">
        <v>498</v>
      </c>
    </row>
    <row r="7279" spans="1:11" x14ac:dyDescent="0.3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s="8">
        <f t="shared" si="113"/>
        <v>2017</v>
      </c>
      <c r="G7279" t="s">
        <v>790</v>
      </c>
      <c r="H7279" t="s">
        <v>500</v>
      </c>
      <c r="I7279" t="s">
        <v>580</v>
      </c>
      <c r="J7279">
        <v>92.313840013487479</v>
      </c>
      <c r="K7279" t="s">
        <v>501</v>
      </c>
    </row>
    <row r="7280" spans="1:11" x14ac:dyDescent="0.3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s="8">
        <f t="shared" si="113"/>
        <v>2000</v>
      </c>
      <c r="G7280" t="s">
        <v>495</v>
      </c>
      <c r="H7280" t="s">
        <v>15</v>
      </c>
      <c r="I7280" t="s">
        <v>497</v>
      </c>
      <c r="J7280">
        <v>0.12640310971168725</v>
      </c>
      <c r="K7280" t="s">
        <v>498</v>
      </c>
    </row>
    <row r="7281" spans="1:11" x14ac:dyDescent="0.3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s="8">
        <f t="shared" si="113"/>
        <v>2012</v>
      </c>
      <c r="G7281" t="s">
        <v>40</v>
      </c>
      <c r="H7281" t="s">
        <v>583</v>
      </c>
      <c r="I7281" t="s">
        <v>682</v>
      </c>
      <c r="J7281">
        <v>20.846994912934427</v>
      </c>
      <c r="K7281" t="s">
        <v>696</v>
      </c>
    </row>
    <row r="7282" spans="1:11" x14ac:dyDescent="0.3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s="8">
        <f t="shared" si="113"/>
        <v>2016</v>
      </c>
      <c r="G7282" t="s">
        <v>495</v>
      </c>
      <c r="H7282" t="s">
        <v>500</v>
      </c>
      <c r="I7282" t="s">
        <v>497</v>
      </c>
      <c r="J7282">
        <v>1.2690499999999999E-2</v>
      </c>
      <c r="K7282" t="s">
        <v>510</v>
      </c>
    </row>
    <row r="7283" spans="1:11" x14ac:dyDescent="0.3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s="8">
        <f t="shared" si="113"/>
        <v>2013</v>
      </c>
      <c r="G7283" t="s">
        <v>40</v>
      </c>
      <c r="H7283" t="s">
        <v>583</v>
      </c>
      <c r="I7283" t="s">
        <v>682</v>
      </c>
      <c r="J7283">
        <v>4.0555733960729938</v>
      </c>
      <c r="K7283" t="s">
        <v>731</v>
      </c>
    </row>
    <row r="7284" spans="1:11" x14ac:dyDescent="0.3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s="8">
        <f t="shared" si="113"/>
        <v>2016</v>
      </c>
      <c r="G7284" t="s">
        <v>495</v>
      </c>
      <c r="H7284" t="s">
        <v>500</v>
      </c>
      <c r="I7284" t="s">
        <v>497</v>
      </c>
      <c r="J7284">
        <v>0.11375300000000001</v>
      </c>
      <c r="K7284" t="s">
        <v>510</v>
      </c>
    </row>
    <row r="7285" spans="1:11" x14ac:dyDescent="0.3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s="8">
        <f t="shared" si="113"/>
        <v>2017</v>
      </c>
      <c r="G7285" t="s">
        <v>495</v>
      </c>
      <c r="H7285" t="s">
        <v>500</v>
      </c>
      <c r="I7285" t="s">
        <v>497</v>
      </c>
      <c r="J7285">
        <v>1.9552592265630494E-2</v>
      </c>
      <c r="K7285" t="s">
        <v>501</v>
      </c>
    </row>
    <row r="7286" spans="1:11" x14ac:dyDescent="0.3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s="8">
        <f t="shared" si="113"/>
        <v>2012</v>
      </c>
      <c r="G7286" t="s">
        <v>40</v>
      </c>
      <c r="H7286" t="s">
        <v>15</v>
      </c>
      <c r="I7286" t="s">
        <v>580</v>
      </c>
      <c r="J7286">
        <v>5.4383464990263715</v>
      </c>
      <c r="K7286" t="s">
        <v>696</v>
      </c>
    </row>
    <row r="7287" spans="1:11" x14ac:dyDescent="0.3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s="8">
        <f t="shared" si="113"/>
        <v>2014</v>
      </c>
      <c r="G7287" t="s">
        <v>666</v>
      </c>
      <c r="H7287" t="s">
        <v>500</v>
      </c>
      <c r="I7287" t="s">
        <v>497</v>
      </c>
      <c r="J7287">
        <v>0.80733796262032964</v>
      </c>
      <c r="K7287" t="s">
        <v>550</v>
      </c>
    </row>
    <row r="7288" spans="1:11" x14ac:dyDescent="0.3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s="8">
        <f t="shared" si="113"/>
        <v>2011</v>
      </c>
      <c r="G7288" t="s">
        <v>40</v>
      </c>
      <c r="H7288" t="s">
        <v>496</v>
      </c>
      <c r="I7288" t="s">
        <v>580</v>
      </c>
      <c r="J7288">
        <v>26.554841984660381</v>
      </c>
      <c r="K7288" t="s">
        <v>683</v>
      </c>
    </row>
    <row r="7289" spans="1:11" x14ac:dyDescent="0.3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s="8">
        <f t="shared" si="113"/>
        <v>2009</v>
      </c>
      <c r="G7289" t="s">
        <v>495</v>
      </c>
      <c r="H7289" t="s">
        <v>496</v>
      </c>
      <c r="I7289" t="s">
        <v>497</v>
      </c>
      <c r="J7289">
        <v>0.98896008688731452</v>
      </c>
      <c r="K7289" t="s">
        <v>541</v>
      </c>
    </row>
    <row r="7290" spans="1:11" x14ac:dyDescent="0.3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s="8">
        <f t="shared" si="113"/>
        <v>2005</v>
      </c>
      <c r="G7290" t="s">
        <v>495</v>
      </c>
      <c r="H7290" t="s">
        <v>496</v>
      </c>
      <c r="I7290" t="s">
        <v>497</v>
      </c>
      <c r="J7290">
        <v>0.16614061434904889</v>
      </c>
      <c r="K7290" t="s">
        <v>505</v>
      </c>
    </row>
    <row r="7291" spans="1:11" x14ac:dyDescent="0.3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s="8">
        <f t="shared" si="113"/>
        <v>2015</v>
      </c>
      <c r="G7291" t="s">
        <v>606</v>
      </c>
      <c r="H7291" t="s">
        <v>496</v>
      </c>
      <c r="I7291" t="s">
        <v>580</v>
      </c>
      <c r="J7291">
        <v>10.030247515314608</v>
      </c>
      <c r="K7291" t="s">
        <v>6370</v>
      </c>
    </row>
    <row r="7292" spans="1:11" x14ac:dyDescent="0.3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s="8">
        <f t="shared" si="113"/>
        <v>2011</v>
      </c>
      <c r="G7292" t="s">
        <v>579</v>
      </c>
      <c r="H7292" t="s">
        <v>15</v>
      </c>
      <c r="I7292" t="s">
        <v>2856</v>
      </c>
      <c r="J7292">
        <v>132.64928434039501</v>
      </c>
      <c r="K7292" t="s">
        <v>6372</v>
      </c>
    </row>
    <row r="7293" spans="1:11" x14ac:dyDescent="0.3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s="8">
        <f t="shared" si="113"/>
        <v>2011</v>
      </c>
      <c r="G7293" t="s">
        <v>606</v>
      </c>
      <c r="H7293" t="s">
        <v>15</v>
      </c>
      <c r="I7293" t="s">
        <v>580</v>
      </c>
      <c r="J7293">
        <v>5.9361921774719217</v>
      </c>
      <c r="K7293" t="s">
        <v>6374</v>
      </c>
    </row>
    <row r="7294" spans="1:11" x14ac:dyDescent="0.3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s="8">
        <f t="shared" si="113"/>
        <v>2013</v>
      </c>
      <c r="G7294" t="s">
        <v>579</v>
      </c>
      <c r="H7294" t="s">
        <v>18</v>
      </c>
      <c r="I7294" t="s">
        <v>580</v>
      </c>
      <c r="J7294">
        <v>200.87285135472044</v>
      </c>
      <c r="K7294" t="s">
        <v>6376</v>
      </c>
    </row>
    <row r="7295" spans="1:11" x14ac:dyDescent="0.3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s="8">
        <f t="shared" si="113"/>
        <v>2014</v>
      </c>
      <c r="G7295" t="s">
        <v>495</v>
      </c>
      <c r="H7295" t="s">
        <v>22</v>
      </c>
      <c r="I7295" t="s">
        <v>497</v>
      </c>
      <c r="J7295">
        <v>3.7857969779082123E-2</v>
      </c>
      <c r="K7295" t="s">
        <v>550</v>
      </c>
    </row>
    <row r="7296" spans="1:11" x14ac:dyDescent="0.3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s="8">
        <f t="shared" si="113"/>
        <v>2013</v>
      </c>
      <c r="G7296" t="s">
        <v>40</v>
      </c>
      <c r="H7296" t="s">
        <v>583</v>
      </c>
      <c r="I7296" t="s">
        <v>682</v>
      </c>
      <c r="J7296">
        <v>40.600795887352973</v>
      </c>
      <c r="K7296" t="s">
        <v>731</v>
      </c>
    </row>
    <row r="7297" spans="1:11" x14ac:dyDescent="0.3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s="8">
        <f t="shared" si="113"/>
        <v>2011</v>
      </c>
      <c r="G7297" t="s">
        <v>40</v>
      </c>
      <c r="H7297" t="s">
        <v>18</v>
      </c>
      <c r="I7297" t="s">
        <v>580</v>
      </c>
      <c r="J7297">
        <v>35.406455979547175</v>
      </c>
      <c r="K7297" t="s">
        <v>683</v>
      </c>
    </row>
    <row r="7298" spans="1:11" x14ac:dyDescent="0.3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s="8">
        <f t="shared" si="113"/>
        <v>2001</v>
      </c>
      <c r="G7298" t="s">
        <v>495</v>
      </c>
      <c r="H7298" t="s">
        <v>15</v>
      </c>
      <c r="I7298" t="s">
        <v>497</v>
      </c>
      <c r="J7298">
        <v>0.164826548375612</v>
      </c>
      <c r="K7298" t="s">
        <v>498</v>
      </c>
    </row>
    <row r="7299" spans="1:11" x14ac:dyDescent="0.3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s="8">
        <f t="shared" si="113"/>
        <v>2006</v>
      </c>
      <c r="G7299" t="s">
        <v>495</v>
      </c>
      <c r="H7299" t="s">
        <v>15</v>
      </c>
      <c r="I7299" t="s">
        <v>497</v>
      </c>
      <c r="J7299">
        <v>6.5918966768667805E-2</v>
      </c>
      <c r="K7299" t="s">
        <v>506</v>
      </c>
    </row>
    <row r="7300" spans="1:11" x14ac:dyDescent="0.3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s="8">
        <f t="shared" ref="F7300:F7363" si="114">YEAR($E7300)</f>
        <v>2014</v>
      </c>
      <c r="G7300" t="s">
        <v>495</v>
      </c>
      <c r="H7300" t="s">
        <v>500</v>
      </c>
      <c r="I7300" t="s">
        <v>497</v>
      </c>
      <c r="J7300">
        <v>2.2478856069025992E-2</v>
      </c>
      <c r="K7300" t="s">
        <v>550</v>
      </c>
    </row>
    <row r="7301" spans="1:11" x14ac:dyDescent="0.3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s="8">
        <f t="shared" si="114"/>
        <v>2015</v>
      </c>
      <c r="G7301" t="s">
        <v>495</v>
      </c>
      <c r="H7301" t="s">
        <v>18</v>
      </c>
      <c r="I7301" t="s">
        <v>497</v>
      </c>
      <c r="J7301">
        <v>2.2286405912208224E-2</v>
      </c>
      <c r="K7301" t="s">
        <v>509</v>
      </c>
    </row>
    <row r="7302" spans="1:11" x14ac:dyDescent="0.3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s="8">
        <f t="shared" si="114"/>
        <v>2007</v>
      </c>
      <c r="G7302" t="s">
        <v>495</v>
      </c>
      <c r="H7302" t="s">
        <v>15</v>
      </c>
      <c r="I7302" t="s">
        <v>497</v>
      </c>
      <c r="J7302">
        <v>5.56499345144537E-2</v>
      </c>
      <c r="K7302" t="s">
        <v>546</v>
      </c>
    </row>
    <row r="7303" spans="1:11" x14ac:dyDescent="0.3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s="8">
        <f t="shared" si="114"/>
        <v>2017</v>
      </c>
      <c r="G7303" t="s">
        <v>495</v>
      </c>
      <c r="H7303" t="s">
        <v>500</v>
      </c>
      <c r="I7303" t="s">
        <v>497</v>
      </c>
      <c r="J7303">
        <v>3.9428861009853759E-2</v>
      </c>
      <c r="K7303" t="s">
        <v>501</v>
      </c>
    </row>
    <row r="7304" spans="1:11" x14ac:dyDescent="0.3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s="8">
        <f t="shared" si="114"/>
        <v>2011</v>
      </c>
      <c r="G7304" t="s">
        <v>495</v>
      </c>
      <c r="H7304" t="s">
        <v>15</v>
      </c>
      <c r="I7304" t="s">
        <v>497</v>
      </c>
      <c r="J7304">
        <v>4.4730295637003103E-3</v>
      </c>
      <c r="K7304" t="s">
        <v>514</v>
      </c>
    </row>
    <row r="7305" spans="1:11" x14ac:dyDescent="0.3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s="8">
        <f t="shared" si="114"/>
        <v>2011</v>
      </c>
      <c r="G7305" t="s">
        <v>495</v>
      </c>
      <c r="H7305" t="s">
        <v>496</v>
      </c>
      <c r="I7305" t="s">
        <v>497</v>
      </c>
      <c r="J7305">
        <v>6.77149338674429E-2</v>
      </c>
      <c r="K7305" t="s">
        <v>514</v>
      </c>
    </row>
    <row r="7306" spans="1:11" x14ac:dyDescent="0.3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s="8">
        <f t="shared" si="114"/>
        <v>2003</v>
      </c>
      <c r="G7306" t="s">
        <v>495</v>
      </c>
      <c r="H7306" t="s">
        <v>496</v>
      </c>
      <c r="I7306" t="s">
        <v>497</v>
      </c>
      <c r="J7306">
        <v>0.18677068493482915</v>
      </c>
      <c r="K7306" t="s">
        <v>504</v>
      </c>
    </row>
    <row r="7307" spans="1:11" x14ac:dyDescent="0.3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s="8">
        <f t="shared" si="114"/>
        <v>2015</v>
      </c>
      <c r="G7307" t="s">
        <v>40</v>
      </c>
      <c r="H7307" t="s">
        <v>496</v>
      </c>
      <c r="I7307" t="s">
        <v>580</v>
      </c>
      <c r="J7307">
        <v>49.782172131975884</v>
      </c>
      <c r="K7307" t="s">
        <v>2073</v>
      </c>
    </row>
    <row r="7308" spans="1:11" x14ac:dyDescent="0.3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s="8">
        <f t="shared" si="114"/>
        <v>2017</v>
      </c>
      <c r="G7308" t="s">
        <v>40</v>
      </c>
      <c r="H7308" t="s">
        <v>496</v>
      </c>
      <c r="I7308" t="s">
        <v>580</v>
      </c>
      <c r="J7308">
        <v>72.278332115435234</v>
      </c>
      <c r="K7308" t="s">
        <v>6391</v>
      </c>
    </row>
    <row r="7309" spans="1:11" x14ac:dyDescent="0.3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s="8">
        <f t="shared" si="114"/>
        <v>2015</v>
      </c>
      <c r="G7309" t="s">
        <v>606</v>
      </c>
      <c r="H7309" t="s">
        <v>18</v>
      </c>
      <c r="I7309" t="s">
        <v>647</v>
      </c>
      <c r="J7309">
        <v>9.0071622687525199</v>
      </c>
      <c r="K7309" t="s">
        <v>6393</v>
      </c>
    </row>
    <row r="7310" spans="1:11" x14ac:dyDescent="0.3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s="8">
        <f t="shared" si="114"/>
        <v>2014</v>
      </c>
      <c r="G7310" t="s">
        <v>666</v>
      </c>
      <c r="H7310" t="s">
        <v>500</v>
      </c>
      <c r="I7310" t="s">
        <v>609</v>
      </c>
      <c r="J7310">
        <v>20.824799018024557</v>
      </c>
      <c r="K7310" t="s">
        <v>550</v>
      </c>
    </row>
    <row r="7311" spans="1:11" x14ac:dyDescent="0.3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s="8">
        <f t="shared" si="114"/>
        <v>2000</v>
      </c>
      <c r="G7311" t="s">
        <v>495</v>
      </c>
      <c r="H7311" t="s">
        <v>15</v>
      </c>
      <c r="I7311" t="s">
        <v>497</v>
      </c>
      <c r="J7311">
        <v>0.43773436781736608</v>
      </c>
      <c r="K7311" t="s">
        <v>498</v>
      </c>
    </row>
    <row r="7312" spans="1:11" x14ac:dyDescent="0.3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s="8">
        <f t="shared" si="114"/>
        <v>2016</v>
      </c>
      <c r="G7312" t="s">
        <v>495</v>
      </c>
      <c r="H7312" t="s">
        <v>500</v>
      </c>
      <c r="I7312" t="s">
        <v>497</v>
      </c>
      <c r="J7312">
        <v>1.76932</v>
      </c>
      <c r="K7312" t="s">
        <v>510</v>
      </c>
    </row>
    <row r="7313" spans="1:11" x14ac:dyDescent="0.3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s="8">
        <f t="shared" si="114"/>
        <v>2014</v>
      </c>
      <c r="G7313" t="s">
        <v>586</v>
      </c>
      <c r="H7313" t="s">
        <v>496</v>
      </c>
      <c r="I7313" t="s">
        <v>580</v>
      </c>
      <c r="J7313">
        <v>65.32144494208417</v>
      </c>
      <c r="K7313" t="s">
        <v>550</v>
      </c>
    </row>
    <row r="7314" spans="1:11" x14ac:dyDescent="0.3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s="8">
        <f t="shared" si="114"/>
        <v>2014</v>
      </c>
      <c r="G7314" t="s">
        <v>579</v>
      </c>
      <c r="H7314" t="s">
        <v>15</v>
      </c>
      <c r="I7314" t="s">
        <v>580</v>
      </c>
      <c r="J7314">
        <v>42.485239936621035</v>
      </c>
      <c r="K7314" t="s">
        <v>6399</v>
      </c>
    </row>
    <row r="7315" spans="1:11" x14ac:dyDescent="0.3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s="8">
        <f t="shared" si="114"/>
        <v>2010</v>
      </c>
      <c r="G7315" t="s">
        <v>495</v>
      </c>
      <c r="H7315" t="s">
        <v>496</v>
      </c>
      <c r="I7315" t="s">
        <v>497</v>
      </c>
      <c r="J7315">
        <v>1.2483393408845977E-2</v>
      </c>
      <c r="K7315" t="s">
        <v>518</v>
      </c>
    </row>
    <row r="7316" spans="1:11" x14ac:dyDescent="0.3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s="8">
        <f t="shared" si="114"/>
        <v>2012</v>
      </c>
      <c r="G7316" t="s">
        <v>495</v>
      </c>
      <c r="H7316" t="s">
        <v>22</v>
      </c>
      <c r="I7316" t="s">
        <v>497</v>
      </c>
      <c r="J7316">
        <v>1.6762451607617197E-3</v>
      </c>
      <c r="K7316" t="s">
        <v>512</v>
      </c>
    </row>
    <row r="7317" spans="1:11" x14ac:dyDescent="0.3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s="8">
        <f t="shared" si="114"/>
        <v>2013</v>
      </c>
      <c r="G7317" t="s">
        <v>495</v>
      </c>
      <c r="H7317" t="s">
        <v>15</v>
      </c>
      <c r="I7317" t="s">
        <v>497</v>
      </c>
      <c r="J7317">
        <v>1.33626936842015E-3</v>
      </c>
      <c r="K7317" t="s">
        <v>515</v>
      </c>
    </row>
    <row r="7318" spans="1:11" x14ac:dyDescent="0.3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s="8">
        <f t="shared" si="114"/>
        <v>2012</v>
      </c>
      <c r="G7318" t="s">
        <v>495</v>
      </c>
      <c r="H7318" t="s">
        <v>22</v>
      </c>
      <c r="I7318" t="s">
        <v>497</v>
      </c>
      <c r="J7318">
        <v>3.093118417284872E-4</v>
      </c>
      <c r="K7318" t="s">
        <v>512</v>
      </c>
    </row>
    <row r="7319" spans="1:11" x14ac:dyDescent="0.3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s="8">
        <f t="shared" si="114"/>
        <v>2012</v>
      </c>
      <c r="G7319" t="s">
        <v>495</v>
      </c>
      <c r="H7319" t="s">
        <v>500</v>
      </c>
      <c r="I7319" t="s">
        <v>497</v>
      </c>
      <c r="J7319">
        <v>1.2848442370558876E-3</v>
      </c>
      <c r="K7319" t="s">
        <v>512</v>
      </c>
    </row>
    <row r="7320" spans="1:11" x14ac:dyDescent="0.3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s="8">
        <f t="shared" si="114"/>
        <v>2006</v>
      </c>
      <c r="G7320" t="s">
        <v>503</v>
      </c>
      <c r="H7320" t="s">
        <v>500</v>
      </c>
      <c r="I7320" t="s">
        <v>609</v>
      </c>
      <c r="J7320">
        <v>6.8139223301109926</v>
      </c>
      <c r="K7320" t="s">
        <v>506</v>
      </c>
    </row>
    <row r="7321" spans="1:11" x14ac:dyDescent="0.3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s="8">
        <f t="shared" si="114"/>
        <v>2010</v>
      </c>
      <c r="G7321" t="s">
        <v>495</v>
      </c>
      <c r="H7321" t="s">
        <v>500</v>
      </c>
      <c r="I7321" t="s">
        <v>497</v>
      </c>
      <c r="J7321">
        <v>2.6641234098779623E-3</v>
      </c>
      <c r="K7321" t="s">
        <v>518</v>
      </c>
    </row>
    <row r="7322" spans="1:11" x14ac:dyDescent="0.3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s="8">
        <f t="shared" si="114"/>
        <v>2006</v>
      </c>
      <c r="G7322" t="s">
        <v>495</v>
      </c>
      <c r="H7322" t="s">
        <v>500</v>
      </c>
      <c r="I7322" t="s">
        <v>497</v>
      </c>
      <c r="J7322">
        <v>8.6929663501991508E-3</v>
      </c>
      <c r="K7322" t="s">
        <v>506</v>
      </c>
    </row>
    <row r="7323" spans="1:11" x14ac:dyDescent="0.3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s="8">
        <f t="shared" si="114"/>
        <v>2013</v>
      </c>
      <c r="G7323" t="s">
        <v>495</v>
      </c>
      <c r="H7323" t="s">
        <v>15</v>
      </c>
      <c r="I7323" t="s">
        <v>497</v>
      </c>
      <c r="J7323">
        <v>2.3941548766392385E-3</v>
      </c>
      <c r="K7323" t="s">
        <v>515</v>
      </c>
    </row>
    <row r="7324" spans="1:11" x14ac:dyDescent="0.3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s="8">
        <f t="shared" si="114"/>
        <v>2014</v>
      </c>
      <c r="G7324" t="s">
        <v>495</v>
      </c>
      <c r="H7324" t="s">
        <v>500</v>
      </c>
      <c r="I7324" t="s">
        <v>497</v>
      </c>
      <c r="J7324">
        <v>1.1657468188228663E-2</v>
      </c>
      <c r="K7324" t="s">
        <v>550</v>
      </c>
    </row>
    <row r="7325" spans="1:11" x14ac:dyDescent="0.3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s="8">
        <f t="shared" si="114"/>
        <v>2013</v>
      </c>
      <c r="G7325" t="s">
        <v>495</v>
      </c>
      <c r="H7325" t="s">
        <v>500</v>
      </c>
      <c r="I7325" t="s">
        <v>497</v>
      </c>
      <c r="J7325">
        <v>1.1634736018610745E-2</v>
      </c>
      <c r="K7325" t="s">
        <v>515</v>
      </c>
    </row>
    <row r="7326" spans="1:11" x14ac:dyDescent="0.3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s="8">
        <f t="shared" si="114"/>
        <v>2010</v>
      </c>
      <c r="G7326" t="s">
        <v>495</v>
      </c>
      <c r="H7326" t="s">
        <v>18</v>
      </c>
      <c r="I7326" t="s">
        <v>497</v>
      </c>
      <c r="J7326">
        <v>7.830059984303599E-3</v>
      </c>
      <c r="K7326" t="s">
        <v>518</v>
      </c>
    </row>
    <row r="7327" spans="1:11" x14ac:dyDescent="0.3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s="8">
        <f t="shared" si="114"/>
        <v>2009</v>
      </c>
      <c r="G7327" t="s">
        <v>495</v>
      </c>
      <c r="H7327" t="s">
        <v>18</v>
      </c>
      <c r="I7327" t="s">
        <v>497</v>
      </c>
      <c r="J7327">
        <v>1.6805657449572589E-2</v>
      </c>
      <c r="K7327" t="s">
        <v>541</v>
      </c>
    </row>
    <row r="7328" spans="1:11" x14ac:dyDescent="0.3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s="8">
        <f t="shared" si="114"/>
        <v>2016</v>
      </c>
      <c r="G7328" t="s">
        <v>495</v>
      </c>
      <c r="H7328" t="s">
        <v>500</v>
      </c>
      <c r="I7328" t="s">
        <v>497</v>
      </c>
      <c r="J7328">
        <v>0.117549</v>
      </c>
      <c r="K7328" t="s">
        <v>510</v>
      </c>
    </row>
    <row r="7329" spans="1:11" x14ac:dyDescent="0.3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s="8">
        <f t="shared" si="114"/>
        <v>2017</v>
      </c>
      <c r="G7329" t="s">
        <v>495</v>
      </c>
      <c r="H7329" t="s">
        <v>500</v>
      </c>
      <c r="I7329" t="s">
        <v>497</v>
      </c>
      <c r="J7329">
        <v>1.7057528348295929E-2</v>
      </c>
      <c r="K7329" t="s">
        <v>501</v>
      </c>
    </row>
    <row r="7330" spans="1:11" x14ac:dyDescent="0.3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s="8">
        <f t="shared" si="114"/>
        <v>2016</v>
      </c>
      <c r="G7330" t="s">
        <v>532</v>
      </c>
      <c r="H7330" t="s">
        <v>500</v>
      </c>
      <c r="I7330" t="s">
        <v>580</v>
      </c>
      <c r="J7330">
        <v>43.716000000000001</v>
      </c>
      <c r="K7330" t="s">
        <v>510</v>
      </c>
    </row>
    <row r="7331" spans="1:11" x14ac:dyDescent="0.3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s="8">
        <f t="shared" si="114"/>
        <v>2013</v>
      </c>
      <c r="G7331" t="s">
        <v>532</v>
      </c>
      <c r="H7331" t="s">
        <v>500</v>
      </c>
      <c r="I7331" t="s">
        <v>580</v>
      </c>
      <c r="J7331">
        <v>29.102147451710071</v>
      </c>
      <c r="K7331" t="s">
        <v>515</v>
      </c>
    </row>
    <row r="7332" spans="1:11" x14ac:dyDescent="0.3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s="8">
        <f t="shared" si="114"/>
        <v>2013</v>
      </c>
      <c r="G7332" t="s">
        <v>495</v>
      </c>
      <c r="H7332" t="s">
        <v>500</v>
      </c>
      <c r="I7332" t="s">
        <v>497</v>
      </c>
      <c r="J7332">
        <v>1.7453278279538471</v>
      </c>
      <c r="K7332" t="s">
        <v>515</v>
      </c>
    </row>
    <row r="7333" spans="1:11" x14ac:dyDescent="0.3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s="8">
        <f t="shared" si="114"/>
        <v>2009</v>
      </c>
      <c r="G7333" t="s">
        <v>495</v>
      </c>
      <c r="H7333" t="s">
        <v>22</v>
      </c>
      <c r="I7333" t="s">
        <v>497</v>
      </c>
      <c r="J7333">
        <v>1.7645920208522903E-2</v>
      </c>
      <c r="K7333" t="s">
        <v>541</v>
      </c>
    </row>
    <row r="7334" spans="1:11" x14ac:dyDescent="0.3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s="8">
        <f t="shared" si="114"/>
        <v>2002</v>
      </c>
      <c r="G7334" t="s">
        <v>495</v>
      </c>
      <c r="H7334" t="s">
        <v>22</v>
      </c>
      <c r="I7334" t="s">
        <v>497</v>
      </c>
      <c r="J7334">
        <v>0.20045601778791677</v>
      </c>
      <c r="K7334" t="s">
        <v>504</v>
      </c>
    </row>
    <row r="7335" spans="1:11" x14ac:dyDescent="0.3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s="8">
        <f t="shared" si="114"/>
        <v>2017</v>
      </c>
      <c r="G7335" t="s">
        <v>739</v>
      </c>
      <c r="H7335" t="s">
        <v>496</v>
      </c>
      <c r="I7335" t="s">
        <v>580</v>
      </c>
      <c r="J7335">
        <v>356.81072769778723</v>
      </c>
      <c r="K7335" t="s">
        <v>677</v>
      </c>
    </row>
    <row r="7336" spans="1:11" x14ac:dyDescent="0.3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s="8">
        <f t="shared" si="114"/>
        <v>2014</v>
      </c>
      <c r="G7336" t="s">
        <v>495</v>
      </c>
      <c r="H7336" t="s">
        <v>500</v>
      </c>
      <c r="I7336" t="s">
        <v>497</v>
      </c>
      <c r="J7336">
        <v>2.6777631452321103E-3</v>
      </c>
      <c r="K7336" t="s">
        <v>550</v>
      </c>
    </row>
    <row r="7337" spans="1:11" x14ac:dyDescent="0.3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s="8">
        <f t="shared" si="114"/>
        <v>2017</v>
      </c>
      <c r="G7337" t="s">
        <v>495</v>
      </c>
      <c r="H7337" t="s">
        <v>22</v>
      </c>
      <c r="I7337" t="s">
        <v>497</v>
      </c>
      <c r="J7337">
        <v>6.411358648721532E-3</v>
      </c>
      <c r="K7337" t="s">
        <v>501</v>
      </c>
    </row>
    <row r="7338" spans="1:11" x14ac:dyDescent="0.3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s="8">
        <f t="shared" si="114"/>
        <v>2006</v>
      </c>
      <c r="G7338" t="s">
        <v>495</v>
      </c>
      <c r="H7338" t="s">
        <v>496</v>
      </c>
      <c r="I7338" t="s">
        <v>497</v>
      </c>
      <c r="J7338">
        <v>0.12024993750624008</v>
      </c>
      <c r="K7338" t="s">
        <v>506</v>
      </c>
    </row>
    <row r="7339" spans="1:11" x14ac:dyDescent="0.3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s="8">
        <f t="shared" si="114"/>
        <v>2008</v>
      </c>
      <c r="G7339" t="s">
        <v>495</v>
      </c>
      <c r="H7339" t="s">
        <v>496</v>
      </c>
      <c r="I7339" t="s">
        <v>497</v>
      </c>
      <c r="J7339">
        <v>1.611758389877509E-2</v>
      </c>
      <c r="K7339" t="s">
        <v>527</v>
      </c>
    </row>
    <row r="7340" spans="1:11" x14ac:dyDescent="0.3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s="8">
        <f t="shared" si="114"/>
        <v>2010</v>
      </c>
      <c r="G7340" t="s">
        <v>495</v>
      </c>
      <c r="H7340" t="s">
        <v>15</v>
      </c>
      <c r="I7340" t="s">
        <v>497</v>
      </c>
      <c r="J7340">
        <v>3.534485405338271E-2</v>
      </c>
      <c r="K7340" t="s">
        <v>518</v>
      </c>
    </row>
    <row r="7341" spans="1:11" x14ac:dyDescent="0.3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s="8">
        <f t="shared" si="114"/>
        <v>2007</v>
      </c>
      <c r="G7341" t="s">
        <v>495</v>
      </c>
      <c r="H7341" t="s">
        <v>500</v>
      </c>
      <c r="I7341" t="s">
        <v>497</v>
      </c>
      <c r="J7341">
        <v>4.7207318798427433E-2</v>
      </c>
      <c r="K7341" t="s">
        <v>546</v>
      </c>
    </row>
    <row r="7342" spans="1:11" x14ac:dyDescent="0.3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s="8">
        <f t="shared" si="114"/>
        <v>2002</v>
      </c>
      <c r="G7342" t="s">
        <v>495</v>
      </c>
      <c r="H7342" t="s">
        <v>496</v>
      </c>
      <c r="I7342" t="s">
        <v>647</v>
      </c>
      <c r="J7342">
        <v>86.815217519126932</v>
      </c>
      <c r="K7342" t="s">
        <v>504</v>
      </c>
    </row>
    <row r="7343" spans="1:11" x14ac:dyDescent="0.3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s="8">
        <f t="shared" si="114"/>
        <v>2014</v>
      </c>
      <c r="G7343" t="s">
        <v>40</v>
      </c>
      <c r="H7343" t="s">
        <v>18</v>
      </c>
      <c r="I7343" t="s">
        <v>580</v>
      </c>
      <c r="J7343">
        <v>5.3857238839718686</v>
      </c>
      <c r="K7343" t="s">
        <v>2713</v>
      </c>
    </row>
    <row r="7344" spans="1:11" x14ac:dyDescent="0.3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s="8">
        <f t="shared" si="114"/>
        <v>2008</v>
      </c>
      <c r="G7344" t="s">
        <v>495</v>
      </c>
      <c r="H7344" t="s">
        <v>18</v>
      </c>
      <c r="I7344" t="s">
        <v>497</v>
      </c>
      <c r="J7344">
        <v>1.055807489016804E-3</v>
      </c>
      <c r="K7344" t="s">
        <v>527</v>
      </c>
    </row>
    <row r="7345" spans="1:11" x14ac:dyDescent="0.3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s="8">
        <f t="shared" si="114"/>
        <v>2010</v>
      </c>
      <c r="G7345" t="s">
        <v>495</v>
      </c>
      <c r="H7345" t="s">
        <v>18</v>
      </c>
      <c r="I7345" t="s">
        <v>497</v>
      </c>
      <c r="J7345">
        <v>6.1521936070736338E-3</v>
      </c>
      <c r="K7345" t="s">
        <v>518</v>
      </c>
    </row>
    <row r="7346" spans="1:11" x14ac:dyDescent="0.3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s="8">
        <f t="shared" si="114"/>
        <v>2009</v>
      </c>
      <c r="G7346" t="s">
        <v>495</v>
      </c>
      <c r="H7346" t="s">
        <v>18</v>
      </c>
      <c r="I7346" t="s">
        <v>497</v>
      </c>
      <c r="J7346">
        <v>6.8522124635763126E-3</v>
      </c>
      <c r="K7346" t="s">
        <v>541</v>
      </c>
    </row>
    <row r="7347" spans="1:11" x14ac:dyDescent="0.3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s="8">
        <f t="shared" si="114"/>
        <v>2012</v>
      </c>
      <c r="G7347" t="s">
        <v>495</v>
      </c>
      <c r="H7347" t="s">
        <v>500</v>
      </c>
      <c r="I7347" t="s">
        <v>497</v>
      </c>
      <c r="J7347">
        <v>2.9624348131956006</v>
      </c>
      <c r="K7347" t="s">
        <v>512</v>
      </c>
    </row>
    <row r="7348" spans="1:11" x14ac:dyDescent="0.3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s="8">
        <f t="shared" si="114"/>
        <v>2015</v>
      </c>
      <c r="G7348" t="s">
        <v>495</v>
      </c>
      <c r="H7348" t="s">
        <v>500</v>
      </c>
      <c r="I7348" t="s">
        <v>497</v>
      </c>
      <c r="J7348">
        <v>8.3496167669139861E-3</v>
      </c>
      <c r="K7348" t="s">
        <v>509</v>
      </c>
    </row>
    <row r="7349" spans="1:11" x14ac:dyDescent="0.3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s="8">
        <f t="shared" si="114"/>
        <v>2016</v>
      </c>
      <c r="G7349" t="s">
        <v>495</v>
      </c>
      <c r="H7349" t="s">
        <v>15</v>
      </c>
      <c r="I7349" t="s">
        <v>497</v>
      </c>
      <c r="J7349">
        <v>1.2848999999999999E-2</v>
      </c>
      <c r="K7349" t="s">
        <v>510</v>
      </c>
    </row>
    <row r="7350" spans="1:11" x14ac:dyDescent="0.3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s="8">
        <f t="shared" si="114"/>
        <v>2014</v>
      </c>
      <c r="G7350" t="s">
        <v>495</v>
      </c>
      <c r="H7350" t="s">
        <v>500</v>
      </c>
      <c r="I7350" t="s">
        <v>497</v>
      </c>
      <c r="J7350">
        <v>1.1297083348551916E-2</v>
      </c>
      <c r="K7350" t="s">
        <v>550</v>
      </c>
    </row>
    <row r="7351" spans="1:11" x14ac:dyDescent="0.3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s="8">
        <f t="shared" si="114"/>
        <v>2012</v>
      </c>
      <c r="G7351" t="s">
        <v>495</v>
      </c>
      <c r="H7351" t="s">
        <v>15</v>
      </c>
      <c r="I7351" t="s">
        <v>497</v>
      </c>
      <c r="J7351">
        <v>1.4656303182127075E-2</v>
      </c>
      <c r="K7351" t="s">
        <v>512</v>
      </c>
    </row>
    <row r="7352" spans="1:11" x14ac:dyDescent="0.3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s="8">
        <f t="shared" si="114"/>
        <v>2015</v>
      </c>
      <c r="G7352" t="s">
        <v>495</v>
      </c>
      <c r="H7352" t="s">
        <v>22</v>
      </c>
      <c r="I7352" t="s">
        <v>497</v>
      </c>
      <c r="J7352">
        <v>0.18198047947192611</v>
      </c>
      <c r="K7352" t="s">
        <v>509</v>
      </c>
    </row>
    <row r="7353" spans="1:11" x14ac:dyDescent="0.3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s="8">
        <f t="shared" si="114"/>
        <v>2017</v>
      </c>
      <c r="G7353" t="s">
        <v>495</v>
      </c>
      <c r="H7353" t="s">
        <v>15</v>
      </c>
      <c r="I7353" t="s">
        <v>497</v>
      </c>
      <c r="J7353">
        <v>1.6716463224942666E-2</v>
      </c>
      <c r="K7353" t="s">
        <v>501</v>
      </c>
    </row>
    <row r="7354" spans="1:11" x14ac:dyDescent="0.3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s="8">
        <f t="shared" si="114"/>
        <v>2007</v>
      </c>
      <c r="G7354" t="s">
        <v>495</v>
      </c>
      <c r="H7354" t="s">
        <v>22</v>
      </c>
      <c r="I7354" t="s">
        <v>497</v>
      </c>
      <c r="J7354">
        <v>3.4415716289759881E-3</v>
      </c>
      <c r="K7354" t="s">
        <v>546</v>
      </c>
    </row>
    <row r="7355" spans="1:11" x14ac:dyDescent="0.3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s="8">
        <f t="shared" si="114"/>
        <v>2012</v>
      </c>
      <c r="G7355" t="s">
        <v>579</v>
      </c>
      <c r="H7355" t="s">
        <v>15</v>
      </c>
      <c r="I7355" t="s">
        <v>580</v>
      </c>
      <c r="J7355">
        <v>195.90457773933105</v>
      </c>
      <c r="K7355" t="s">
        <v>6436</v>
      </c>
    </row>
    <row r="7356" spans="1:11" x14ac:dyDescent="0.3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s="8">
        <f t="shared" si="114"/>
        <v>2010</v>
      </c>
      <c r="G7356" t="s">
        <v>586</v>
      </c>
      <c r="H7356" t="s">
        <v>500</v>
      </c>
      <c r="I7356" t="s">
        <v>497</v>
      </c>
      <c r="J7356">
        <v>4.6170406346335902E-2</v>
      </c>
      <c r="K7356" t="s">
        <v>518</v>
      </c>
    </row>
    <row r="7357" spans="1:11" x14ac:dyDescent="0.3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s="8">
        <f t="shared" si="114"/>
        <v>2011</v>
      </c>
      <c r="G7357" t="s">
        <v>586</v>
      </c>
      <c r="H7357" t="s">
        <v>500</v>
      </c>
      <c r="I7357" t="s">
        <v>497</v>
      </c>
      <c r="J7357">
        <v>1.3091173857240468</v>
      </c>
      <c r="K7357" t="s">
        <v>514</v>
      </c>
    </row>
    <row r="7358" spans="1:11" x14ac:dyDescent="0.3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s="8">
        <f t="shared" si="114"/>
        <v>2011</v>
      </c>
      <c r="G7358" t="s">
        <v>495</v>
      </c>
      <c r="H7358" t="s">
        <v>496</v>
      </c>
      <c r="I7358" t="s">
        <v>497</v>
      </c>
      <c r="J7358">
        <v>0.31849228553023556</v>
      </c>
      <c r="K7358" t="s">
        <v>514</v>
      </c>
    </row>
    <row r="7359" spans="1:11" x14ac:dyDescent="0.3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s="8">
        <f t="shared" si="114"/>
        <v>2012</v>
      </c>
      <c r="G7359" t="s">
        <v>586</v>
      </c>
      <c r="H7359" t="s">
        <v>500</v>
      </c>
      <c r="I7359" t="s">
        <v>497</v>
      </c>
      <c r="J7359">
        <v>0.59173132346047375</v>
      </c>
      <c r="K7359" t="s">
        <v>512</v>
      </c>
    </row>
    <row r="7360" spans="1:11" x14ac:dyDescent="0.3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s="8">
        <f t="shared" si="114"/>
        <v>2013</v>
      </c>
      <c r="G7360" t="s">
        <v>586</v>
      </c>
      <c r="H7360" t="s">
        <v>500</v>
      </c>
      <c r="I7360" t="s">
        <v>497</v>
      </c>
      <c r="J7360">
        <v>0.68568619164869138</v>
      </c>
      <c r="K7360" t="s">
        <v>515</v>
      </c>
    </row>
    <row r="7361" spans="1:11" x14ac:dyDescent="0.3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s="8">
        <f t="shared" si="114"/>
        <v>2014</v>
      </c>
      <c r="G7361" t="s">
        <v>586</v>
      </c>
      <c r="H7361" t="s">
        <v>500</v>
      </c>
      <c r="I7361" t="s">
        <v>497</v>
      </c>
      <c r="J7361">
        <v>3.2070456286201747E-2</v>
      </c>
      <c r="K7361" t="s">
        <v>550</v>
      </c>
    </row>
    <row r="7362" spans="1:11" x14ac:dyDescent="0.3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s="8">
        <f t="shared" si="114"/>
        <v>2015</v>
      </c>
      <c r="G7362" t="s">
        <v>586</v>
      </c>
      <c r="H7362" t="s">
        <v>500</v>
      </c>
      <c r="I7362" t="s">
        <v>497</v>
      </c>
      <c r="J7362">
        <v>2.2299451769095993E-2</v>
      </c>
      <c r="K7362" t="s">
        <v>509</v>
      </c>
    </row>
    <row r="7363" spans="1:11" x14ac:dyDescent="0.3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s="8">
        <f t="shared" si="114"/>
        <v>2016</v>
      </c>
      <c r="G7363" t="s">
        <v>586</v>
      </c>
      <c r="H7363" t="s">
        <v>500</v>
      </c>
      <c r="I7363" t="s">
        <v>497</v>
      </c>
      <c r="J7363">
        <v>8.3049440000000002E-2</v>
      </c>
      <c r="K7363" t="s">
        <v>510</v>
      </c>
    </row>
    <row r="7364" spans="1:11" x14ac:dyDescent="0.3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s="8">
        <f t="shared" ref="F7364:F7427" si="115">YEAR($E7364)</f>
        <v>2017</v>
      </c>
      <c r="G7364" t="s">
        <v>586</v>
      </c>
      <c r="H7364" t="s">
        <v>500</v>
      </c>
      <c r="I7364" t="s">
        <v>497</v>
      </c>
      <c r="J7364">
        <v>0.11272069245619525</v>
      </c>
      <c r="K7364" t="s">
        <v>501</v>
      </c>
    </row>
    <row r="7365" spans="1:11" x14ac:dyDescent="0.3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s="8">
        <f t="shared" si="115"/>
        <v>2010</v>
      </c>
      <c r="G7365" t="s">
        <v>495</v>
      </c>
      <c r="H7365" t="s">
        <v>15</v>
      </c>
      <c r="I7365" t="s">
        <v>497</v>
      </c>
      <c r="J7365">
        <v>3.7233632098270486</v>
      </c>
      <c r="K7365" t="s">
        <v>518</v>
      </c>
    </row>
    <row r="7366" spans="1:11" x14ac:dyDescent="0.3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s="8">
        <f t="shared" si="115"/>
        <v>2015</v>
      </c>
      <c r="G7366" t="s">
        <v>606</v>
      </c>
      <c r="H7366" t="s">
        <v>18</v>
      </c>
      <c r="I7366" t="s">
        <v>580</v>
      </c>
      <c r="J7366">
        <v>11.053332761876698</v>
      </c>
      <c r="K7366" t="s">
        <v>6438</v>
      </c>
    </row>
    <row r="7367" spans="1:11" x14ac:dyDescent="0.3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s="8">
        <f t="shared" si="115"/>
        <v>2014</v>
      </c>
      <c r="G7367" t="s">
        <v>666</v>
      </c>
      <c r="H7367" t="s">
        <v>500</v>
      </c>
      <c r="I7367" t="s">
        <v>609</v>
      </c>
      <c r="J7367">
        <v>39.585070547193233</v>
      </c>
      <c r="K7367" t="s">
        <v>550</v>
      </c>
    </row>
    <row r="7368" spans="1:11" x14ac:dyDescent="0.3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s="8">
        <f t="shared" si="115"/>
        <v>2011</v>
      </c>
      <c r="G7368" t="s">
        <v>931</v>
      </c>
      <c r="H7368" t="s">
        <v>15</v>
      </c>
      <c r="I7368" t="s">
        <v>580</v>
      </c>
      <c r="J7368">
        <v>5.9166680582559614</v>
      </c>
      <c r="K7368" t="s">
        <v>6441</v>
      </c>
    </row>
    <row r="7369" spans="1:11" x14ac:dyDescent="0.3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s="8">
        <f t="shared" si="115"/>
        <v>2015</v>
      </c>
      <c r="G7369" t="s">
        <v>495</v>
      </c>
      <c r="H7369" t="s">
        <v>500</v>
      </c>
      <c r="I7369" t="s">
        <v>497</v>
      </c>
      <c r="J7369">
        <v>1.0595616720777943E-2</v>
      </c>
      <c r="K7369" t="s">
        <v>509</v>
      </c>
    </row>
    <row r="7370" spans="1:11" x14ac:dyDescent="0.3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s="8">
        <f t="shared" si="115"/>
        <v>2003</v>
      </c>
      <c r="G7370" t="s">
        <v>495</v>
      </c>
      <c r="H7370" t="s">
        <v>496</v>
      </c>
      <c r="I7370" t="s">
        <v>497</v>
      </c>
      <c r="J7370">
        <v>8.3721153863524675E-2</v>
      </c>
      <c r="K7370" t="s">
        <v>504</v>
      </c>
    </row>
    <row r="7371" spans="1:11" x14ac:dyDescent="0.3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s="8">
        <f t="shared" si="115"/>
        <v>2003</v>
      </c>
      <c r="G7371" t="s">
        <v>586</v>
      </c>
      <c r="H7371" t="s">
        <v>500</v>
      </c>
      <c r="I7371" t="s">
        <v>497</v>
      </c>
      <c r="J7371">
        <v>4.4507646628731516E-3</v>
      </c>
      <c r="K7371" t="s">
        <v>504</v>
      </c>
    </row>
    <row r="7372" spans="1:11" x14ac:dyDescent="0.3">
      <c r="A7372" t="s">
        <v>182</v>
      </c>
      <c r="B7372" t="s">
        <v>183</v>
      </c>
      <c r="C7372" t="s">
        <v>141</v>
      </c>
      <c r="E7372" s="4">
        <v>38883</v>
      </c>
      <c r="F7372" s="8">
        <f t="shared" si="115"/>
        <v>2006</v>
      </c>
      <c r="G7372" t="s">
        <v>495</v>
      </c>
      <c r="H7372" t="s">
        <v>71</v>
      </c>
      <c r="I7372" t="s">
        <v>497</v>
      </c>
      <c r="J7372">
        <v>0.38056224994250176</v>
      </c>
      <c r="K7372" t="s">
        <v>506</v>
      </c>
    </row>
    <row r="7373" spans="1:11" x14ac:dyDescent="0.3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s="8">
        <f t="shared" si="115"/>
        <v>2004</v>
      </c>
      <c r="G7373" t="s">
        <v>495</v>
      </c>
      <c r="H7373" t="s">
        <v>18</v>
      </c>
      <c r="I7373" t="s">
        <v>497</v>
      </c>
      <c r="J7373">
        <v>0.33837597861749785</v>
      </c>
      <c r="K7373" t="s">
        <v>505</v>
      </c>
    </row>
    <row r="7374" spans="1:11" x14ac:dyDescent="0.3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s="8">
        <f t="shared" si="115"/>
        <v>2002</v>
      </c>
      <c r="G7374" t="s">
        <v>495</v>
      </c>
      <c r="H7374" t="s">
        <v>18</v>
      </c>
      <c r="I7374" t="s">
        <v>497</v>
      </c>
      <c r="J7374">
        <v>0.46499499416944262</v>
      </c>
      <c r="K7374" t="s">
        <v>504</v>
      </c>
    </row>
    <row r="7375" spans="1:11" x14ac:dyDescent="0.3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s="8">
        <f t="shared" si="115"/>
        <v>2016</v>
      </c>
      <c r="G7375" t="s">
        <v>524</v>
      </c>
      <c r="H7375" t="s">
        <v>64</v>
      </c>
      <c r="I7375" t="s">
        <v>609</v>
      </c>
      <c r="J7375">
        <v>20.3185</v>
      </c>
      <c r="K7375" t="s">
        <v>510</v>
      </c>
    </row>
    <row r="7376" spans="1:11" x14ac:dyDescent="0.3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s="8">
        <f t="shared" si="115"/>
        <v>2014</v>
      </c>
      <c r="G7376" t="s">
        <v>606</v>
      </c>
      <c r="H7376" t="s">
        <v>496</v>
      </c>
      <c r="I7376" t="s">
        <v>580</v>
      </c>
      <c r="J7376">
        <v>2.6952370130599634</v>
      </c>
      <c r="K7376" t="s">
        <v>6447</v>
      </c>
    </row>
    <row r="7377" spans="1:11" x14ac:dyDescent="0.3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s="8">
        <f t="shared" si="115"/>
        <v>2017</v>
      </c>
      <c r="G7377" t="s">
        <v>606</v>
      </c>
      <c r="H7377" t="s">
        <v>496</v>
      </c>
      <c r="I7377" t="s">
        <v>580</v>
      </c>
      <c r="J7377">
        <v>0.49476588468420529</v>
      </c>
      <c r="K7377" t="s">
        <v>6449</v>
      </c>
    </row>
    <row r="7378" spans="1:11" x14ac:dyDescent="0.3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s="8">
        <f t="shared" si="115"/>
        <v>2010</v>
      </c>
      <c r="G7378" t="s">
        <v>495</v>
      </c>
      <c r="H7378" t="s">
        <v>500</v>
      </c>
      <c r="I7378" t="s">
        <v>497</v>
      </c>
      <c r="J7378">
        <v>0.73910222992342811</v>
      </c>
      <c r="K7378" t="s">
        <v>518</v>
      </c>
    </row>
    <row r="7379" spans="1:11" x14ac:dyDescent="0.3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s="8">
        <f t="shared" si="115"/>
        <v>2005</v>
      </c>
      <c r="G7379" t="s">
        <v>495</v>
      </c>
      <c r="H7379" t="s">
        <v>22</v>
      </c>
      <c r="I7379" t="s">
        <v>497</v>
      </c>
      <c r="J7379">
        <v>0.19196027280570849</v>
      </c>
      <c r="K7379" t="s">
        <v>505</v>
      </c>
    </row>
    <row r="7380" spans="1:11" x14ac:dyDescent="0.3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s="8">
        <f t="shared" si="115"/>
        <v>2016</v>
      </c>
      <c r="G7380" t="s">
        <v>606</v>
      </c>
      <c r="H7380" t="s">
        <v>15</v>
      </c>
      <c r="I7380" t="s">
        <v>580</v>
      </c>
      <c r="J7380">
        <v>0.35</v>
      </c>
      <c r="K7380" t="s">
        <v>6453</v>
      </c>
    </row>
    <row r="7381" spans="1:11" x14ac:dyDescent="0.3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s="8">
        <f t="shared" si="115"/>
        <v>2007</v>
      </c>
      <c r="G7381" t="s">
        <v>495</v>
      </c>
      <c r="H7381" t="s">
        <v>496</v>
      </c>
      <c r="I7381" t="s">
        <v>497</v>
      </c>
      <c r="J7381">
        <v>0.12588661260849146</v>
      </c>
      <c r="K7381" t="s">
        <v>546</v>
      </c>
    </row>
    <row r="7382" spans="1:11" x14ac:dyDescent="0.3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s="8">
        <f t="shared" si="115"/>
        <v>2010</v>
      </c>
      <c r="G7382" t="s">
        <v>495</v>
      </c>
      <c r="H7382" t="s">
        <v>500</v>
      </c>
      <c r="I7382" t="s">
        <v>497</v>
      </c>
      <c r="J7382">
        <v>5.5035759319510573E-3</v>
      </c>
      <c r="K7382" t="s">
        <v>518</v>
      </c>
    </row>
    <row r="7383" spans="1:11" x14ac:dyDescent="0.3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s="8">
        <f t="shared" si="115"/>
        <v>2016</v>
      </c>
      <c r="G7383" t="s">
        <v>495</v>
      </c>
      <c r="H7383" t="s">
        <v>15</v>
      </c>
      <c r="I7383" t="s">
        <v>497</v>
      </c>
      <c r="J7383">
        <v>6.2736900000000002E-3</v>
      </c>
      <c r="K7383" t="s">
        <v>510</v>
      </c>
    </row>
    <row r="7384" spans="1:11" x14ac:dyDescent="0.3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s="8">
        <f t="shared" si="115"/>
        <v>2015</v>
      </c>
      <c r="G7384" t="s">
        <v>495</v>
      </c>
      <c r="H7384" t="s">
        <v>15</v>
      </c>
      <c r="I7384" t="s">
        <v>497</v>
      </c>
      <c r="J7384">
        <v>5.5918836889294797E-2</v>
      </c>
      <c r="K7384" t="s">
        <v>509</v>
      </c>
    </row>
    <row r="7385" spans="1:11" x14ac:dyDescent="0.3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s="8">
        <f t="shared" si="115"/>
        <v>2015</v>
      </c>
      <c r="G7385" t="s">
        <v>524</v>
      </c>
      <c r="H7385" t="s">
        <v>18</v>
      </c>
      <c r="I7385" t="s">
        <v>609</v>
      </c>
      <c r="J7385">
        <v>19.912868852790353</v>
      </c>
      <c r="K7385" t="s">
        <v>509</v>
      </c>
    </row>
    <row r="7386" spans="1:11" x14ac:dyDescent="0.3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s="8">
        <f t="shared" si="115"/>
        <v>2009</v>
      </c>
      <c r="G7386" t="s">
        <v>495</v>
      </c>
      <c r="H7386" t="s">
        <v>500</v>
      </c>
      <c r="I7386" t="s">
        <v>497</v>
      </c>
      <c r="J7386">
        <v>3.5649891122773898</v>
      </c>
      <c r="K7386" t="s">
        <v>541</v>
      </c>
    </row>
    <row r="7387" spans="1:11" x14ac:dyDescent="0.3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s="8">
        <f t="shared" si="115"/>
        <v>2015</v>
      </c>
      <c r="G7387" t="s">
        <v>495</v>
      </c>
      <c r="H7387" t="s">
        <v>500</v>
      </c>
      <c r="I7387" t="s">
        <v>497</v>
      </c>
      <c r="J7387">
        <v>0.6083254551793047</v>
      </c>
      <c r="K7387" t="s">
        <v>509</v>
      </c>
    </row>
    <row r="7388" spans="1:11" x14ac:dyDescent="0.3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s="8">
        <f t="shared" si="115"/>
        <v>2000</v>
      </c>
      <c r="G7388" t="s">
        <v>495</v>
      </c>
      <c r="H7388" t="s">
        <v>496</v>
      </c>
      <c r="I7388" t="s">
        <v>497</v>
      </c>
      <c r="J7388">
        <v>0.6123150890687139</v>
      </c>
      <c r="K7388" t="s">
        <v>498</v>
      </c>
    </row>
    <row r="7389" spans="1:11" x14ac:dyDescent="0.3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s="8">
        <f t="shared" si="115"/>
        <v>2014</v>
      </c>
      <c r="G7389" t="s">
        <v>752</v>
      </c>
      <c r="H7389" t="s">
        <v>500</v>
      </c>
      <c r="I7389" t="s">
        <v>580</v>
      </c>
      <c r="J7389">
        <v>5.4754859487047325</v>
      </c>
      <c r="K7389" t="s">
        <v>550</v>
      </c>
    </row>
    <row r="7390" spans="1:11" x14ac:dyDescent="0.3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s="8">
        <f t="shared" si="115"/>
        <v>2015</v>
      </c>
      <c r="G7390" t="s">
        <v>495</v>
      </c>
      <c r="H7390" t="s">
        <v>22</v>
      </c>
      <c r="I7390" t="s">
        <v>497</v>
      </c>
      <c r="J7390">
        <v>0.64162806047620224</v>
      </c>
      <c r="K7390" t="s">
        <v>509</v>
      </c>
    </row>
    <row r="7391" spans="1:11" x14ac:dyDescent="0.3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s="8">
        <f t="shared" si="115"/>
        <v>2010</v>
      </c>
      <c r="G7391" t="s">
        <v>495</v>
      </c>
      <c r="H7391" t="s">
        <v>496</v>
      </c>
      <c r="I7391" t="s">
        <v>497</v>
      </c>
      <c r="J7391">
        <v>0.3962574671004761</v>
      </c>
      <c r="K7391" t="s">
        <v>518</v>
      </c>
    </row>
    <row r="7392" spans="1:11" x14ac:dyDescent="0.3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s="8">
        <f t="shared" si="115"/>
        <v>2017</v>
      </c>
      <c r="G7392" t="s">
        <v>495</v>
      </c>
      <c r="H7392" t="s">
        <v>64</v>
      </c>
      <c r="I7392" t="s">
        <v>497</v>
      </c>
      <c r="J7392">
        <v>1.3230021547606818</v>
      </c>
      <c r="K7392" t="s">
        <v>501</v>
      </c>
    </row>
    <row r="7393" spans="1:11" x14ac:dyDescent="0.3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s="8">
        <f t="shared" si="115"/>
        <v>2011</v>
      </c>
      <c r="G7393" t="s">
        <v>495</v>
      </c>
      <c r="H7393" t="s">
        <v>500</v>
      </c>
      <c r="I7393" t="s">
        <v>497</v>
      </c>
      <c r="J7393">
        <v>0.69699110549881216</v>
      </c>
      <c r="K7393" t="s">
        <v>514</v>
      </c>
    </row>
    <row r="7394" spans="1:11" x14ac:dyDescent="0.3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s="8">
        <f t="shared" si="115"/>
        <v>2006</v>
      </c>
      <c r="G7394" t="s">
        <v>495</v>
      </c>
      <c r="H7394" t="s">
        <v>496</v>
      </c>
      <c r="I7394" t="s">
        <v>497</v>
      </c>
      <c r="J7394">
        <v>0.13457097461205686</v>
      </c>
      <c r="K7394" t="s">
        <v>506</v>
      </c>
    </row>
    <row r="7395" spans="1:11" x14ac:dyDescent="0.3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s="8">
        <f t="shared" si="115"/>
        <v>2007</v>
      </c>
      <c r="G7395" t="s">
        <v>495</v>
      </c>
      <c r="H7395" t="s">
        <v>496</v>
      </c>
      <c r="I7395" t="s">
        <v>497</v>
      </c>
      <c r="J7395">
        <v>2.0714193718428815E-2</v>
      </c>
      <c r="K7395" t="s">
        <v>546</v>
      </c>
    </row>
    <row r="7396" spans="1:11" x14ac:dyDescent="0.3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s="8">
        <f t="shared" si="115"/>
        <v>2005</v>
      </c>
      <c r="G7396" t="s">
        <v>495</v>
      </c>
      <c r="H7396" t="s">
        <v>18</v>
      </c>
      <c r="I7396" t="s">
        <v>497</v>
      </c>
      <c r="J7396">
        <v>11.228133879574122</v>
      </c>
      <c r="K7396" t="s">
        <v>505</v>
      </c>
    </row>
    <row r="7397" spans="1:11" x14ac:dyDescent="0.3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s="8">
        <f t="shared" si="115"/>
        <v>2003</v>
      </c>
      <c r="G7397" t="s">
        <v>495</v>
      </c>
      <c r="H7397" t="s">
        <v>18</v>
      </c>
      <c r="I7397" t="s">
        <v>497</v>
      </c>
      <c r="J7397">
        <v>13.069601953414182</v>
      </c>
      <c r="K7397" t="s">
        <v>504</v>
      </c>
    </row>
    <row r="7398" spans="1:11" x14ac:dyDescent="0.3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s="8">
        <f t="shared" si="115"/>
        <v>2012</v>
      </c>
      <c r="G7398" t="s">
        <v>495</v>
      </c>
      <c r="H7398" t="s">
        <v>18</v>
      </c>
      <c r="I7398" t="s">
        <v>497</v>
      </c>
      <c r="J7398">
        <v>2.1797549900390293E-2</v>
      </c>
      <c r="K7398" t="s">
        <v>512</v>
      </c>
    </row>
    <row r="7399" spans="1:11" x14ac:dyDescent="0.3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s="8">
        <f t="shared" si="115"/>
        <v>2004</v>
      </c>
      <c r="G7399" t="s">
        <v>495</v>
      </c>
      <c r="H7399" t="s">
        <v>18</v>
      </c>
      <c r="I7399" t="s">
        <v>497</v>
      </c>
      <c r="J7399">
        <v>5.2276994348392858</v>
      </c>
      <c r="K7399" t="s">
        <v>505</v>
      </c>
    </row>
    <row r="7400" spans="1:11" x14ac:dyDescent="0.3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s="8">
        <f t="shared" si="115"/>
        <v>2016</v>
      </c>
      <c r="G7400" t="s">
        <v>495</v>
      </c>
      <c r="H7400" t="s">
        <v>496</v>
      </c>
      <c r="I7400" t="s">
        <v>497</v>
      </c>
      <c r="J7400">
        <v>0.29304400000000003</v>
      </c>
      <c r="K7400" t="s">
        <v>510</v>
      </c>
    </row>
    <row r="7401" spans="1:11" x14ac:dyDescent="0.3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s="8">
        <f t="shared" si="115"/>
        <v>2007</v>
      </c>
      <c r="G7401" t="s">
        <v>495</v>
      </c>
      <c r="H7401" t="s">
        <v>496</v>
      </c>
      <c r="I7401" t="s">
        <v>647</v>
      </c>
      <c r="J7401">
        <v>50.412333912179641</v>
      </c>
      <c r="K7401" t="s">
        <v>546</v>
      </c>
    </row>
    <row r="7402" spans="1:11" x14ac:dyDescent="0.3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s="8">
        <f t="shared" si="115"/>
        <v>2013</v>
      </c>
      <c r="G7402" t="s">
        <v>495</v>
      </c>
      <c r="H7402" t="s">
        <v>15</v>
      </c>
      <c r="I7402" t="s">
        <v>497</v>
      </c>
      <c r="J7402">
        <v>3.111021339742269E-2</v>
      </c>
      <c r="K7402" t="s">
        <v>515</v>
      </c>
    </row>
    <row r="7403" spans="1:11" x14ac:dyDescent="0.3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s="8">
        <f t="shared" si="115"/>
        <v>2000</v>
      </c>
      <c r="G7403" t="s">
        <v>495</v>
      </c>
      <c r="H7403" t="s">
        <v>15</v>
      </c>
      <c r="I7403" t="s">
        <v>497</v>
      </c>
      <c r="J7403">
        <v>8.0049491535250681</v>
      </c>
      <c r="K7403" t="s">
        <v>498</v>
      </c>
    </row>
    <row r="7404" spans="1:11" x14ac:dyDescent="0.3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s="8">
        <f t="shared" si="115"/>
        <v>2013</v>
      </c>
      <c r="G7404" t="s">
        <v>495</v>
      </c>
      <c r="H7404" t="s">
        <v>496</v>
      </c>
      <c r="I7404" t="s">
        <v>497</v>
      </c>
      <c r="J7404">
        <v>8.5473254989271474</v>
      </c>
      <c r="K7404" t="s">
        <v>515</v>
      </c>
    </row>
    <row r="7405" spans="1:11" x14ac:dyDescent="0.3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s="8">
        <f t="shared" si="115"/>
        <v>2015</v>
      </c>
      <c r="G7405" t="s">
        <v>495</v>
      </c>
      <c r="H7405" t="s">
        <v>496</v>
      </c>
      <c r="I7405" t="s">
        <v>497</v>
      </c>
      <c r="J7405">
        <v>0.26726828097087529</v>
      </c>
      <c r="K7405" t="s">
        <v>509</v>
      </c>
    </row>
    <row r="7406" spans="1:11" x14ac:dyDescent="0.3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s="8">
        <f t="shared" si="115"/>
        <v>2013</v>
      </c>
      <c r="G7406" t="s">
        <v>495</v>
      </c>
      <c r="H7406" t="s">
        <v>496</v>
      </c>
      <c r="I7406" t="s">
        <v>497</v>
      </c>
      <c r="J7406">
        <v>1.4070104821061928</v>
      </c>
      <c r="K7406" t="s">
        <v>515</v>
      </c>
    </row>
    <row r="7407" spans="1:11" x14ac:dyDescent="0.3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s="8">
        <f t="shared" si="115"/>
        <v>2004</v>
      </c>
      <c r="G7407" t="s">
        <v>495</v>
      </c>
      <c r="H7407" t="s">
        <v>500</v>
      </c>
      <c r="I7407" t="s">
        <v>497</v>
      </c>
      <c r="J7407">
        <v>3.076071007564498E-2</v>
      </c>
      <c r="K7407" t="s">
        <v>505</v>
      </c>
    </row>
    <row r="7408" spans="1:11" x14ac:dyDescent="0.3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s="8">
        <f t="shared" si="115"/>
        <v>2009</v>
      </c>
      <c r="G7408" t="s">
        <v>495</v>
      </c>
      <c r="H7408" t="s">
        <v>500</v>
      </c>
      <c r="I7408" t="s">
        <v>497</v>
      </c>
      <c r="J7408">
        <v>2.2628946216253906E-3</v>
      </c>
      <c r="K7408" t="s">
        <v>541</v>
      </c>
    </row>
    <row r="7409" spans="1:11" x14ac:dyDescent="0.3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s="8">
        <f t="shared" si="115"/>
        <v>2000</v>
      </c>
      <c r="G7409" t="s">
        <v>495</v>
      </c>
      <c r="H7409" t="s">
        <v>15</v>
      </c>
      <c r="I7409" t="s">
        <v>497</v>
      </c>
      <c r="J7409">
        <v>5.6319588363636382E-2</v>
      </c>
      <c r="K7409" t="s">
        <v>498</v>
      </c>
    </row>
    <row r="7410" spans="1:11" x14ac:dyDescent="0.3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s="8">
        <f t="shared" si="115"/>
        <v>2014</v>
      </c>
      <c r="G7410" t="s">
        <v>524</v>
      </c>
      <c r="H7410" t="s">
        <v>22</v>
      </c>
      <c r="I7410" t="s">
        <v>497</v>
      </c>
      <c r="J7410">
        <v>0.20196464564894509</v>
      </c>
      <c r="K7410" t="s">
        <v>550</v>
      </c>
    </row>
    <row r="7411" spans="1:11" x14ac:dyDescent="0.3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s="8">
        <f t="shared" si="115"/>
        <v>2013</v>
      </c>
      <c r="G7411" t="s">
        <v>752</v>
      </c>
      <c r="H7411" t="s">
        <v>500</v>
      </c>
      <c r="I7411" t="s">
        <v>497</v>
      </c>
      <c r="J7411">
        <v>0.89195217062219057</v>
      </c>
      <c r="K7411" t="s">
        <v>515</v>
      </c>
    </row>
    <row r="7412" spans="1:11" x14ac:dyDescent="0.3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s="8">
        <f t="shared" si="115"/>
        <v>2013</v>
      </c>
      <c r="G7412" t="s">
        <v>752</v>
      </c>
      <c r="H7412" t="s">
        <v>500</v>
      </c>
      <c r="I7412" t="s">
        <v>580</v>
      </c>
      <c r="J7412">
        <v>39.654495428269271</v>
      </c>
      <c r="K7412" t="s">
        <v>515</v>
      </c>
    </row>
    <row r="7413" spans="1:11" x14ac:dyDescent="0.3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s="8">
        <f t="shared" si="115"/>
        <v>2017</v>
      </c>
      <c r="G7413" t="s">
        <v>495</v>
      </c>
      <c r="H7413" t="s">
        <v>500</v>
      </c>
      <c r="I7413" t="s">
        <v>497</v>
      </c>
      <c r="J7413">
        <v>7.9524699205277216E-2</v>
      </c>
      <c r="K7413" t="s">
        <v>501</v>
      </c>
    </row>
    <row r="7414" spans="1:11" x14ac:dyDescent="0.3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s="8">
        <f t="shared" si="115"/>
        <v>2006</v>
      </c>
      <c r="G7414" t="s">
        <v>495</v>
      </c>
      <c r="H7414" t="s">
        <v>15</v>
      </c>
      <c r="I7414" t="s">
        <v>580</v>
      </c>
      <c r="J7414">
        <v>12.277347354441776</v>
      </c>
      <c r="K7414" t="s">
        <v>506</v>
      </c>
    </row>
    <row r="7415" spans="1:11" x14ac:dyDescent="0.3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s="8">
        <f t="shared" si="115"/>
        <v>2000</v>
      </c>
      <c r="G7415" t="s">
        <v>495</v>
      </c>
      <c r="H7415" t="s">
        <v>500</v>
      </c>
      <c r="I7415" t="s">
        <v>497</v>
      </c>
      <c r="J7415">
        <v>2.657251894853264</v>
      </c>
      <c r="K7415" t="s">
        <v>498</v>
      </c>
    </row>
    <row r="7416" spans="1:11" x14ac:dyDescent="0.3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s="8">
        <f t="shared" si="115"/>
        <v>2007</v>
      </c>
      <c r="G7416" t="s">
        <v>495</v>
      </c>
      <c r="H7416" t="s">
        <v>500</v>
      </c>
      <c r="I7416" t="s">
        <v>497</v>
      </c>
      <c r="J7416">
        <v>5.7232113731106983E-3</v>
      </c>
      <c r="K7416" t="s">
        <v>546</v>
      </c>
    </row>
    <row r="7417" spans="1:11" x14ac:dyDescent="0.3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s="8">
        <f t="shared" si="115"/>
        <v>2003</v>
      </c>
      <c r="G7417" t="s">
        <v>495</v>
      </c>
      <c r="H7417" t="s">
        <v>15</v>
      </c>
      <c r="I7417" t="s">
        <v>580</v>
      </c>
      <c r="J7417">
        <v>14.870525648757971</v>
      </c>
      <c r="K7417" t="s">
        <v>504</v>
      </c>
    </row>
    <row r="7418" spans="1:11" x14ac:dyDescent="0.3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s="8">
        <f t="shared" si="115"/>
        <v>2006</v>
      </c>
      <c r="G7418" t="s">
        <v>495</v>
      </c>
      <c r="H7418" t="s">
        <v>500</v>
      </c>
      <c r="I7418" t="s">
        <v>497</v>
      </c>
      <c r="J7418">
        <v>2.0321182017671541E-2</v>
      </c>
      <c r="K7418" t="s">
        <v>506</v>
      </c>
    </row>
    <row r="7419" spans="1:11" x14ac:dyDescent="0.3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s="8">
        <f t="shared" si="115"/>
        <v>2004</v>
      </c>
      <c r="G7419" t="s">
        <v>495</v>
      </c>
      <c r="H7419" t="s">
        <v>500</v>
      </c>
      <c r="I7419" t="s">
        <v>497</v>
      </c>
      <c r="J7419">
        <v>3.076071007564498E-2</v>
      </c>
      <c r="K7419" t="s">
        <v>505</v>
      </c>
    </row>
    <row r="7420" spans="1:11" x14ac:dyDescent="0.3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s="8">
        <f t="shared" si="115"/>
        <v>2016</v>
      </c>
      <c r="G7420" t="s">
        <v>606</v>
      </c>
      <c r="H7420" t="s">
        <v>15</v>
      </c>
      <c r="I7420" t="s">
        <v>580</v>
      </c>
      <c r="J7420">
        <v>7.5</v>
      </c>
      <c r="K7420" t="s">
        <v>6487</v>
      </c>
    </row>
    <row r="7421" spans="1:11" x14ac:dyDescent="0.3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s="8">
        <f t="shared" si="115"/>
        <v>2007</v>
      </c>
      <c r="G7421" t="s">
        <v>495</v>
      </c>
      <c r="H7421" t="s">
        <v>15</v>
      </c>
      <c r="I7421" t="s">
        <v>497</v>
      </c>
      <c r="J7421">
        <v>3.9249337345057478E-2</v>
      </c>
      <c r="K7421" t="s">
        <v>546</v>
      </c>
    </row>
    <row r="7422" spans="1:11" x14ac:dyDescent="0.3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s="8">
        <f t="shared" si="115"/>
        <v>2003</v>
      </c>
      <c r="G7422" t="s">
        <v>495</v>
      </c>
      <c r="H7422" t="s">
        <v>15</v>
      </c>
      <c r="I7422" t="s">
        <v>497</v>
      </c>
      <c r="J7422">
        <v>1.1762076112536407E-2</v>
      </c>
      <c r="K7422" t="s">
        <v>504</v>
      </c>
    </row>
    <row r="7423" spans="1:11" x14ac:dyDescent="0.3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s="8">
        <f t="shared" si="115"/>
        <v>2004</v>
      </c>
      <c r="G7423" t="s">
        <v>495</v>
      </c>
      <c r="H7423" t="s">
        <v>15</v>
      </c>
      <c r="I7423" t="s">
        <v>497</v>
      </c>
      <c r="J7423">
        <v>2.2571185783957368E-2</v>
      </c>
      <c r="K7423" t="s">
        <v>505</v>
      </c>
    </row>
    <row r="7424" spans="1:11" x14ac:dyDescent="0.3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s="8">
        <f t="shared" si="115"/>
        <v>2017</v>
      </c>
      <c r="G7424" t="s">
        <v>495</v>
      </c>
      <c r="H7424" t="s">
        <v>500</v>
      </c>
      <c r="I7424" t="s">
        <v>1462</v>
      </c>
      <c r="J7424">
        <v>1.3097701685529107E-2</v>
      </c>
      <c r="K7424" t="s">
        <v>501</v>
      </c>
    </row>
    <row r="7425" spans="1:11" x14ac:dyDescent="0.3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s="8">
        <f t="shared" si="115"/>
        <v>2015</v>
      </c>
      <c r="G7425" t="s">
        <v>495</v>
      </c>
      <c r="H7425" t="s">
        <v>500</v>
      </c>
      <c r="I7425" t="s">
        <v>497</v>
      </c>
      <c r="J7425">
        <v>0.28575484200054091</v>
      </c>
      <c r="K7425" t="s">
        <v>509</v>
      </c>
    </row>
    <row r="7426" spans="1:11" x14ac:dyDescent="0.3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s="8">
        <f t="shared" si="115"/>
        <v>2006</v>
      </c>
      <c r="G7426" t="s">
        <v>503</v>
      </c>
      <c r="H7426" t="s">
        <v>500</v>
      </c>
      <c r="I7426" t="s">
        <v>609</v>
      </c>
      <c r="J7426">
        <v>13.491559156496516</v>
      </c>
      <c r="K7426" t="s">
        <v>506</v>
      </c>
    </row>
    <row r="7427" spans="1:11" x14ac:dyDescent="0.3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s="8">
        <f t="shared" si="115"/>
        <v>2011</v>
      </c>
      <c r="G7427" t="s">
        <v>495</v>
      </c>
      <c r="H7427" t="s">
        <v>15</v>
      </c>
      <c r="I7427" t="s">
        <v>497</v>
      </c>
      <c r="J7427">
        <v>3.3198726129900415E-2</v>
      </c>
      <c r="K7427" t="s">
        <v>514</v>
      </c>
    </row>
    <row r="7428" spans="1:11" x14ac:dyDescent="0.3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s="8">
        <f t="shared" ref="F7428:F7491" si="116">YEAR($E7428)</f>
        <v>2001</v>
      </c>
      <c r="G7428" t="s">
        <v>495</v>
      </c>
      <c r="H7428" t="s">
        <v>500</v>
      </c>
      <c r="I7428" t="s">
        <v>497</v>
      </c>
      <c r="J7428">
        <v>2.7487835157762968E-2</v>
      </c>
      <c r="K7428" t="s">
        <v>498</v>
      </c>
    </row>
    <row r="7429" spans="1:11" x14ac:dyDescent="0.3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s="8">
        <f t="shared" si="116"/>
        <v>2010</v>
      </c>
      <c r="G7429" t="s">
        <v>586</v>
      </c>
      <c r="H7429" t="s">
        <v>500</v>
      </c>
      <c r="I7429" t="s">
        <v>497</v>
      </c>
      <c r="J7429">
        <v>0.59061313572902863</v>
      </c>
      <c r="K7429" t="s">
        <v>518</v>
      </c>
    </row>
    <row r="7430" spans="1:11" x14ac:dyDescent="0.3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s="8">
        <f t="shared" si="116"/>
        <v>2012</v>
      </c>
      <c r="G7430" t="s">
        <v>586</v>
      </c>
      <c r="H7430" t="s">
        <v>500</v>
      </c>
      <c r="I7430" t="s">
        <v>497</v>
      </c>
      <c r="J7430">
        <v>1.2785750426036</v>
      </c>
      <c r="K7430" t="s">
        <v>512</v>
      </c>
    </row>
    <row r="7431" spans="1:11" x14ac:dyDescent="0.3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s="8">
        <f t="shared" si="116"/>
        <v>2013</v>
      </c>
      <c r="G7431" t="s">
        <v>586</v>
      </c>
      <c r="H7431" t="s">
        <v>500</v>
      </c>
      <c r="I7431" t="s">
        <v>497</v>
      </c>
      <c r="J7431">
        <v>0.68671777490486963</v>
      </c>
      <c r="K7431" t="s">
        <v>515</v>
      </c>
    </row>
    <row r="7432" spans="1:11" x14ac:dyDescent="0.3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s="8">
        <f t="shared" si="116"/>
        <v>2013</v>
      </c>
      <c r="G7432" t="s">
        <v>495</v>
      </c>
      <c r="H7432" t="s">
        <v>15</v>
      </c>
      <c r="I7432" t="s">
        <v>497</v>
      </c>
      <c r="J7432">
        <v>0.44201981240464289</v>
      </c>
      <c r="K7432" t="s">
        <v>515</v>
      </c>
    </row>
    <row r="7433" spans="1:11" x14ac:dyDescent="0.3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s="8">
        <f t="shared" si="116"/>
        <v>2014</v>
      </c>
      <c r="G7433" t="s">
        <v>586</v>
      </c>
      <c r="H7433" t="s">
        <v>500</v>
      </c>
      <c r="I7433" t="s">
        <v>497</v>
      </c>
      <c r="J7433">
        <v>0.19848629200186918</v>
      </c>
      <c r="K7433" t="s">
        <v>550</v>
      </c>
    </row>
    <row r="7434" spans="1:11" x14ac:dyDescent="0.3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s="8">
        <f t="shared" si="116"/>
        <v>2014</v>
      </c>
      <c r="G7434" t="s">
        <v>495</v>
      </c>
      <c r="H7434" t="s">
        <v>22</v>
      </c>
      <c r="I7434" t="s">
        <v>497</v>
      </c>
      <c r="J7434">
        <v>0.27365992436139774</v>
      </c>
      <c r="K7434" t="s">
        <v>550</v>
      </c>
    </row>
    <row r="7435" spans="1:11" x14ac:dyDescent="0.3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s="8">
        <f t="shared" si="116"/>
        <v>2015</v>
      </c>
      <c r="G7435" t="s">
        <v>586</v>
      </c>
      <c r="H7435" t="s">
        <v>500</v>
      </c>
      <c r="I7435" t="s">
        <v>497</v>
      </c>
      <c r="J7435">
        <v>0.10402091754991269</v>
      </c>
      <c r="K7435" t="s">
        <v>509</v>
      </c>
    </row>
    <row r="7436" spans="1:11" x14ac:dyDescent="0.3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s="8">
        <f t="shared" si="116"/>
        <v>2016</v>
      </c>
      <c r="G7436" t="s">
        <v>586</v>
      </c>
      <c r="H7436" t="s">
        <v>500</v>
      </c>
      <c r="I7436" t="s">
        <v>497</v>
      </c>
      <c r="J7436">
        <v>2.2118810500000001</v>
      </c>
      <c r="K7436" t="s">
        <v>510</v>
      </c>
    </row>
    <row r="7437" spans="1:11" x14ac:dyDescent="0.3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s="8">
        <f t="shared" si="116"/>
        <v>2017</v>
      </c>
      <c r="G7437" t="s">
        <v>586</v>
      </c>
      <c r="H7437" t="s">
        <v>500</v>
      </c>
      <c r="I7437" t="s">
        <v>497</v>
      </c>
      <c r="J7437">
        <v>2.5565177230120632E-2</v>
      </c>
      <c r="K7437" t="s">
        <v>501</v>
      </c>
    </row>
    <row r="7438" spans="1:11" x14ac:dyDescent="0.3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s="8">
        <f t="shared" si="116"/>
        <v>2015</v>
      </c>
      <c r="G7438" t="s">
        <v>495</v>
      </c>
      <c r="H7438" t="s">
        <v>22</v>
      </c>
      <c r="I7438" t="s">
        <v>497</v>
      </c>
      <c r="J7438">
        <v>1.8189134345878016E-2</v>
      </c>
      <c r="K7438" t="s">
        <v>509</v>
      </c>
    </row>
    <row r="7439" spans="1:11" x14ac:dyDescent="0.3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s="8">
        <f t="shared" si="116"/>
        <v>2007</v>
      </c>
      <c r="G7439" t="s">
        <v>495</v>
      </c>
      <c r="H7439" t="s">
        <v>496</v>
      </c>
      <c r="I7439" t="s">
        <v>497</v>
      </c>
      <c r="J7439">
        <v>6.5426649890260551</v>
      </c>
      <c r="K7439" t="s">
        <v>546</v>
      </c>
    </row>
    <row r="7440" spans="1:11" x14ac:dyDescent="0.3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s="8">
        <f t="shared" si="116"/>
        <v>2010</v>
      </c>
      <c r="G7440" t="s">
        <v>495</v>
      </c>
      <c r="H7440" t="s">
        <v>15</v>
      </c>
      <c r="I7440" t="s">
        <v>497</v>
      </c>
      <c r="J7440">
        <v>5.5850488993015066</v>
      </c>
      <c r="K7440" t="s">
        <v>518</v>
      </c>
    </row>
    <row r="7441" spans="1:11" x14ac:dyDescent="0.3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s="8">
        <f t="shared" si="116"/>
        <v>2016</v>
      </c>
      <c r="G7441" t="s">
        <v>503</v>
      </c>
      <c r="H7441" t="s">
        <v>15</v>
      </c>
      <c r="I7441" t="s">
        <v>609</v>
      </c>
      <c r="J7441">
        <v>63.989600000000003</v>
      </c>
      <c r="K7441" t="s">
        <v>510</v>
      </c>
    </row>
    <row r="7442" spans="1:11" x14ac:dyDescent="0.3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s="8">
        <f t="shared" si="116"/>
        <v>2011</v>
      </c>
      <c r="G7442" t="s">
        <v>495</v>
      </c>
      <c r="H7442" t="s">
        <v>22</v>
      </c>
      <c r="I7442" t="s">
        <v>497</v>
      </c>
      <c r="J7442">
        <v>2.9195040933701337E-2</v>
      </c>
      <c r="K7442" t="s">
        <v>514</v>
      </c>
    </row>
    <row r="7443" spans="1:11" x14ac:dyDescent="0.3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s="8">
        <f t="shared" si="116"/>
        <v>2002</v>
      </c>
      <c r="G7443" t="s">
        <v>2034</v>
      </c>
      <c r="H7443" t="s">
        <v>18</v>
      </c>
      <c r="I7443" t="s">
        <v>580</v>
      </c>
      <c r="J7443">
        <v>49.871009062018764</v>
      </c>
      <c r="K7443" t="s">
        <v>504</v>
      </c>
    </row>
    <row r="7444" spans="1:11" x14ac:dyDescent="0.3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s="8">
        <f t="shared" si="116"/>
        <v>2009</v>
      </c>
      <c r="G7444" t="s">
        <v>495</v>
      </c>
      <c r="H7444" t="s">
        <v>500</v>
      </c>
      <c r="I7444" t="s">
        <v>497</v>
      </c>
      <c r="J7444">
        <v>0.1963019275358584</v>
      </c>
      <c r="K7444" t="s">
        <v>541</v>
      </c>
    </row>
    <row r="7445" spans="1:11" x14ac:dyDescent="0.3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s="8">
        <f t="shared" si="116"/>
        <v>2015</v>
      </c>
      <c r="G7445" t="s">
        <v>2715</v>
      </c>
      <c r="H7445" t="s">
        <v>18</v>
      </c>
      <c r="I7445" t="s">
        <v>580</v>
      </c>
      <c r="J7445">
        <v>39.646521885905592</v>
      </c>
      <c r="K7445" t="s">
        <v>6501</v>
      </c>
    </row>
    <row r="7446" spans="1:11" x14ac:dyDescent="0.3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s="8">
        <f t="shared" si="116"/>
        <v>2016</v>
      </c>
      <c r="G7446" t="s">
        <v>2715</v>
      </c>
      <c r="H7446" t="s">
        <v>18</v>
      </c>
      <c r="I7446" t="s">
        <v>580</v>
      </c>
      <c r="J7446">
        <v>33.714266666666667</v>
      </c>
      <c r="K7446" t="s">
        <v>6501</v>
      </c>
    </row>
    <row r="7447" spans="1:11" x14ac:dyDescent="0.3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s="8">
        <f t="shared" si="116"/>
        <v>2014</v>
      </c>
      <c r="G7447" t="s">
        <v>2715</v>
      </c>
      <c r="H7447" t="s">
        <v>18</v>
      </c>
      <c r="I7447" t="s">
        <v>580</v>
      </c>
      <c r="J7447">
        <v>65.403099062306353</v>
      </c>
      <c r="K7447" t="s">
        <v>6503</v>
      </c>
    </row>
    <row r="7448" spans="1:11" x14ac:dyDescent="0.3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s="8">
        <f t="shared" si="116"/>
        <v>2009</v>
      </c>
      <c r="G7448" t="s">
        <v>790</v>
      </c>
      <c r="H7448" t="s">
        <v>18</v>
      </c>
      <c r="I7448" t="s">
        <v>580</v>
      </c>
      <c r="J7448">
        <v>79.517690718305317</v>
      </c>
      <c r="K7448" t="s">
        <v>6505</v>
      </c>
    </row>
    <row r="7449" spans="1:11" x14ac:dyDescent="0.3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s="8">
        <f t="shared" si="116"/>
        <v>2010</v>
      </c>
      <c r="G7449" t="s">
        <v>790</v>
      </c>
      <c r="H7449" t="s">
        <v>18</v>
      </c>
      <c r="I7449" t="s">
        <v>580</v>
      </c>
      <c r="J7449">
        <v>53.394812409723805</v>
      </c>
      <c r="K7449" t="s">
        <v>6507</v>
      </c>
    </row>
    <row r="7450" spans="1:11" x14ac:dyDescent="0.3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s="8">
        <f t="shared" si="116"/>
        <v>2014</v>
      </c>
      <c r="G7450" t="s">
        <v>1207</v>
      </c>
      <c r="H7450" t="s">
        <v>18</v>
      </c>
      <c r="I7450" t="s">
        <v>580</v>
      </c>
      <c r="J7450">
        <v>19.194387768285559</v>
      </c>
      <c r="K7450" t="s">
        <v>6509</v>
      </c>
    </row>
    <row r="7451" spans="1:11" x14ac:dyDescent="0.3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s="8">
        <f t="shared" si="116"/>
        <v>2011</v>
      </c>
      <c r="G7451" t="s">
        <v>790</v>
      </c>
      <c r="H7451" t="s">
        <v>22</v>
      </c>
      <c r="I7451" t="s">
        <v>580</v>
      </c>
      <c r="J7451">
        <v>131.68395497738291</v>
      </c>
      <c r="K7451" t="s">
        <v>6511</v>
      </c>
    </row>
    <row r="7452" spans="1:11" x14ac:dyDescent="0.3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s="8">
        <f t="shared" si="116"/>
        <v>2011</v>
      </c>
      <c r="G7452" t="s">
        <v>2715</v>
      </c>
      <c r="H7452" t="s">
        <v>18</v>
      </c>
      <c r="I7452" t="s">
        <v>580</v>
      </c>
      <c r="J7452">
        <v>27.934631574183339</v>
      </c>
      <c r="K7452" t="s">
        <v>6513</v>
      </c>
    </row>
    <row r="7453" spans="1:11" x14ac:dyDescent="0.3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s="8">
        <f t="shared" si="116"/>
        <v>2012</v>
      </c>
      <c r="G7453" t="s">
        <v>2715</v>
      </c>
      <c r="H7453" t="s">
        <v>18</v>
      </c>
      <c r="I7453" t="s">
        <v>580</v>
      </c>
      <c r="J7453">
        <v>75.708762477787516</v>
      </c>
      <c r="K7453" t="s">
        <v>6515</v>
      </c>
    </row>
    <row r="7454" spans="1:11" x14ac:dyDescent="0.3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s="8">
        <f t="shared" si="116"/>
        <v>2009</v>
      </c>
      <c r="G7454" t="s">
        <v>2715</v>
      </c>
      <c r="H7454" t="s">
        <v>18</v>
      </c>
      <c r="I7454" t="s">
        <v>580</v>
      </c>
      <c r="J7454">
        <v>76.945485519865485</v>
      </c>
      <c r="K7454" t="s">
        <v>6517</v>
      </c>
    </row>
    <row r="7455" spans="1:11" x14ac:dyDescent="0.3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s="8">
        <f t="shared" si="116"/>
        <v>2012</v>
      </c>
      <c r="G7455" t="s">
        <v>2715</v>
      </c>
      <c r="H7455" t="s">
        <v>18</v>
      </c>
      <c r="I7455" t="s">
        <v>580</v>
      </c>
      <c r="J7455">
        <v>25.332543105331379</v>
      </c>
      <c r="K7455" t="s">
        <v>6519</v>
      </c>
    </row>
    <row r="7456" spans="1:11" x14ac:dyDescent="0.3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s="8">
        <f t="shared" si="116"/>
        <v>2010</v>
      </c>
      <c r="G7456" t="s">
        <v>2715</v>
      </c>
      <c r="H7456" t="s">
        <v>22</v>
      </c>
      <c r="I7456" t="s">
        <v>580</v>
      </c>
      <c r="J7456">
        <v>99.621758140624124</v>
      </c>
      <c r="K7456" t="s">
        <v>6521</v>
      </c>
    </row>
    <row r="7457" spans="1:11" x14ac:dyDescent="0.3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s="8">
        <f t="shared" si="116"/>
        <v>2013</v>
      </c>
      <c r="G7457" t="s">
        <v>2715</v>
      </c>
      <c r="H7457" t="s">
        <v>18</v>
      </c>
      <c r="I7457" t="s">
        <v>580</v>
      </c>
      <c r="J7457">
        <v>84.302091154581731</v>
      </c>
      <c r="K7457" t="s">
        <v>6523</v>
      </c>
    </row>
    <row r="7458" spans="1:11" x14ac:dyDescent="0.3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s="8">
        <f t="shared" si="116"/>
        <v>2014</v>
      </c>
      <c r="G7458" t="s">
        <v>2715</v>
      </c>
      <c r="H7458" t="s">
        <v>18</v>
      </c>
      <c r="I7458" t="s">
        <v>580</v>
      </c>
      <c r="J7458">
        <v>35.545162533862147</v>
      </c>
      <c r="K7458" t="s">
        <v>6525</v>
      </c>
    </row>
    <row r="7459" spans="1:11" x14ac:dyDescent="0.3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s="8">
        <f t="shared" si="116"/>
        <v>2014</v>
      </c>
      <c r="G7459" t="s">
        <v>2715</v>
      </c>
      <c r="H7459" t="s">
        <v>18</v>
      </c>
      <c r="I7459" t="s">
        <v>580</v>
      </c>
      <c r="J7459">
        <v>28.436130027089717</v>
      </c>
      <c r="K7459" t="s">
        <v>6527</v>
      </c>
    </row>
    <row r="7460" spans="1:11" x14ac:dyDescent="0.3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s="8">
        <f t="shared" si="116"/>
        <v>2009</v>
      </c>
      <c r="G7460" t="s">
        <v>2715</v>
      </c>
      <c r="H7460" t="s">
        <v>22</v>
      </c>
      <c r="I7460" t="s">
        <v>580</v>
      </c>
      <c r="J7460">
        <v>21.314801341930632</v>
      </c>
      <c r="K7460" t="s">
        <v>6529</v>
      </c>
    </row>
    <row r="7461" spans="1:11" x14ac:dyDescent="0.3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s="8">
        <f t="shared" si="116"/>
        <v>2011</v>
      </c>
      <c r="G7461" t="s">
        <v>790</v>
      </c>
      <c r="H7461" t="s">
        <v>22</v>
      </c>
      <c r="I7461" t="s">
        <v>580</v>
      </c>
      <c r="J7461">
        <v>55.528924745257648</v>
      </c>
      <c r="K7461" t="s">
        <v>6531</v>
      </c>
    </row>
    <row r="7462" spans="1:11" x14ac:dyDescent="0.3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s="8">
        <f t="shared" si="116"/>
        <v>2013</v>
      </c>
      <c r="G7462" t="s">
        <v>790</v>
      </c>
      <c r="H7462" t="s">
        <v>64</v>
      </c>
      <c r="I7462" t="s">
        <v>580</v>
      </c>
      <c r="J7462">
        <v>56.308792833780508</v>
      </c>
      <c r="K7462" t="s">
        <v>6533</v>
      </c>
    </row>
    <row r="7463" spans="1:11" x14ac:dyDescent="0.3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s="8">
        <f t="shared" si="116"/>
        <v>2009</v>
      </c>
      <c r="G7463" t="s">
        <v>790</v>
      </c>
      <c r="H7463" t="s">
        <v>496</v>
      </c>
      <c r="I7463" t="s">
        <v>580</v>
      </c>
      <c r="J7463">
        <v>158.59167527371295</v>
      </c>
      <c r="K7463" t="s">
        <v>6535</v>
      </c>
    </row>
    <row r="7464" spans="1:11" x14ac:dyDescent="0.3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s="8">
        <f t="shared" si="116"/>
        <v>2011</v>
      </c>
      <c r="G7464" t="s">
        <v>790</v>
      </c>
      <c r="H7464" t="s">
        <v>496</v>
      </c>
      <c r="I7464" t="s">
        <v>580</v>
      </c>
      <c r="J7464">
        <v>326.53666482441281</v>
      </c>
      <c r="K7464" t="s">
        <v>6537</v>
      </c>
    </row>
    <row r="7465" spans="1:11" x14ac:dyDescent="0.3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s="8">
        <f t="shared" si="116"/>
        <v>2010</v>
      </c>
      <c r="G7465" t="s">
        <v>790</v>
      </c>
      <c r="H7465" t="s">
        <v>18</v>
      </c>
      <c r="I7465" t="s">
        <v>580</v>
      </c>
      <c r="J7465">
        <v>620.16546842829246</v>
      </c>
      <c r="K7465" t="s">
        <v>6539</v>
      </c>
    </row>
    <row r="7466" spans="1:11" x14ac:dyDescent="0.3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s="8">
        <f t="shared" si="116"/>
        <v>2011</v>
      </c>
      <c r="G7466" t="s">
        <v>790</v>
      </c>
      <c r="H7466" t="s">
        <v>18</v>
      </c>
      <c r="I7466" t="s">
        <v>580</v>
      </c>
      <c r="J7466">
        <v>285.75236652706644</v>
      </c>
      <c r="K7466" t="s">
        <v>6541</v>
      </c>
    </row>
    <row r="7467" spans="1:11" x14ac:dyDescent="0.3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s="8">
        <f t="shared" si="116"/>
        <v>2016</v>
      </c>
      <c r="G7467" t="s">
        <v>790</v>
      </c>
      <c r="H7467" t="s">
        <v>583</v>
      </c>
      <c r="I7467" t="s">
        <v>580</v>
      </c>
      <c r="J7467">
        <v>3.3046875000000004</v>
      </c>
      <c r="K7467" t="s">
        <v>6543</v>
      </c>
    </row>
    <row r="7468" spans="1:11" x14ac:dyDescent="0.3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s="8">
        <f t="shared" si="116"/>
        <v>2013</v>
      </c>
      <c r="G7468" t="s">
        <v>931</v>
      </c>
      <c r="H7468" t="s">
        <v>15</v>
      </c>
      <c r="I7468" t="s">
        <v>3048</v>
      </c>
      <c r="J7468">
        <v>10.161665809693634</v>
      </c>
      <c r="K7468" t="s">
        <v>6546</v>
      </c>
    </row>
    <row r="7469" spans="1:11" x14ac:dyDescent="0.3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s="8">
        <f t="shared" si="116"/>
        <v>2014</v>
      </c>
      <c r="G7469" t="s">
        <v>931</v>
      </c>
      <c r="H7469" t="s">
        <v>15</v>
      </c>
      <c r="I7469" t="s">
        <v>3048</v>
      </c>
      <c r="J7469">
        <v>10.534569615620576</v>
      </c>
      <c r="K7469" t="s">
        <v>6548</v>
      </c>
    </row>
    <row r="7470" spans="1:11" x14ac:dyDescent="0.3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s="8">
        <f t="shared" si="116"/>
        <v>2012</v>
      </c>
      <c r="G7470" t="s">
        <v>931</v>
      </c>
      <c r="H7470" t="s">
        <v>15</v>
      </c>
      <c r="I7470" t="s">
        <v>3048</v>
      </c>
      <c r="J7470">
        <v>14.77943583853493</v>
      </c>
      <c r="K7470" t="s">
        <v>3049</v>
      </c>
    </row>
    <row r="7471" spans="1:11" x14ac:dyDescent="0.3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s="8">
        <f t="shared" si="116"/>
        <v>2011</v>
      </c>
      <c r="G7471" t="s">
        <v>931</v>
      </c>
      <c r="H7471" t="s">
        <v>15</v>
      </c>
      <c r="I7471" t="s">
        <v>580</v>
      </c>
      <c r="J7471">
        <v>2.3036940150180096</v>
      </c>
      <c r="K7471" t="s">
        <v>6551</v>
      </c>
    </row>
    <row r="7472" spans="1:11" x14ac:dyDescent="0.3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s="8">
        <f t="shared" si="116"/>
        <v>2015</v>
      </c>
      <c r="G7472" t="s">
        <v>606</v>
      </c>
      <c r="H7472" t="s">
        <v>496</v>
      </c>
      <c r="I7472" t="s">
        <v>580</v>
      </c>
      <c r="J7472">
        <v>1.5045371272971912</v>
      </c>
      <c r="K7472" t="s">
        <v>6553</v>
      </c>
    </row>
    <row r="7473" spans="1:11" x14ac:dyDescent="0.3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s="8">
        <f t="shared" si="116"/>
        <v>2011</v>
      </c>
      <c r="G7473" t="s">
        <v>931</v>
      </c>
      <c r="H7473" t="s">
        <v>15</v>
      </c>
      <c r="I7473" t="s">
        <v>3048</v>
      </c>
      <c r="J7473">
        <v>5.7592350375450243</v>
      </c>
      <c r="K7473" t="s">
        <v>6551</v>
      </c>
    </row>
    <row r="7474" spans="1:11" x14ac:dyDescent="0.3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s="8">
        <f t="shared" si="116"/>
        <v>2010</v>
      </c>
      <c r="G7474" t="s">
        <v>503</v>
      </c>
      <c r="H7474" t="s">
        <v>18</v>
      </c>
      <c r="I7474" t="s">
        <v>580</v>
      </c>
      <c r="J7474">
        <v>100.24500423436587</v>
      </c>
      <c r="K7474" t="s">
        <v>6556</v>
      </c>
    </row>
    <row r="7475" spans="1:11" x14ac:dyDescent="0.3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s="8">
        <f t="shared" si="116"/>
        <v>2013</v>
      </c>
      <c r="G7475" t="s">
        <v>2715</v>
      </c>
      <c r="H7475" t="s">
        <v>18</v>
      </c>
      <c r="I7475" t="s">
        <v>580</v>
      </c>
      <c r="J7475">
        <v>81.446728655535239</v>
      </c>
      <c r="K7475" t="s">
        <v>6558</v>
      </c>
    </row>
    <row r="7476" spans="1:11" x14ac:dyDescent="0.3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s="8">
        <f t="shared" si="116"/>
        <v>2011</v>
      </c>
      <c r="G7476" t="s">
        <v>2715</v>
      </c>
      <c r="H7476" t="s">
        <v>18</v>
      </c>
      <c r="I7476" t="s">
        <v>580</v>
      </c>
      <c r="J7476">
        <v>68.130058570156123</v>
      </c>
      <c r="K7476" t="s">
        <v>6560</v>
      </c>
    </row>
    <row r="7477" spans="1:11" x14ac:dyDescent="0.3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s="8">
        <f t="shared" si="116"/>
        <v>2012</v>
      </c>
      <c r="G7477" t="s">
        <v>2715</v>
      </c>
      <c r="H7477" t="s">
        <v>18</v>
      </c>
      <c r="I7477" t="s">
        <v>580</v>
      </c>
      <c r="J7477">
        <v>63.77184570192793</v>
      </c>
      <c r="K7477" t="s">
        <v>6562</v>
      </c>
    </row>
    <row r="7478" spans="1:11" x14ac:dyDescent="0.3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s="8">
        <f t="shared" si="116"/>
        <v>2012</v>
      </c>
      <c r="G7478" t="s">
        <v>2715</v>
      </c>
      <c r="H7478" t="s">
        <v>15</v>
      </c>
      <c r="I7478" t="s">
        <v>580</v>
      </c>
      <c r="J7478">
        <v>74.593176332620587</v>
      </c>
      <c r="K7478" t="s">
        <v>6564</v>
      </c>
    </row>
    <row r="7479" spans="1:11" x14ac:dyDescent="0.3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s="8">
        <f t="shared" si="116"/>
        <v>2013</v>
      </c>
      <c r="G7479" t="s">
        <v>790</v>
      </c>
      <c r="H7479" t="s">
        <v>18</v>
      </c>
      <c r="I7479" t="s">
        <v>580</v>
      </c>
      <c r="J7479">
        <v>233.4627048567817</v>
      </c>
      <c r="K7479" t="s">
        <v>6566</v>
      </c>
    </row>
    <row r="7480" spans="1:11" x14ac:dyDescent="0.3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s="8">
        <f t="shared" si="116"/>
        <v>2011</v>
      </c>
      <c r="G7480" t="s">
        <v>2715</v>
      </c>
      <c r="H7480" t="s">
        <v>18</v>
      </c>
      <c r="I7480" t="s">
        <v>580</v>
      </c>
      <c r="J7480">
        <v>114.31824067940315</v>
      </c>
      <c r="K7480" t="s">
        <v>6568</v>
      </c>
    </row>
    <row r="7481" spans="1:11" x14ac:dyDescent="0.3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s="8">
        <f t="shared" si="116"/>
        <v>2010</v>
      </c>
      <c r="G7481" t="s">
        <v>790</v>
      </c>
      <c r="H7481" t="s">
        <v>18</v>
      </c>
      <c r="I7481" t="s">
        <v>580</v>
      </c>
      <c r="J7481">
        <v>236.37706687879989</v>
      </c>
      <c r="K7481" t="s">
        <v>6570</v>
      </c>
    </row>
    <row r="7482" spans="1:11" x14ac:dyDescent="0.3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s="8">
        <f t="shared" si="116"/>
        <v>2014</v>
      </c>
      <c r="G7482" t="s">
        <v>2715</v>
      </c>
      <c r="H7482" t="s">
        <v>18</v>
      </c>
      <c r="I7482" t="s">
        <v>580</v>
      </c>
      <c r="J7482">
        <v>115.19444029569171</v>
      </c>
      <c r="K7482" t="s">
        <v>6572</v>
      </c>
    </row>
    <row r="7483" spans="1:11" x14ac:dyDescent="0.3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s="8">
        <f t="shared" si="116"/>
        <v>2010</v>
      </c>
      <c r="G7483" t="s">
        <v>2715</v>
      </c>
      <c r="H7483" t="s">
        <v>18</v>
      </c>
      <c r="I7483" t="s">
        <v>580</v>
      </c>
      <c r="J7483">
        <v>46.317669191016705</v>
      </c>
      <c r="K7483" t="s">
        <v>6574</v>
      </c>
    </row>
    <row r="7484" spans="1:11" x14ac:dyDescent="0.3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s="8">
        <f t="shared" si="116"/>
        <v>2013</v>
      </c>
      <c r="G7484" t="s">
        <v>2715</v>
      </c>
      <c r="H7484" t="s">
        <v>18</v>
      </c>
      <c r="I7484" t="s">
        <v>580</v>
      </c>
      <c r="J7484">
        <v>68.32739933850533</v>
      </c>
      <c r="K7484" t="s">
        <v>6576</v>
      </c>
    </row>
    <row r="7485" spans="1:11" x14ac:dyDescent="0.3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s="8">
        <f t="shared" si="116"/>
        <v>2010</v>
      </c>
      <c r="G7485" t="s">
        <v>2715</v>
      </c>
      <c r="H7485" t="s">
        <v>496</v>
      </c>
      <c r="I7485" t="s">
        <v>580</v>
      </c>
      <c r="J7485">
        <v>83.029708142020326</v>
      </c>
      <c r="K7485" t="s">
        <v>6578</v>
      </c>
    </row>
    <row r="7486" spans="1:11" x14ac:dyDescent="0.3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s="8">
        <f t="shared" si="116"/>
        <v>2012</v>
      </c>
      <c r="G7486" t="s">
        <v>1207</v>
      </c>
      <c r="H7486" t="s">
        <v>496</v>
      </c>
      <c r="I7486" t="s">
        <v>580</v>
      </c>
      <c r="J7486">
        <v>34.935665992420461</v>
      </c>
      <c r="K7486" t="s">
        <v>6581</v>
      </c>
    </row>
    <row r="7487" spans="1:11" x14ac:dyDescent="0.3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s="8">
        <f t="shared" si="116"/>
        <v>2006</v>
      </c>
      <c r="G7487" t="s">
        <v>495</v>
      </c>
      <c r="H7487" t="s">
        <v>496</v>
      </c>
      <c r="I7487" t="s">
        <v>497</v>
      </c>
      <c r="J7487">
        <v>0.42891325144881903</v>
      </c>
      <c r="K7487" t="s">
        <v>506</v>
      </c>
    </row>
    <row r="7488" spans="1:11" x14ac:dyDescent="0.3">
      <c r="A7488" t="s">
        <v>109</v>
      </c>
      <c r="B7488" t="s">
        <v>110</v>
      </c>
      <c r="C7488" t="s">
        <v>9</v>
      </c>
      <c r="E7488" s="4">
        <v>43063</v>
      </c>
      <c r="F7488" s="8">
        <f t="shared" si="116"/>
        <v>2017</v>
      </c>
      <c r="G7488" t="s">
        <v>503</v>
      </c>
      <c r="H7488" t="s">
        <v>15</v>
      </c>
      <c r="I7488" t="s">
        <v>580</v>
      </c>
      <c r="J7488">
        <v>22.126020035337319</v>
      </c>
      <c r="K7488" t="s">
        <v>501</v>
      </c>
    </row>
    <row r="7489" spans="1:11" x14ac:dyDescent="0.3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s="8">
        <f t="shared" si="116"/>
        <v>2011</v>
      </c>
      <c r="G7489" t="s">
        <v>495</v>
      </c>
      <c r="H7489" t="s">
        <v>500</v>
      </c>
      <c r="I7489" t="s">
        <v>497</v>
      </c>
      <c r="J7489">
        <v>2.8265195963015008</v>
      </c>
      <c r="K7489" t="s">
        <v>514</v>
      </c>
    </row>
    <row r="7490" spans="1:11" x14ac:dyDescent="0.3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s="8">
        <f t="shared" si="116"/>
        <v>2012</v>
      </c>
      <c r="G7490" t="s">
        <v>495</v>
      </c>
      <c r="H7490" t="s">
        <v>22</v>
      </c>
      <c r="I7490" t="s">
        <v>497</v>
      </c>
      <c r="J7490">
        <v>2.5632686426295029E-2</v>
      </c>
      <c r="K7490" t="s">
        <v>512</v>
      </c>
    </row>
    <row r="7491" spans="1:11" x14ac:dyDescent="0.3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s="8">
        <f t="shared" si="116"/>
        <v>2016</v>
      </c>
      <c r="G7491" t="s">
        <v>606</v>
      </c>
      <c r="H7491" t="s">
        <v>583</v>
      </c>
      <c r="I7491" t="s">
        <v>580</v>
      </c>
      <c r="J7491">
        <v>1.2</v>
      </c>
      <c r="K7491" t="s">
        <v>6585</v>
      </c>
    </row>
    <row r="7492" spans="1:11" x14ac:dyDescent="0.3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s="8">
        <f t="shared" ref="F7492:F7555" si="117">YEAR($E7492)</f>
        <v>2012</v>
      </c>
      <c r="G7492" t="s">
        <v>495</v>
      </c>
      <c r="H7492" t="s">
        <v>496</v>
      </c>
      <c r="I7492" t="s">
        <v>497</v>
      </c>
      <c r="J7492">
        <v>2.3266002781529151E-2</v>
      </c>
      <c r="K7492" t="s">
        <v>512</v>
      </c>
    </row>
    <row r="7493" spans="1:11" x14ac:dyDescent="0.3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s="8">
        <f t="shared" si="117"/>
        <v>2013</v>
      </c>
      <c r="G7493" t="s">
        <v>495</v>
      </c>
      <c r="H7493" t="s">
        <v>496</v>
      </c>
      <c r="I7493" t="s">
        <v>497</v>
      </c>
      <c r="J7493">
        <v>1.5379024693500993E-2</v>
      </c>
      <c r="K7493" t="s">
        <v>515</v>
      </c>
    </row>
    <row r="7494" spans="1:11" x14ac:dyDescent="0.3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s="8">
        <f t="shared" si="117"/>
        <v>2009</v>
      </c>
      <c r="G7494" t="s">
        <v>495</v>
      </c>
      <c r="H7494" t="s">
        <v>496</v>
      </c>
      <c r="I7494" t="s">
        <v>497</v>
      </c>
      <c r="J7494">
        <v>0.97487441551278009</v>
      </c>
      <c r="K7494" t="s">
        <v>541</v>
      </c>
    </row>
    <row r="7495" spans="1:11" x14ac:dyDescent="0.3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s="8">
        <f t="shared" si="117"/>
        <v>2010</v>
      </c>
      <c r="G7495" t="s">
        <v>495</v>
      </c>
      <c r="H7495" t="s">
        <v>496</v>
      </c>
      <c r="I7495" t="s">
        <v>497</v>
      </c>
      <c r="J7495">
        <v>1.7549923789184421</v>
      </c>
      <c r="K7495" t="s">
        <v>518</v>
      </c>
    </row>
    <row r="7496" spans="1:11" x14ac:dyDescent="0.3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s="8">
        <f t="shared" si="117"/>
        <v>2011</v>
      </c>
      <c r="G7496" t="s">
        <v>495</v>
      </c>
      <c r="H7496" t="s">
        <v>496</v>
      </c>
      <c r="I7496" t="s">
        <v>497</v>
      </c>
      <c r="J7496">
        <v>1.7718273636246347</v>
      </c>
      <c r="K7496" t="s">
        <v>514</v>
      </c>
    </row>
    <row r="7497" spans="1:11" x14ac:dyDescent="0.3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s="8">
        <f t="shared" si="117"/>
        <v>2012</v>
      </c>
      <c r="G7497" t="s">
        <v>495</v>
      </c>
      <c r="H7497" t="s">
        <v>496</v>
      </c>
      <c r="I7497" t="s">
        <v>497</v>
      </c>
      <c r="J7497">
        <v>1.2779716985880932E-2</v>
      </c>
      <c r="K7497" t="s">
        <v>512</v>
      </c>
    </row>
    <row r="7498" spans="1:11" x14ac:dyDescent="0.3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s="8">
        <f t="shared" si="117"/>
        <v>2008</v>
      </c>
      <c r="G7498" t="s">
        <v>495</v>
      </c>
      <c r="H7498" t="s">
        <v>496</v>
      </c>
      <c r="I7498" t="s">
        <v>497</v>
      </c>
      <c r="J7498">
        <v>0.46533192785522642</v>
      </c>
      <c r="K7498" t="s">
        <v>527</v>
      </c>
    </row>
    <row r="7499" spans="1:11" x14ac:dyDescent="0.3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s="8">
        <f t="shared" si="117"/>
        <v>2009</v>
      </c>
      <c r="G7499" t="s">
        <v>495</v>
      </c>
      <c r="H7499" t="s">
        <v>496</v>
      </c>
      <c r="I7499" t="s">
        <v>497</v>
      </c>
      <c r="J7499">
        <v>2.6861164289942625</v>
      </c>
      <c r="K7499" t="s">
        <v>541</v>
      </c>
    </row>
    <row r="7500" spans="1:11" x14ac:dyDescent="0.3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s="8">
        <f t="shared" si="117"/>
        <v>2010</v>
      </c>
      <c r="G7500" t="s">
        <v>495</v>
      </c>
      <c r="H7500" t="s">
        <v>496</v>
      </c>
      <c r="I7500" t="s">
        <v>497</v>
      </c>
      <c r="J7500">
        <v>3.8195916214513952E-2</v>
      </c>
      <c r="K7500" t="s">
        <v>518</v>
      </c>
    </row>
    <row r="7501" spans="1:11" x14ac:dyDescent="0.3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s="8">
        <f t="shared" si="117"/>
        <v>2011</v>
      </c>
      <c r="G7501" t="s">
        <v>495</v>
      </c>
      <c r="H7501" t="s">
        <v>496</v>
      </c>
      <c r="I7501" t="s">
        <v>497</v>
      </c>
      <c r="J7501">
        <v>1.0789354013696806</v>
      </c>
      <c r="K7501" t="s">
        <v>514</v>
      </c>
    </row>
    <row r="7502" spans="1:11" x14ac:dyDescent="0.3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s="8">
        <f t="shared" si="117"/>
        <v>2013</v>
      </c>
      <c r="G7502" t="s">
        <v>495</v>
      </c>
      <c r="H7502" t="s">
        <v>496</v>
      </c>
      <c r="I7502" t="s">
        <v>497</v>
      </c>
      <c r="J7502">
        <v>1.5390479018583095E-2</v>
      </c>
      <c r="K7502" t="s">
        <v>515</v>
      </c>
    </row>
    <row r="7503" spans="1:11" x14ac:dyDescent="0.3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s="8">
        <f t="shared" si="117"/>
        <v>2006</v>
      </c>
      <c r="G7503" t="s">
        <v>495</v>
      </c>
      <c r="H7503" t="s">
        <v>496</v>
      </c>
      <c r="I7503" t="s">
        <v>497</v>
      </c>
      <c r="J7503">
        <v>6.6989261761991103E-2</v>
      </c>
      <c r="K7503" t="s">
        <v>506</v>
      </c>
    </row>
    <row r="7504" spans="1:11" x14ac:dyDescent="0.3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s="8">
        <f t="shared" si="117"/>
        <v>2007</v>
      </c>
      <c r="G7504" t="s">
        <v>495</v>
      </c>
      <c r="H7504" t="s">
        <v>496</v>
      </c>
      <c r="I7504" t="s">
        <v>497</v>
      </c>
      <c r="J7504">
        <v>0.39080241698290757</v>
      </c>
      <c r="K7504" t="s">
        <v>546</v>
      </c>
    </row>
    <row r="7505" spans="1:11" x14ac:dyDescent="0.3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s="8">
        <f t="shared" si="117"/>
        <v>2016</v>
      </c>
      <c r="G7505" t="s">
        <v>495</v>
      </c>
      <c r="H7505" t="s">
        <v>15</v>
      </c>
      <c r="I7505" t="s">
        <v>497</v>
      </c>
      <c r="J7505">
        <v>0.1</v>
      </c>
      <c r="K7505" t="s">
        <v>510</v>
      </c>
    </row>
    <row r="7506" spans="1:11" x14ac:dyDescent="0.3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s="8">
        <f t="shared" si="117"/>
        <v>2014</v>
      </c>
      <c r="G7506" t="s">
        <v>495</v>
      </c>
      <c r="H7506" t="s">
        <v>496</v>
      </c>
      <c r="I7506" t="s">
        <v>497</v>
      </c>
      <c r="J7506">
        <v>5.1187036068218112E-3</v>
      </c>
      <c r="K7506" t="s">
        <v>550</v>
      </c>
    </row>
    <row r="7507" spans="1:11" x14ac:dyDescent="0.3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s="8">
        <f t="shared" si="117"/>
        <v>2011</v>
      </c>
      <c r="G7507" t="s">
        <v>495</v>
      </c>
      <c r="H7507" t="s">
        <v>500</v>
      </c>
      <c r="I7507" t="s">
        <v>497</v>
      </c>
      <c r="J7507">
        <v>8.0577254776182466E-2</v>
      </c>
      <c r="K7507" t="s">
        <v>514</v>
      </c>
    </row>
    <row r="7508" spans="1:11" x14ac:dyDescent="0.3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s="8">
        <f t="shared" si="117"/>
        <v>2009</v>
      </c>
      <c r="G7508" t="s">
        <v>495</v>
      </c>
      <c r="H7508" t="s">
        <v>15</v>
      </c>
      <c r="I7508" t="s">
        <v>497</v>
      </c>
      <c r="J7508">
        <v>0.14192841140800588</v>
      </c>
      <c r="K7508" t="s">
        <v>541</v>
      </c>
    </row>
    <row r="7509" spans="1:11" x14ac:dyDescent="0.3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s="8">
        <f t="shared" si="117"/>
        <v>2007</v>
      </c>
      <c r="G7509" t="s">
        <v>495</v>
      </c>
      <c r="H7509" t="s">
        <v>500</v>
      </c>
      <c r="I7509" t="s">
        <v>497</v>
      </c>
      <c r="J7509">
        <v>18.863754487122389</v>
      </c>
      <c r="K7509" t="s">
        <v>546</v>
      </c>
    </row>
    <row r="7510" spans="1:11" x14ac:dyDescent="0.3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s="8">
        <f t="shared" si="117"/>
        <v>2009</v>
      </c>
      <c r="G7510" t="s">
        <v>495</v>
      </c>
      <c r="H7510" t="s">
        <v>500</v>
      </c>
      <c r="I7510" t="s">
        <v>497</v>
      </c>
      <c r="J7510">
        <v>1.0774923122744458</v>
      </c>
      <c r="K7510" t="s">
        <v>541</v>
      </c>
    </row>
    <row r="7511" spans="1:11" x14ac:dyDescent="0.3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s="8">
        <f t="shared" si="117"/>
        <v>2006</v>
      </c>
      <c r="G7511" t="s">
        <v>495</v>
      </c>
      <c r="H7511" t="s">
        <v>15</v>
      </c>
      <c r="I7511" t="s">
        <v>497</v>
      </c>
      <c r="J7511">
        <v>1.4177049460023213E-2</v>
      </c>
      <c r="K7511" t="s">
        <v>506</v>
      </c>
    </row>
    <row r="7512" spans="1:11" x14ac:dyDescent="0.3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s="8">
        <f t="shared" si="117"/>
        <v>2007</v>
      </c>
      <c r="G7512" t="s">
        <v>495</v>
      </c>
      <c r="H7512" t="s">
        <v>500</v>
      </c>
      <c r="I7512" t="s">
        <v>497</v>
      </c>
      <c r="J7512">
        <v>9.5061667179312231E-3</v>
      </c>
      <c r="K7512" t="s">
        <v>546</v>
      </c>
    </row>
    <row r="7513" spans="1:11" x14ac:dyDescent="0.3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s="8">
        <f t="shared" si="117"/>
        <v>2016</v>
      </c>
      <c r="G7513" t="s">
        <v>495</v>
      </c>
      <c r="H7513" t="s">
        <v>15</v>
      </c>
      <c r="I7513" t="s">
        <v>497</v>
      </c>
      <c r="J7513">
        <v>0.31563600000000003</v>
      </c>
      <c r="K7513" t="s">
        <v>510</v>
      </c>
    </row>
    <row r="7514" spans="1:11" x14ac:dyDescent="0.3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s="8">
        <f t="shared" si="117"/>
        <v>2008</v>
      </c>
      <c r="G7514" t="s">
        <v>495</v>
      </c>
      <c r="H7514" t="s">
        <v>496</v>
      </c>
      <c r="I7514" t="s">
        <v>497</v>
      </c>
      <c r="J7514">
        <v>0.56374140243117044</v>
      </c>
      <c r="K7514" t="s">
        <v>527</v>
      </c>
    </row>
    <row r="7515" spans="1:11" x14ac:dyDescent="0.3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s="8">
        <f t="shared" si="117"/>
        <v>2017</v>
      </c>
      <c r="G7515" t="s">
        <v>495</v>
      </c>
      <c r="H7515" t="s">
        <v>496</v>
      </c>
      <c r="I7515" t="s">
        <v>497</v>
      </c>
      <c r="J7515">
        <v>0.23512510888768495</v>
      </c>
      <c r="K7515" t="s">
        <v>501</v>
      </c>
    </row>
    <row r="7516" spans="1:11" x14ac:dyDescent="0.3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s="8">
        <f t="shared" si="117"/>
        <v>2017</v>
      </c>
      <c r="G7516" t="s">
        <v>495</v>
      </c>
      <c r="H7516" t="s">
        <v>22</v>
      </c>
      <c r="I7516" t="s">
        <v>497</v>
      </c>
      <c r="J7516">
        <v>0.55871527522772402</v>
      </c>
      <c r="K7516" t="s">
        <v>501</v>
      </c>
    </row>
    <row r="7517" spans="1:11" x14ac:dyDescent="0.3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s="8">
        <f t="shared" si="117"/>
        <v>2014</v>
      </c>
      <c r="G7517" t="s">
        <v>606</v>
      </c>
      <c r="H7517" t="s">
        <v>15</v>
      </c>
      <c r="I7517" t="s">
        <v>580</v>
      </c>
      <c r="J7517">
        <v>1.4370539838796692</v>
      </c>
      <c r="K7517" t="s">
        <v>6603</v>
      </c>
    </row>
    <row r="7518" spans="1:11" x14ac:dyDescent="0.3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s="8">
        <f t="shared" si="117"/>
        <v>2014</v>
      </c>
      <c r="G7518" t="s">
        <v>606</v>
      </c>
      <c r="H7518" t="s">
        <v>15</v>
      </c>
      <c r="I7518" t="s">
        <v>580</v>
      </c>
      <c r="J7518">
        <v>8.9604542524261728</v>
      </c>
      <c r="K7518" t="s">
        <v>6604</v>
      </c>
    </row>
    <row r="7519" spans="1:11" x14ac:dyDescent="0.3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s="8">
        <f t="shared" si="117"/>
        <v>2017</v>
      </c>
      <c r="G7519" t="s">
        <v>495</v>
      </c>
      <c r="H7519" t="s">
        <v>15</v>
      </c>
      <c r="I7519" t="s">
        <v>497</v>
      </c>
      <c r="J7519">
        <v>9.823300822398888E-2</v>
      </c>
      <c r="K7519" t="s">
        <v>501</v>
      </c>
    </row>
    <row r="7520" spans="1:11" x14ac:dyDescent="0.3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s="8">
        <f t="shared" si="117"/>
        <v>2011</v>
      </c>
      <c r="G7520" t="s">
        <v>495</v>
      </c>
      <c r="H7520" t="s">
        <v>500</v>
      </c>
      <c r="I7520" t="s">
        <v>497</v>
      </c>
      <c r="J7520">
        <v>4.6573291532757306E-2</v>
      </c>
      <c r="K7520" t="s">
        <v>514</v>
      </c>
    </row>
    <row r="7521" spans="1:11" x14ac:dyDescent="0.3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s="8">
        <f t="shared" si="117"/>
        <v>2010</v>
      </c>
      <c r="G7521" t="s">
        <v>495</v>
      </c>
      <c r="H7521" t="s">
        <v>15</v>
      </c>
      <c r="I7521" t="s">
        <v>497</v>
      </c>
      <c r="J7521">
        <v>2.9535750338876274E-2</v>
      </c>
      <c r="K7521" t="s">
        <v>518</v>
      </c>
    </row>
    <row r="7522" spans="1:11" x14ac:dyDescent="0.3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s="8">
        <f t="shared" si="117"/>
        <v>2009</v>
      </c>
      <c r="G7522" t="s">
        <v>495</v>
      </c>
      <c r="H7522" t="s">
        <v>15</v>
      </c>
      <c r="I7522" t="s">
        <v>497</v>
      </c>
      <c r="J7522">
        <v>5.2768343188839602</v>
      </c>
      <c r="K7522" t="s">
        <v>541</v>
      </c>
    </row>
    <row r="7523" spans="1:11" x14ac:dyDescent="0.3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s="8">
        <f t="shared" si="117"/>
        <v>2016</v>
      </c>
      <c r="G7523" t="s">
        <v>503</v>
      </c>
      <c r="H7523" t="s">
        <v>15</v>
      </c>
      <c r="I7523" t="s">
        <v>609</v>
      </c>
      <c r="J7523">
        <v>10</v>
      </c>
      <c r="K7523" t="s">
        <v>510</v>
      </c>
    </row>
    <row r="7524" spans="1:11" x14ac:dyDescent="0.3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s="8">
        <f t="shared" si="117"/>
        <v>2008</v>
      </c>
      <c r="G7524" t="s">
        <v>495</v>
      </c>
      <c r="H7524" t="s">
        <v>22</v>
      </c>
      <c r="I7524" t="s">
        <v>497</v>
      </c>
      <c r="J7524">
        <v>11.709285331757808</v>
      </c>
      <c r="K7524" t="s">
        <v>527</v>
      </c>
    </row>
    <row r="7525" spans="1:11" x14ac:dyDescent="0.3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s="8">
        <f t="shared" si="117"/>
        <v>2017</v>
      </c>
      <c r="G7525" t="s">
        <v>495</v>
      </c>
      <c r="H7525" t="s">
        <v>15</v>
      </c>
      <c r="I7525" t="s">
        <v>497</v>
      </c>
      <c r="J7525">
        <v>4.907721090870483E-2</v>
      </c>
      <c r="K7525" t="s">
        <v>501</v>
      </c>
    </row>
    <row r="7526" spans="1:11" x14ac:dyDescent="0.3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s="8">
        <f t="shared" si="117"/>
        <v>2016</v>
      </c>
      <c r="G7526" t="s">
        <v>495</v>
      </c>
      <c r="H7526" t="s">
        <v>496</v>
      </c>
      <c r="I7526" t="s">
        <v>497</v>
      </c>
      <c r="J7526">
        <v>0.45237000000000005</v>
      </c>
      <c r="K7526" t="s">
        <v>510</v>
      </c>
    </row>
    <row r="7527" spans="1:11" x14ac:dyDescent="0.3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s="8">
        <f t="shared" si="117"/>
        <v>2008</v>
      </c>
      <c r="G7527" t="s">
        <v>495</v>
      </c>
      <c r="H7527" t="s">
        <v>22</v>
      </c>
      <c r="I7527" t="s">
        <v>497</v>
      </c>
      <c r="J7527">
        <v>0.18996616183018161</v>
      </c>
      <c r="K7527" t="s">
        <v>527</v>
      </c>
    </row>
    <row r="7528" spans="1:11" x14ac:dyDescent="0.3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s="8">
        <f t="shared" si="117"/>
        <v>2012</v>
      </c>
      <c r="G7528" t="s">
        <v>495</v>
      </c>
      <c r="H7528" t="s">
        <v>496</v>
      </c>
      <c r="I7528" t="s">
        <v>497</v>
      </c>
      <c r="J7528">
        <v>0.44413163075382039</v>
      </c>
      <c r="K7528" t="s">
        <v>512</v>
      </c>
    </row>
    <row r="7529" spans="1:11" x14ac:dyDescent="0.3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s="8">
        <f t="shared" si="117"/>
        <v>2014</v>
      </c>
      <c r="G7529" t="s">
        <v>606</v>
      </c>
      <c r="H7529" t="s">
        <v>15</v>
      </c>
      <c r="I7529" t="s">
        <v>580</v>
      </c>
      <c r="J7529">
        <v>0.67380925326499086</v>
      </c>
      <c r="K7529" t="s">
        <v>6616</v>
      </c>
    </row>
    <row r="7530" spans="1:11" x14ac:dyDescent="0.3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s="8">
        <f t="shared" si="117"/>
        <v>2008</v>
      </c>
      <c r="G7530" t="s">
        <v>495</v>
      </c>
      <c r="H7530" t="s">
        <v>22</v>
      </c>
      <c r="I7530" t="s">
        <v>497</v>
      </c>
      <c r="J7530">
        <v>11.709285331757808</v>
      </c>
      <c r="K7530" t="s">
        <v>527</v>
      </c>
    </row>
    <row r="7531" spans="1:11" x14ac:dyDescent="0.3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s="8">
        <f t="shared" si="117"/>
        <v>2009</v>
      </c>
      <c r="G7531" t="s">
        <v>495</v>
      </c>
      <c r="H7531" t="s">
        <v>22</v>
      </c>
      <c r="I7531" t="s">
        <v>497</v>
      </c>
      <c r="J7531">
        <v>11.662603370182165</v>
      </c>
      <c r="K7531" t="s">
        <v>541</v>
      </c>
    </row>
    <row r="7532" spans="1:11" x14ac:dyDescent="0.3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s="8">
        <f t="shared" si="117"/>
        <v>2008</v>
      </c>
      <c r="G7532" t="s">
        <v>495</v>
      </c>
      <c r="H7532" t="s">
        <v>15</v>
      </c>
      <c r="I7532" t="s">
        <v>497</v>
      </c>
      <c r="J7532">
        <v>2.0322362930188891E-2</v>
      </c>
      <c r="K7532" t="s">
        <v>527</v>
      </c>
    </row>
    <row r="7533" spans="1:11" x14ac:dyDescent="0.3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s="8">
        <f t="shared" si="117"/>
        <v>2013</v>
      </c>
      <c r="G7533" t="s">
        <v>503</v>
      </c>
      <c r="H7533" t="s">
        <v>496</v>
      </c>
      <c r="I7533" t="s">
        <v>497</v>
      </c>
      <c r="J7533">
        <v>46.460198206145982</v>
      </c>
      <c r="K7533" t="s">
        <v>515</v>
      </c>
    </row>
    <row r="7534" spans="1:11" x14ac:dyDescent="0.3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s="8">
        <f t="shared" si="117"/>
        <v>2013</v>
      </c>
      <c r="G7534" t="s">
        <v>503</v>
      </c>
      <c r="H7534" t="s">
        <v>496</v>
      </c>
      <c r="I7534" t="s">
        <v>580</v>
      </c>
      <c r="J7534">
        <v>46.460198206145982</v>
      </c>
      <c r="K7534" t="s">
        <v>515</v>
      </c>
    </row>
    <row r="7535" spans="1:11" x14ac:dyDescent="0.3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s="8">
        <f t="shared" si="117"/>
        <v>2014</v>
      </c>
      <c r="G7535" t="s">
        <v>1915</v>
      </c>
      <c r="H7535" t="s">
        <v>496</v>
      </c>
      <c r="I7535" t="s">
        <v>580</v>
      </c>
      <c r="J7535">
        <v>34.551958982111472</v>
      </c>
      <c r="K7535" t="s">
        <v>550</v>
      </c>
    </row>
    <row r="7536" spans="1:11" x14ac:dyDescent="0.3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s="8">
        <f t="shared" si="117"/>
        <v>2017</v>
      </c>
      <c r="G7536" t="s">
        <v>752</v>
      </c>
      <c r="H7536" t="s">
        <v>500</v>
      </c>
      <c r="I7536" t="s">
        <v>497</v>
      </c>
      <c r="J7536">
        <v>21.870341581595639</v>
      </c>
      <c r="K7536" t="s">
        <v>501</v>
      </c>
    </row>
    <row r="7537" spans="1:11" x14ac:dyDescent="0.3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s="8">
        <f t="shared" si="117"/>
        <v>2017</v>
      </c>
      <c r="G7537" t="s">
        <v>752</v>
      </c>
      <c r="H7537" t="s">
        <v>500</v>
      </c>
      <c r="I7537" t="s">
        <v>580</v>
      </c>
      <c r="J7537">
        <v>27.042913376523387</v>
      </c>
      <c r="K7537" t="s">
        <v>501</v>
      </c>
    </row>
    <row r="7538" spans="1:11" x14ac:dyDescent="0.3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s="8">
        <f t="shared" si="117"/>
        <v>2012</v>
      </c>
      <c r="G7538" t="s">
        <v>495</v>
      </c>
      <c r="H7538" t="s">
        <v>500</v>
      </c>
      <c r="I7538" t="s">
        <v>497</v>
      </c>
      <c r="J7538">
        <v>7.8869270057492225E-2</v>
      </c>
      <c r="K7538" t="s">
        <v>512</v>
      </c>
    </row>
    <row r="7539" spans="1:11" x14ac:dyDescent="0.3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s="8">
        <f t="shared" si="117"/>
        <v>2016</v>
      </c>
      <c r="G7539" t="s">
        <v>1915</v>
      </c>
      <c r="H7539" t="s">
        <v>496</v>
      </c>
      <c r="I7539" t="s">
        <v>580</v>
      </c>
      <c r="J7539">
        <v>22.246600000000001</v>
      </c>
      <c r="K7539" t="s">
        <v>510</v>
      </c>
    </row>
    <row r="7540" spans="1:11" x14ac:dyDescent="0.3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s="8">
        <f t="shared" si="117"/>
        <v>2016</v>
      </c>
      <c r="G7540" t="s">
        <v>1915</v>
      </c>
      <c r="H7540" t="s">
        <v>496</v>
      </c>
      <c r="I7540" t="s">
        <v>580</v>
      </c>
      <c r="J7540">
        <v>2.08562</v>
      </c>
      <c r="K7540" t="s">
        <v>510</v>
      </c>
    </row>
    <row r="7541" spans="1:11" x14ac:dyDescent="0.3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s="8">
        <f t="shared" si="117"/>
        <v>2000</v>
      </c>
      <c r="G7541" t="s">
        <v>495</v>
      </c>
      <c r="H7541" t="s">
        <v>15</v>
      </c>
      <c r="I7541" t="s">
        <v>497</v>
      </c>
      <c r="J7541">
        <v>0.14026093167668019</v>
      </c>
      <c r="K7541" t="s">
        <v>498</v>
      </c>
    </row>
    <row r="7542" spans="1:11" x14ac:dyDescent="0.3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s="8">
        <f t="shared" si="117"/>
        <v>2016</v>
      </c>
      <c r="G7542" t="s">
        <v>495</v>
      </c>
      <c r="H7542" t="s">
        <v>500</v>
      </c>
      <c r="I7542" t="s">
        <v>497</v>
      </c>
      <c r="J7542">
        <v>3.6229800000000001</v>
      </c>
      <c r="K7542" t="s">
        <v>510</v>
      </c>
    </row>
    <row r="7543" spans="1:11" x14ac:dyDescent="0.3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s="8">
        <f t="shared" si="117"/>
        <v>2005</v>
      </c>
      <c r="G7543" t="s">
        <v>503</v>
      </c>
      <c r="H7543" t="s">
        <v>500</v>
      </c>
      <c r="I7543" t="s">
        <v>497</v>
      </c>
      <c r="J7543">
        <v>4.4192015367379636</v>
      </c>
      <c r="K7543" t="s">
        <v>505</v>
      </c>
    </row>
    <row r="7544" spans="1:11" x14ac:dyDescent="0.3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s="8">
        <f t="shared" si="117"/>
        <v>2016</v>
      </c>
      <c r="G7544" t="s">
        <v>495</v>
      </c>
      <c r="H7544" t="s">
        <v>15</v>
      </c>
      <c r="I7544" t="s">
        <v>497</v>
      </c>
      <c r="J7544">
        <v>9.8821999999999993E-2</v>
      </c>
      <c r="K7544" t="s">
        <v>510</v>
      </c>
    </row>
    <row r="7545" spans="1:11" x14ac:dyDescent="0.3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s="8">
        <f t="shared" si="117"/>
        <v>2017</v>
      </c>
      <c r="G7545" t="s">
        <v>495</v>
      </c>
      <c r="H7545" t="s">
        <v>496</v>
      </c>
      <c r="I7545" t="s">
        <v>497</v>
      </c>
      <c r="J7545">
        <v>4.6244646887390459</v>
      </c>
      <c r="K7545" t="s">
        <v>501</v>
      </c>
    </row>
    <row r="7546" spans="1:11" x14ac:dyDescent="0.3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s="8">
        <f t="shared" si="117"/>
        <v>2011</v>
      </c>
      <c r="G7546" t="s">
        <v>495</v>
      </c>
      <c r="H7546" t="s">
        <v>15</v>
      </c>
      <c r="I7546" t="s">
        <v>497</v>
      </c>
      <c r="J7546">
        <v>0.1121102180917677</v>
      </c>
      <c r="K7546" t="s">
        <v>514</v>
      </c>
    </row>
    <row r="7547" spans="1:11" x14ac:dyDescent="0.3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s="8">
        <f t="shared" si="117"/>
        <v>2017</v>
      </c>
      <c r="G7547" t="s">
        <v>495</v>
      </c>
      <c r="H7547" t="s">
        <v>15</v>
      </c>
      <c r="I7547" t="s">
        <v>497</v>
      </c>
      <c r="J7547">
        <v>0.98337866823721398</v>
      </c>
      <c r="K7547" t="s">
        <v>501</v>
      </c>
    </row>
    <row r="7548" spans="1:11" x14ac:dyDescent="0.3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s="8">
        <f t="shared" si="117"/>
        <v>2013</v>
      </c>
      <c r="G7548" t="s">
        <v>495</v>
      </c>
      <c r="H7548" t="s">
        <v>15</v>
      </c>
      <c r="I7548" t="s">
        <v>497</v>
      </c>
      <c r="J7548">
        <v>1.1635548065977828E-2</v>
      </c>
      <c r="K7548" t="s">
        <v>515</v>
      </c>
    </row>
    <row r="7549" spans="1:11" x14ac:dyDescent="0.3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s="8">
        <f t="shared" si="117"/>
        <v>2010</v>
      </c>
      <c r="G7549" t="s">
        <v>495</v>
      </c>
      <c r="H7549" t="s">
        <v>500</v>
      </c>
      <c r="I7549" t="s">
        <v>497</v>
      </c>
      <c r="J7549">
        <v>7.3552867887032997E-2</v>
      </c>
      <c r="K7549" t="s">
        <v>518</v>
      </c>
    </row>
    <row r="7550" spans="1:11" x14ac:dyDescent="0.3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s="8">
        <f t="shared" si="117"/>
        <v>2017</v>
      </c>
      <c r="G7550" t="s">
        <v>495</v>
      </c>
      <c r="H7550" t="s">
        <v>500</v>
      </c>
      <c r="I7550" t="s">
        <v>497</v>
      </c>
      <c r="J7550">
        <v>0.19836245961439425</v>
      </c>
      <c r="K7550" t="s">
        <v>501</v>
      </c>
    </row>
    <row r="7551" spans="1:11" x14ac:dyDescent="0.3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s="8">
        <f t="shared" si="117"/>
        <v>2011</v>
      </c>
      <c r="G7551" t="s">
        <v>586</v>
      </c>
      <c r="H7551" t="s">
        <v>500</v>
      </c>
      <c r="I7551" t="s">
        <v>497</v>
      </c>
      <c r="J7551">
        <v>2.601529078384153E-2</v>
      </c>
      <c r="K7551" t="s">
        <v>514</v>
      </c>
    </row>
    <row r="7552" spans="1:11" x14ac:dyDescent="0.3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s="8">
        <f t="shared" si="117"/>
        <v>2012</v>
      </c>
      <c r="G7552" t="s">
        <v>586</v>
      </c>
      <c r="H7552" t="s">
        <v>500</v>
      </c>
      <c r="I7552" t="s">
        <v>497</v>
      </c>
      <c r="J7552">
        <v>0.10855480882017807</v>
      </c>
      <c r="K7552" t="s">
        <v>512</v>
      </c>
    </row>
    <row r="7553" spans="1:11" x14ac:dyDescent="0.3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s="8">
        <f t="shared" si="117"/>
        <v>2013</v>
      </c>
      <c r="G7553" t="s">
        <v>586</v>
      </c>
      <c r="H7553" t="s">
        <v>500</v>
      </c>
      <c r="I7553" t="s">
        <v>497</v>
      </c>
      <c r="J7553">
        <v>3.9913946581688627E-2</v>
      </c>
      <c r="K7553" t="s">
        <v>515</v>
      </c>
    </row>
    <row r="7554" spans="1:11" x14ac:dyDescent="0.3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s="8">
        <f t="shared" si="117"/>
        <v>2014</v>
      </c>
      <c r="G7554" t="s">
        <v>586</v>
      </c>
      <c r="H7554" t="s">
        <v>500</v>
      </c>
      <c r="I7554" t="s">
        <v>497</v>
      </c>
      <c r="J7554">
        <v>2.8043971902430288E-2</v>
      </c>
      <c r="K7554" t="s">
        <v>550</v>
      </c>
    </row>
    <row r="7555" spans="1:11" x14ac:dyDescent="0.3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s="8">
        <f t="shared" si="117"/>
        <v>2014</v>
      </c>
      <c r="G7555" t="s">
        <v>495</v>
      </c>
      <c r="H7555" t="s">
        <v>496</v>
      </c>
      <c r="I7555" t="s">
        <v>497</v>
      </c>
      <c r="J7555">
        <v>0.5374638787162902</v>
      </c>
      <c r="K7555" t="s">
        <v>550</v>
      </c>
    </row>
    <row r="7556" spans="1:11" x14ac:dyDescent="0.3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s="8">
        <f t="shared" ref="F7556:F7619" si="118">YEAR($E7556)</f>
        <v>2011</v>
      </c>
      <c r="G7556" t="s">
        <v>495</v>
      </c>
      <c r="H7556" t="s">
        <v>15</v>
      </c>
      <c r="I7556" t="s">
        <v>497</v>
      </c>
      <c r="J7556">
        <v>8.5306552937273003E-2</v>
      </c>
      <c r="K7556" t="s">
        <v>514</v>
      </c>
    </row>
    <row r="7557" spans="1:11" x14ac:dyDescent="0.3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s="8">
        <f t="shared" si="118"/>
        <v>2010</v>
      </c>
      <c r="G7557" t="s">
        <v>495</v>
      </c>
      <c r="H7557" t="s">
        <v>496</v>
      </c>
      <c r="I7557" t="s">
        <v>497</v>
      </c>
      <c r="J7557">
        <v>8.8325362530515553E-2</v>
      </c>
      <c r="K7557" t="s">
        <v>518</v>
      </c>
    </row>
    <row r="7558" spans="1:11" x14ac:dyDescent="0.3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s="8">
        <f t="shared" si="118"/>
        <v>2005</v>
      </c>
      <c r="G7558" t="s">
        <v>503</v>
      </c>
      <c r="H7558" t="s">
        <v>500</v>
      </c>
      <c r="I7558" t="s">
        <v>580</v>
      </c>
      <c r="J7558">
        <v>3.3831157189938059</v>
      </c>
      <c r="K7558" t="s">
        <v>505</v>
      </c>
    </row>
    <row r="7559" spans="1:11" x14ac:dyDescent="0.3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s="8">
        <f t="shared" si="118"/>
        <v>2015</v>
      </c>
      <c r="G7559" t="s">
        <v>495</v>
      </c>
      <c r="H7559" t="s">
        <v>500</v>
      </c>
      <c r="I7559" t="s">
        <v>497</v>
      </c>
      <c r="J7559">
        <v>1.4073959679797503</v>
      </c>
      <c r="K7559" t="s">
        <v>509</v>
      </c>
    </row>
    <row r="7560" spans="1:11" x14ac:dyDescent="0.3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s="8">
        <f t="shared" si="118"/>
        <v>2008</v>
      </c>
      <c r="G7560" t="s">
        <v>495</v>
      </c>
      <c r="H7560" t="s">
        <v>500</v>
      </c>
      <c r="I7560" t="s">
        <v>497</v>
      </c>
      <c r="J7560">
        <v>0.12097126174426688</v>
      </c>
      <c r="K7560" t="s">
        <v>527</v>
      </c>
    </row>
    <row r="7561" spans="1:11" x14ac:dyDescent="0.3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s="8">
        <f t="shared" si="118"/>
        <v>2003</v>
      </c>
      <c r="G7561" t="s">
        <v>495</v>
      </c>
      <c r="H7561" t="s">
        <v>18</v>
      </c>
      <c r="I7561" t="s">
        <v>497</v>
      </c>
      <c r="J7561">
        <v>0.16301997424113279</v>
      </c>
      <c r="K7561" t="s">
        <v>504</v>
      </c>
    </row>
    <row r="7562" spans="1:11" x14ac:dyDescent="0.3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s="8">
        <f t="shared" si="118"/>
        <v>2013</v>
      </c>
      <c r="G7562" t="s">
        <v>495</v>
      </c>
      <c r="H7562" t="s">
        <v>500</v>
      </c>
      <c r="I7562" t="s">
        <v>497</v>
      </c>
      <c r="J7562">
        <v>1.1252400810700402E-2</v>
      </c>
      <c r="K7562" t="s">
        <v>515</v>
      </c>
    </row>
    <row r="7563" spans="1:11" x14ac:dyDescent="0.3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s="8">
        <f t="shared" si="118"/>
        <v>2013</v>
      </c>
      <c r="G7563" t="s">
        <v>495</v>
      </c>
      <c r="H7563" t="s">
        <v>18</v>
      </c>
      <c r="I7563" t="s">
        <v>497</v>
      </c>
      <c r="J7563">
        <v>4.5061926623033264</v>
      </c>
      <c r="K7563" t="s">
        <v>515</v>
      </c>
    </row>
    <row r="7564" spans="1:11" x14ac:dyDescent="0.3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s="8">
        <f t="shared" si="118"/>
        <v>2014</v>
      </c>
      <c r="G7564" t="s">
        <v>524</v>
      </c>
      <c r="H7564" t="s">
        <v>496</v>
      </c>
      <c r="I7564" t="s">
        <v>497</v>
      </c>
      <c r="J7564">
        <v>16.345671987854622</v>
      </c>
      <c r="K7564" t="s">
        <v>550</v>
      </c>
    </row>
    <row r="7565" spans="1:11" x14ac:dyDescent="0.3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s="8">
        <f t="shared" si="118"/>
        <v>2010</v>
      </c>
      <c r="G7565" t="s">
        <v>495</v>
      </c>
      <c r="H7565" t="s">
        <v>22</v>
      </c>
      <c r="I7565" t="s">
        <v>497</v>
      </c>
      <c r="J7565">
        <v>0.19781412271688897</v>
      </c>
      <c r="K7565" t="s">
        <v>518</v>
      </c>
    </row>
    <row r="7566" spans="1:11" x14ac:dyDescent="0.3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s="8">
        <f t="shared" si="118"/>
        <v>2014</v>
      </c>
      <c r="G7566" t="s">
        <v>495</v>
      </c>
      <c r="H7566" t="s">
        <v>500</v>
      </c>
      <c r="I7566" t="s">
        <v>497</v>
      </c>
      <c r="J7566">
        <v>10.282878523266042</v>
      </c>
      <c r="K7566" t="s">
        <v>550</v>
      </c>
    </row>
    <row r="7567" spans="1:11" x14ac:dyDescent="0.3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s="8">
        <f t="shared" si="118"/>
        <v>2017</v>
      </c>
      <c r="G7567" t="s">
        <v>524</v>
      </c>
      <c r="H7567" t="s">
        <v>15</v>
      </c>
      <c r="I7567" t="s">
        <v>609</v>
      </c>
      <c r="J7567">
        <v>1.966757336474428</v>
      </c>
      <c r="K7567" t="s">
        <v>501</v>
      </c>
    </row>
    <row r="7568" spans="1:11" x14ac:dyDescent="0.3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s="8">
        <f t="shared" si="118"/>
        <v>2014</v>
      </c>
      <c r="G7568" t="s">
        <v>495</v>
      </c>
      <c r="H7568" t="s">
        <v>15</v>
      </c>
      <c r="I7568" t="s">
        <v>497</v>
      </c>
      <c r="J7568">
        <v>4.8525372194586529</v>
      </c>
      <c r="K7568" t="s">
        <v>550</v>
      </c>
    </row>
    <row r="7569" spans="1:11" x14ac:dyDescent="0.3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s="8">
        <f t="shared" si="118"/>
        <v>2013</v>
      </c>
      <c r="G7569" t="s">
        <v>586</v>
      </c>
      <c r="H7569" t="s">
        <v>500</v>
      </c>
      <c r="I7569" t="s">
        <v>497</v>
      </c>
      <c r="J7569">
        <v>7.0916997403818165E-3</v>
      </c>
      <c r="K7569" t="s">
        <v>515</v>
      </c>
    </row>
    <row r="7570" spans="1:11" x14ac:dyDescent="0.3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s="8">
        <f t="shared" si="118"/>
        <v>2014</v>
      </c>
      <c r="G7570" t="s">
        <v>586</v>
      </c>
      <c r="H7570" t="s">
        <v>500</v>
      </c>
      <c r="I7570" t="s">
        <v>497</v>
      </c>
      <c r="J7570">
        <v>5.1863485852501898E-3</v>
      </c>
      <c r="K7570" t="s">
        <v>550</v>
      </c>
    </row>
    <row r="7571" spans="1:11" x14ac:dyDescent="0.3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s="8">
        <f t="shared" si="118"/>
        <v>2015</v>
      </c>
      <c r="G7571" t="s">
        <v>586</v>
      </c>
      <c r="H7571" t="s">
        <v>500</v>
      </c>
      <c r="I7571" t="s">
        <v>497</v>
      </c>
      <c r="J7571">
        <v>8.6066408414571006E-3</v>
      </c>
      <c r="K7571" t="s">
        <v>509</v>
      </c>
    </row>
    <row r="7572" spans="1:11" x14ac:dyDescent="0.3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s="8">
        <f t="shared" si="118"/>
        <v>2016</v>
      </c>
      <c r="G7572" t="s">
        <v>586</v>
      </c>
      <c r="H7572" t="s">
        <v>500</v>
      </c>
      <c r="I7572" t="s">
        <v>497</v>
      </c>
      <c r="J7572">
        <v>3.4466099999999997E-3</v>
      </c>
      <c r="K7572" t="s">
        <v>510</v>
      </c>
    </row>
    <row r="7573" spans="1:11" x14ac:dyDescent="0.3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s="8">
        <f t="shared" si="118"/>
        <v>2009</v>
      </c>
      <c r="G7573" t="s">
        <v>508</v>
      </c>
      <c r="H7573" t="s">
        <v>18</v>
      </c>
      <c r="I7573" t="s">
        <v>497</v>
      </c>
      <c r="J7573">
        <v>2.1409533792339213E-3</v>
      </c>
      <c r="K7573" t="s">
        <v>541</v>
      </c>
    </row>
    <row r="7574" spans="1:11" x14ac:dyDescent="0.3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s="8">
        <f t="shared" si="118"/>
        <v>2016</v>
      </c>
      <c r="G7574" t="s">
        <v>495</v>
      </c>
      <c r="H7574" t="s">
        <v>22</v>
      </c>
      <c r="I7574" t="s">
        <v>497</v>
      </c>
      <c r="J7574">
        <v>0.29139199999999998</v>
      </c>
      <c r="K7574" t="s">
        <v>510</v>
      </c>
    </row>
    <row r="7575" spans="1:11" x14ac:dyDescent="0.3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s="8">
        <f t="shared" si="118"/>
        <v>2014</v>
      </c>
      <c r="G7575" t="s">
        <v>495</v>
      </c>
      <c r="H7575" t="s">
        <v>22</v>
      </c>
      <c r="I7575" t="s">
        <v>497</v>
      </c>
      <c r="J7575">
        <v>0.11307828875552099</v>
      </c>
      <c r="K7575" t="s">
        <v>550</v>
      </c>
    </row>
    <row r="7576" spans="1:11" x14ac:dyDescent="0.3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s="8">
        <f t="shared" si="118"/>
        <v>2015</v>
      </c>
      <c r="G7576" t="s">
        <v>495</v>
      </c>
      <c r="H7576" t="s">
        <v>22</v>
      </c>
      <c r="I7576" t="s">
        <v>497</v>
      </c>
      <c r="J7576">
        <v>0.33249113906336863</v>
      </c>
      <c r="K7576" t="s">
        <v>509</v>
      </c>
    </row>
    <row r="7577" spans="1:11" x14ac:dyDescent="0.3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s="8">
        <f t="shared" si="118"/>
        <v>2004</v>
      </c>
      <c r="G7577" t="s">
        <v>495</v>
      </c>
      <c r="H7577" t="s">
        <v>500</v>
      </c>
      <c r="I7577" t="s">
        <v>497</v>
      </c>
      <c r="J7577">
        <v>6.230989157662279E-2</v>
      </c>
      <c r="K7577" t="s">
        <v>505</v>
      </c>
    </row>
    <row r="7578" spans="1:11" x14ac:dyDescent="0.3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s="8">
        <f t="shared" si="118"/>
        <v>2002</v>
      </c>
      <c r="G7578" t="s">
        <v>495</v>
      </c>
      <c r="H7578" t="s">
        <v>500</v>
      </c>
      <c r="I7578" t="s">
        <v>497</v>
      </c>
      <c r="J7578">
        <v>0.77092920134399601</v>
      </c>
      <c r="K7578" t="s">
        <v>504</v>
      </c>
    </row>
    <row r="7579" spans="1:11" x14ac:dyDescent="0.3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s="8">
        <f t="shared" si="118"/>
        <v>2003</v>
      </c>
      <c r="G7579" t="s">
        <v>495</v>
      </c>
      <c r="H7579" t="s">
        <v>500</v>
      </c>
      <c r="I7579" t="s">
        <v>497</v>
      </c>
      <c r="J7579">
        <v>3.4472157172961235E-3</v>
      </c>
      <c r="K7579" t="s">
        <v>504</v>
      </c>
    </row>
    <row r="7580" spans="1:11" x14ac:dyDescent="0.3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s="8">
        <f t="shared" si="118"/>
        <v>2013</v>
      </c>
      <c r="G7580" t="s">
        <v>495</v>
      </c>
      <c r="H7580" t="s">
        <v>496</v>
      </c>
      <c r="I7580" t="s">
        <v>497</v>
      </c>
      <c r="J7580">
        <v>4.8437425422511442</v>
      </c>
      <c r="K7580" t="s">
        <v>515</v>
      </c>
    </row>
    <row r="7581" spans="1:11" x14ac:dyDescent="0.3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s="8">
        <f t="shared" si="118"/>
        <v>2001</v>
      </c>
      <c r="G7581" t="s">
        <v>495</v>
      </c>
      <c r="H7581" t="s">
        <v>496</v>
      </c>
      <c r="I7581" t="s">
        <v>497</v>
      </c>
      <c r="J7581">
        <v>0.86072673035824665</v>
      </c>
      <c r="K7581" t="s">
        <v>498</v>
      </c>
    </row>
    <row r="7582" spans="1:11" x14ac:dyDescent="0.3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s="8">
        <f t="shared" si="118"/>
        <v>2001</v>
      </c>
      <c r="G7582" t="s">
        <v>495</v>
      </c>
      <c r="H7582" t="s">
        <v>500</v>
      </c>
      <c r="I7582" t="s">
        <v>497</v>
      </c>
      <c r="J7582">
        <v>0.17253874541978248</v>
      </c>
      <c r="K7582" t="s">
        <v>498</v>
      </c>
    </row>
    <row r="7583" spans="1:11" x14ac:dyDescent="0.3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s="8">
        <f t="shared" si="118"/>
        <v>2002</v>
      </c>
      <c r="G7583" t="s">
        <v>495</v>
      </c>
      <c r="H7583" t="s">
        <v>500</v>
      </c>
      <c r="I7583" t="s">
        <v>497</v>
      </c>
      <c r="J7583">
        <v>0.21674323540265983</v>
      </c>
      <c r="K7583" t="s">
        <v>504</v>
      </c>
    </row>
    <row r="7584" spans="1:11" x14ac:dyDescent="0.3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s="8">
        <f t="shared" si="118"/>
        <v>2011</v>
      </c>
      <c r="G7584" t="s">
        <v>495</v>
      </c>
      <c r="H7584" t="s">
        <v>15</v>
      </c>
      <c r="I7584" t="s">
        <v>497</v>
      </c>
      <c r="J7584">
        <v>0.17703227989773587</v>
      </c>
      <c r="K7584" t="s">
        <v>514</v>
      </c>
    </row>
    <row r="7585" spans="1:11" x14ac:dyDescent="0.3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s="8">
        <f t="shared" si="118"/>
        <v>2002</v>
      </c>
      <c r="G7585" t="s">
        <v>495</v>
      </c>
      <c r="H7585" t="s">
        <v>500</v>
      </c>
      <c r="I7585" t="s">
        <v>497</v>
      </c>
      <c r="J7585">
        <v>0.15331600678087118</v>
      </c>
      <c r="K7585" t="s">
        <v>504</v>
      </c>
    </row>
    <row r="7586" spans="1:11" x14ac:dyDescent="0.3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s="8">
        <f t="shared" si="118"/>
        <v>2005</v>
      </c>
      <c r="G7586" t="s">
        <v>495</v>
      </c>
      <c r="H7586" t="s">
        <v>500</v>
      </c>
      <c r="I7586" t="s">
        <v>497</v>
      </c>
      <c r="J7586">
        <v>0.17717789130882167</v>
      </c>
      <c r="K7586" t="s">
        <v>505</v>
      </c>
    </row>
    <row r="7587" spans="1:11" x14ac:dyDescent="0.3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s="8">
        <f t="shared" si="118"/>
        <v>2017</v>
      </c>
      <c r="G7587" t="s">
        <v>586</v>
      </c>
      <c r="H7587" t="s">
        <v>500</v>
      </c>
      <c r="I7587" t="s">
        <v>497</v>
      </c>
      <c r="J7587">
        <v>9.2897110776465758E-3</v>
      </c>
      <c r="K7587" t="s">
        <v>501</v>
      </c>
    </row>
    <row r="7588" spans="1:11" x14ac:dyDescent="0.3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s="8">
        <f t="shared" si="118"/>
        <v>2010</v>
      </c>
      <c r="G7588" t="s">
        <v>495</v>
      </c>
      <c r="H7588" t="s">
        <v>15</v>
      </c>
      <c r="I7588" t="s">
        <v>497</v>
      </c>
      <c r="J7588">
        <v>0.11334919489291501</v>
      </c>
      <c r="K7588" t="s">
        <v>518</v>
      </c>
    </row>
    <row r="7589" spans="1:11" x14ac:dyDescent="0.3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s="8">
        <f t="shared" si="118"/>
        <v>2011</v>
      </c>
      <c r="G7589" t="s">
        <v>495</v>
      </c>
      <c r="H7589" t="s">
        <v>15</v>
      </c>
      <c r="I7589" t="s">
        <v>497</v>
      </c>
      <c r="J7589">
        <v>6.6940366284070324E-2</v>
      </c>
      <c r="K7589" t="s">
        <v>514</v>
      </c>
    </row>
    <row r="7590" spans="1:11" x14ac:dyDescent="0.3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s="8">
        <f t="shared" si="118"/>
        <v>2012</v>
      </c>
      <c r="G7590" t="s">
        <v>495</v>
      </c>
      <c r="H7590" t="s">
        <v>15</v>
      </c>
      <c r="I7590" t="s">
        <v>497</v>
      </c>
      <c r="J7590">
        <v>1.8865330230562471E-2</v>
      </c>
      <c r="K7590" t="s">
        <v>512</v>
      </c>
    </row>
    <row r="7591" spans="1:11" x14ac:dyDescent="0.3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s="8">
        <f t="shared" si="118"/>
        <v>2013</v>
      </c>
      <c r="G7591" t="s">
        <v>495</v>
      </c>
      <c r="H7591" t="s">
        <v>15</v>
      </c>
      <c r="I7591" t="s">
        <v>497</v>
      </c>
      <c r="J7591">
        <v>2.1479351343649377E-2</v>
      </c>
      <c r="K7591" t="s">
        <v>515</v>
      </c>
    </row>
    <row r="7592" spans="1:11" x14ac:dyDescent="0.3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s="8">
        <f t="shared" si="118"/>
        <v>2014</v>
      </c>
      <c r="G7592" t="s">
        <v>495</v>
      </c>
      <c r="H7592" t="s">
        <v>15</v>
      </c>
      <c r="I7592" t="s">
        <v>497</v>
      </c>
      <c r="J7592">
        <v>8.146012215286786E-3</v>
      </c>
      <c r="K7592" t="s">
        <v>550</v>
      </c>
    </row>
    <row r="7593" spans="1:11" x14ac:dyDescent="0.3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s="8">
        <f t="shared" si="118"/>
        <v>2015</v>
      </c>
      <c r="G7593" t="s">
        <v>495</v>
      </c>
      <c r="H7593" t="s">
        <v>15</v>
      </c>
      <c r="I7593" t="s">
        <v>497</v>
      </c>
      <c r="J7593">
        <v>2.60251842655274E-3</v>
      </c>
      <c r="K7593" t="s">
        <v>509</v>
      </c>
    </row>
    <row r="7594" spans="1:11" x14ac:dyDescent="0.3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s="8">
        <f t="shared" si="118"/>
        <v>2017</v>
      </c>
      <c r="G7594" t="s">
        <v>495</v>
      </c>
      <c r="H7594" t="s">
        <v>15</v>
      </c>
      <c r="I7594" t="s">
        <v>497</v>
      </c>
      <c r="J7594">
        <v>3.7049094859380005E-3</v>
      </c>
      <c r="K7594" t="s">
        <v>501</v>
      </c>
    </row>
    <row r="7595" spans="1:11" x14ac:dyDescent="0.3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s="8">
        <f t="shared" si="118"/>
        <v>2015</v>
      </c>
      <c r="G7595" t="s">
        <v>495</v>
      </c>
      <c r="H7595" t="s">
        <v>22</v>
      </c>
      <c r="I7595" t="s">
        <v>497</v>
      </c>
      <c r="J7595">
        <v>5.5448011487114124E-3</v>
      </c>
      <c r="K7595" t="s">
        <v>509</v>
      </c>
    </row>
    <row r="7596" spans="1:11" x14ac:dyDescent="0.3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s="8">
        <f t="shared" si="118"/>
        <v>2017</v>
      </c>
      <c r="G7596" t="s">
        <v>495</v>
      </c>
      <c r="H7596" t="s">
        <v>15</v>
      </c>
      <c r="I7596" t="s">
        <v>497</v>
      </c>
      <c r="J7596">
        <v>3.0341143640852386E-3</v>
      </c>
      <c r="K7596" t="s">
        <v>501</v>
      </c>
    </row>
    <row r="7597" spans="1:11" x14ac:dyDescent="0.3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s="8">
        <f t="shared" si="118"/>
        <v>2013</v>
      </c>
      <c r="G7597" t="s">
        <v>495</v>
      </c>
      <c r="H7597" t="s">
        <v>22</v>
      </c>
      <c r="I7597" t="s">
        <v>497</v>
      </c>
      <c r="J7597">
        <v>9.7902114414330083E-2</v>
      </c>
      <c r="K7597" t="s">
        <v>515</v>
      </c>
    </row>
    <row r="7598" spans="1:11" x14ac:dyDescent="0.3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s="8">
        <f t="shared" si="118"/>
        <v>2004</v>
      </c>
      <c r="G7598" t="s">
        <v>495</v>
      </c>
      <c r="H7598" t="s">
        <v>15</v>
      </c>
      <c r="I7598" t="s">
        <v>497</v>
      </c>
      <c r="J7598">
        <v>1.6643870316804924E-2</v>
      </c>
      <c r="K7598" t="s">
        <v>505</v>
      </c>
    </row>
    <row r="7599" spans="1:11" x14ac:dyDescent="0.3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s="8">
        <f t="shared" si="118"/>
        <v>2005</v>
      </c>
      <c r="G7599" t="s">
        <v>495</v>
      </c>
      <c r="H7599" t="s">
        <v>15</v>
      </c>
      <c r="I7599" t="s">
        <v>497</v>
      </c>
      <c r="J7599">
        <v>0.18662223434323399</v>
      </c>
      <c r="K7599" t="s">
        <v>505</v>
      </c>
    </row>
    <row r="7600" spans="1:11" x14ac:dyDescent="0.3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s="8">
        <f t="shared" si="118"/>
        <v>2014</v>
      </c>
      <c r="G7600" t="s">
        <v>495</v>
      </c>
      <c r="H7600" t="s">
        <v>15</v>
      </c>
      <c r="I7600" t="s">
        <v>497</v>
      </c>
      <c r="J7600">
        <v>1.761159134304062E-2</v>
      </c>
      <c r="K7600" t="s">
        <v>550</v>
      </c>
    </row>
    <row r="7601" spans="1:11" x14ac:dyDescent="0.3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s="8">
        <f t="shared" si="118"/>
        <v>2015</v>
      </c>
      <c r="G7601" t="s">
        <v>495</v>
      </c>
      <c r="H7601" t="s">
        <v>15</v>
      </c>
      <c r="I7601" t="s">
        <v>497</v>
      </c>
      <c r="J7601">
        <v>2.6622094926374906E-2</v>
      </c>
      <c r="K7601" t="s">
        <v>509</v>
      </c>
    </row>
    <row r="7602" spans="1:11" x14ac:dyDescent="0.3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s="8">
        <f t="shared" si="118"/>
        <v>2017</v>
      </c>
      <c r="G7602" t="s">
        <v>606</v>
      </c>
      <c r="H7602" t="s">
        <v>15</v>
      </c>
      <c r="I7602" t="s">
        <v>580</v>
      </c>
      <c r="J7602">
        <v>16.646123320264152</v>
      </c>
      <c r="K7602" t="s">
        <v>6668</v>
      </c>
    </row>
    <row r="7603" spans="1:11" x14ac:dyDescent="0.3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s="8">
        <f t="shared" si="118"/>
        <v>2017</v>
      </c>
      <c r="G7603" t="s">
        <v>606</v>
      </c>
      <c r="H7603" t="s">
        <v>15</v>
      </c>
      <c r="I7603" t="s">
        <v>580</v>
      </c>
      <c r="J7603">
        <v>1.8251363746128462</v>
      </c>
      <c r="K7603" t="s">
        <v>6669</v>
      </c>
    </row>
    <row r="7604" spans="1:11" x14ac:dyDescent="0.3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s="8">
        <f t="shared" si="118"/>
        <v>2016</v>
      </c>
      <c r="G7604" t="s">
        <v>508</v>
      </c>
      <c r="H7604" t="s">
        <v>500</v>
      </c>
      <c r="I7604" t="s">
        <v>497</v>
      </c>
      <c r="J7604">
        <v>5.6579900000000009E-2</v>
      </c>
      <c r="K7604" t="s">
        <v>510</v>
      </c>
    </row>
    <row r="7605" spans="1:11" x14ac:dyDescent="0.3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s="8">
        <f t="shared" si="118"/>
        <v>2017</v>
      </c>
      <c r="G7605" t="s">
        <v>508</v>
      </c>
      <c r="H7605" t="s">
        <v>500</v>
      </c>
      <c r="I7605" t="s">
        <v>497</v>
      </c>
      <c r="J7605">
        <v>2.7266041996346409E-2</v>
      </c>
      <c r="K7605" t="s">
        <v>501</v>
      </c>
    </row>
    <row r="7606" spans="1:11" x14ac:dyDescent="0.3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s="8">
        <f t="shared" si="118"/>
        <v>2006</v>
      </c>
      <c r="G7606" t="s">
        <v>532</v>
      </c>
      <c r="H7606" t="s">
        <v>500</v>
      </c>
      <c r="I7606" t="s">
        <v>497</v>
      </c>
      <c r="J7606">
        <v>8.4597105950159683</v>
      </c>
      <c r="K7606" t="s">
        <v>506</v>
      </c>
    </row>
    <row r="7607" spans="1:11" x14ac:dyDescent="0.3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s="8">
        <f t="shared" si="118"/>
        <v>2014</v>
      </c>
      <c r="G7607" t="s">
        <v>495</v>
      </c>
      <c r="H7607" t="s">
        <v>500</v>
      </c>
      <c r="I7607" t="s">
        <v>497</v>
      </c>
      <c r="J7607">
        <v>6.2319681606629969E-3</v>
      </c>
      <c r="K7607" t="s">
        <v>550</v>
      </c>
    </row>
    <row r="7608" spans="1:11" x14ac:dyDescent="0.3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s="8">
        <f t="shared" si="118"/>
        <v>2010</v>
      </c>
      <c r="G7608" t="s">
        <v>495</v>
      </c>
      <c r="H7608" t="s">
        <v>15</v>
      </c>
      <c r="I7608" t="s">
        <v>497</v>
      </c>
      <c r="J7608">
        <v>3.5740453923921535E-2</v>
      </c>
      <c r="K7608" t="s">
        <v>518</v>
      </c>
    </row>
    <row r="7609" spans="1:11" x14ac:dyDescent="0.3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s="8">
        <f t="shared" si="118"/>
        <v>2005</v>
      </c>
      <c r="G7609" t="s">
        <v>495</v>
      </c>
      <c r="H7609" t="s">
        <v>22</v>
      </c>
      <c r="I7609" t="s">
        <v>497</v>
      </c>
      <c r="J7609">
        <v>6.3104753016383483E-3</v>
      </c>
      <c r="K7609" t="s">
        <v>505</v>
      </c>
    </row>
    <row r="7610" spans="1:11" x14ac:dyDescent="0.3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s="8">
        <f t="shared" si="118"/>
        <v>2011</v>
      </c>
      <c r="G7610" t="s">
        <v>495</v>
      </c>
      <c r="H7610" t="s">
        <v>15</v>
      </c>
      <c r="I7610" t="s">
        <v>497</v>
      </c>
      <c r="J7610">
        <v>7.4226157211986069E-2</v>
      </c>
      <c r="K7610" t="s">
        <v>514</v>
      </c>
    </row>
    <row r="7611" spans="1:11" x14ac:dyDescent="0.3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s="8">
        <f t="shared" si="118"/>
        <v>2011</v>
      </c>
      <c r="G7611" t="s">
        <v>495</v>
      </c>
      <c r="H7611" t="s">
        <v>15</v>
      </c>
      <c r="I7611" t="s">
        <v>497</v>
      </c>
      <c r="J7611">
        <v>0.55373978404524415</v>
      </c>
      <c r="K7611" t="s">
        <v>514</v>
      </c>
    </row>
    <row r="7612" spans="1:11" x14ac:dyDescent="0.3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s="8">
        <f t="shared" si="118"/>
        <v>2012</v>
      </c>
      <c r="G7612" t="s">
        <v>495</v>
      </c>
      <c r="H7612" t="s">
        <v>15</v>
      </c>
      <c r="I7612" t="s">
        <v>497</v>
      </c>
      <c r="J7612">
        <v>1.0275340875111929</v>
      </c>
      <c r="K7612" t="s">
        <v>512</v>
      </c>
    </row>
    <row r="7613" spans="1:11" x14ac:dyDescent="0.3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s="8">
        <f t="shared" si="118"/>
        <v>2013</v>
      </c>
      <c r="G7613" t="s">
        <v>495</v>
      </c>
      <c r="H7613" t="s">
        <v>15</v>
      </c>
      <c r="I7613" t="s">
        <v>497</v>
      </c>
      <c r="J7613">
        <v>0.46707555606243373</v>
      </c>
      <c r="K7613" t="s">
        <v>515</v>
      </c>
    </row>
    <row r="7614" spans="1:11" x14ac:dyDescent="0.3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s="8">
        <f t="shared" si="118"/>
        <v>2012</v>
      </c>
      <c r="G7614" t="s">
        <v>495</v>
      </c>
      <c r="H7614" t="s">
        <v>15</v>
      </c>
      <c r="I7614" t="s">
        <v>497</v>
      </c>
      <c r="J7614">
        <v>1.6193541927843158E-3</v>
      </c>
      <c r="K7614" t="s">
        <v>512</v>
      </c>
    </row>
    <row r="7615" spans="1:11" x14ac:dyDescent="0.3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s="8">
        <f t="shared" si="118"/>
        <v>2013</v>
      </c>
      <c r="G7615" t="s">
        <v>495</v>
      </c>
      <c r="H7615" t="s">
        <v>15</v>
      </c>
      <c r="I7615" t="s">
        <v>497</v>
      </c>
      <c r="J7615">
        <v>4.7882475032769885E-3</v>
      </c>
      <c r="K7615" t="s">
        <v>515</v>
      </c>
    </row>
    <row r="7616" spans="1:11" x14ac:dyDescent="0.3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s="8">
        <f t="shared" si="118"/>
        <v>2014</v>
      </c>
      <c r="G7616" t="s">
        <v>495</v>
      </c>
      <c r="H7616" t="s">
        <v>15</v>
      </c>
      <c r="I7616" t="s">
        <v>497</v>
      </c>
      <c r="J7616">
        <v>7.6776088253453761E-3</v>
      </c>
      <c r="K7616" t="s">
        <v>550</v>
      </c>
    </row>
    <row r="7617" spans="1:11" x14ac:dyDescent="0.3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s="8">
        <f t="shared" si="118"/>
        <v>2015</v>
      </c>
      <c r="G7617" t="s">
        <v>495</v>
      </c>
      <c r="H7617" t="s">
        <v>15</v>
      </c>
      <c r="I7617" t="s">
        <v>497</v>
      </c>
      <c r="J7617">
        <v>6.8149979278400111E-3</v>
      </c>
      <c r="K7617" t="s">
        <v>509</v>
      </c>
    </row>
    <row r="7618" spans="1:11" x14ac:dyDescent="0.3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s="8">
        <f t="shared" si="118"/>
        <v>2014</v>
      </c>
      <c r="G7618" t="s">
        <v>495</v>
      </c>
      <c r="H7618" t="s">
        <v>15</v>
      </c>
      <c r="I7618" t="s">
        <v>497</v>
      </c>
      <c r="J7618">
        <v>4.4957627426620378E-2</v>
      </c>
      <c r="K7618" t="s">
        <v>550</v>
      </c>
    </row>
    <row r="7619" spans="1:11" x14ac:dyDescent="0.3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s="8">
        <f t="shared" si="118"/>
        <v>2013</v>
      </c>
      <c r="G7619" t="s">
        <v>495</v>
      </c>
      <c r="H7619" t="s">
        <v>15</v>
      </c>
      <c r="I7619" t="s">
        <v>497</v>
      </c>
      <c r="J7619">
        <v>7.0325512935617597E-3</v>
      </c>
      <c r="K7619" t="s">
        <v>515</v>
      </c>
    </row>
    <row r="7620" spans="1:11" x14ac:dyDescent="0.3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s="8">
        <f t="shared" ref="F7620:F7683" si="119">YEAR($E7620)</f>
        <v>2015</v>
      </c>
      <c r="G7620" t="s">
        <v>495</v>
      </c>
      <c r="H7620" t="s">
        <v>15</v>
      </c>
      <c r="I7620" t="s">
        <v>497</v>
      </c>
      <c r="J7620">
        <v>1.0488630444141413E-2</v>
      </c>
      <c r="K7620" t="s">
        <v>509</v>
      </c>
    </row>
    <row r="7621" spans="1:11" x14ac:dyDescent="0.3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s="8">
        <f t="shared" si="119"/>
        <v>2011</v>
      </c>
      <c r="G7621" t="s">
        <v>495</v>
      </c>
      <c r="H7621" t="s">
        <v>15</v>
      </c>
      <c r="I7621" t="s">
        <v>497</v>
      </c>
      <c r="J7621">
        <v>0.45380517392663394</v>
      </c>
      <c r="K7621" t="s">
        <v>514</v>
      </c>
    </row>
    <row r="7622" spans="1:11" x14ac:dyDescent="0.3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s="8">
        <f t="shared" si="119"/>
        <v>2012</v>
      </c>
      <c r="G7622" t="s">
        <v>495</v>
      </c>
      <c r="H7622" t="s">
        <v>15</v>
      </c>
      <c r="I7622" t="s">
        <v>497</v>
      </c>
      <c r="J7622">
        <v>0.71854475246957683</v>
      </c>
      <c r="K7622" t="s">
        <v>512</v>
      </c>
    </row>
    <row r="7623" spans="1:11" x14ac:dyDescent="0.3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s="8">
        <f t="shared" si="119"/>
        <v>2013</v>
      </c>
      <c r="G7623" t="s">
        <v>495</v>
      </c>
      <c r="H7623" t="s">
        <v>15</v>
      </c>
      <c r="I7623" t="s">
        <v>497</v>
      </c>
      <c r="J7623">
        <v>0.83281933279276943</v>
      </c>
      <c r="K7623" t="s">
        <v>515</v>
      </c>
    </row>
    <row r="7624" spans="1:11" x14ac:dyDescent="0.3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s="8">
        <f t="shared" si="119"/>
        <v>2012</v>
      </c>
      <c r="G7624" t="s">
        <v>495</v>
      </c>
      <c r="H7624" t="s">
        <v>15</v>
      </c>
      <c r="I7624" t="s">
        <v>497</v>
      </c>
      <c r="J7624">
        <v>4.5135140001173182E-3</v>
      </c>
      <c r="K7624" t="s">
        <v>512</v>
      </c>
    </row>
    <row r="7625" spans="1:11" x14ac:dyDescent="0.3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s="8">
        <f t="shared" si="119"/>
        <v>2014</v>
      </c>
      <c r="G7625" t="s">
        <v>495</v>
      </c>
      <c r="H7625" t="s">
        <v>15</v>
      </c>
      <c r="I7625" t="s">
        <v>497</v>
      </c>
      <c r="J7625">
        <v>3.3472018292165858E-3</v>
      </c>
      <c r="K7625" t="s">
        <v>550</v>
      </c>
    </row>
    <row r="7626" spans="1:11" x14ac:dyDescent="0.3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s="8">
        <f t="shared" si="119"/>
        <v>2012</v>
      </c>
      <c r="G7626" t="s">
        <v>495</v>
      </c>
      <c r="H7626" t="s">
        <v>500</v>
      </c>
      <c r="I7626" t="s">
        <v>497</v>
      </c>
      <c r="J7626">
        <v>1.6535869213231964</v>
      </c>
      <c r="K7626" t="s">
        <v>512</v>
      </c>
    </row>
    <row r="7627" spans="1:11" x14ac:dyDescent="0.3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s="8">
        <f t="shared" si="119"/>
        <v>2013</v>
      </c>
      <c r="G7627" t="s">
        <v>495</v>
      </c>
      <c r="H7627" t="s">
        <v>500</v>
      </c>
      <c r="I7627" t="s">
        <v>497</v>
      </c>
      <c r="J7627">
        <v>2.9131434115822739</v>
      </c>
      <c r="K7627" t="s">
        <v>515</v>
      </c>
    </row>
    <row r="7628" spans="1:11" x14ac:dyDescent="0.3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s="8">
        <f t="shared" si="119"/>
        <v>2017</v>
      </c>
      <c r="G7628" t="s">
        <v>495</v>
      </c>
      <c r="H7628" t="s">
        <v>496</v>
      </c>
      <c r="I7628" t="s">
        <v>497</v>
      </c>
      <c r="J7628">
        <v>1.3270100614962208</v>
      </c>
      <c r="K7628" t="s">
        <v>501</v>
      </c>
    </row>
    <row r="7629" spans="1:11" x14ac:dyDescent="0.3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s="8">
        <f t="shared" si="119"/>
        <v>2016</v>
      </c>
      <c r="G7629" t="s">
        <v>579</v>
      </c>
      <c r="H7629" t="s">
        <v>15</v>
      </c>
      <c r="I7629" t="s">
        <v>580</v>
      </c>
      <c r="J7629">
        <v>2.0251239999999999</v>
      </c>
      <c r="K7629" t="s">
        <v>6689</v>
      </c>
    </row>
    <row r="7630" spans="1:11" x14ac:dyDescent="0.3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s="8">
        <f t="shared" si="119"/>
        <v>2017</v>
      </c>
      <c r="G7630" t="s">
        <v>579</v>
      </c>
      <c r="H7630" t="s">
        <v>15</v>
      </c>
      <c r="I7630" t="s">
        <v>580</v>
      </c>
      <c r="J7630">
        <v>3.1434562631676441</v>
      </c>
      <c r="K7630" t="s">
        <v>6691</v>
      </c>
    </row>
    <row r="7631" spans="1:11" x14ac:dyDescent="0.3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s="8">
        <f t="shared" si="119"/>
        <v>2004</v>
      </c>
      <c r="G7631" t="s">
        <v>495</v>
      </c>
      <c r="H7631" t="s">
        <v>15</v>
      </c>
      <c r="I7631" t="s">
        <v>497</v>
      </c>
      <c r="J7631">
        <v>4.0828225405215558E-2</v>
      </c>
      <c r="K7631" t="s">
        <v>505</v>
      </c>
    </row>
    <row r="7632" spans="1:11" x14ac:dyDescent="0.3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s="8">
        <f t="shared" si="119"/>
        <v>2006</v>
      </c>
      <c r="G7632" t="s">
        <v>495</v>
      </c>
      <c r="H7632" t="s">
        <v>15</v>
      </c>
      <c r="I7632" t="s">
        <v>497</v>
      </c>
      <c r="J7632">
        <v>5.5498237657618125E-2</v>
      </c>
      <c r="K7632" t="s">
        <v>506</v>
      </c>
    </row>
    <row r="7633" spans="1:11" x14ac:dyDescent="0.3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s="8">
        <f t="shared" si="119"/>
        <v>2003</v>
      </c>
      <c r="G7633" t="s">
        <v>495</v>
      </c>
      <c r="H7633" t="s">
        <v>496</v>
      </c>
      <c r="I7633" t="s">
        <v>497</v>
      </c>
      <c r="J7633">
        <v>1.4428514920439268</v>
      </c>
      <c r="K7633" t="s">
        <v>504</v>
      </c>
    </row>
    <row r="7634" spans="1:11" x14ac:dyDescent="0.3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s="8">
        <f t="shared" si="119"/>
        <v>2014</v>
      </c>
      <c r="G7634" t="s">
        <v>495</v>
      </c>
      <c r="H7634" t="s">
        <v>500</v>
      </c>
      <c r="I7634" t="s">
        <v>497</v>
      </c>
      <c r="J7634">
        <v>2.2925333775819178E-3</v>
      </c>
      <c r="K7634" t="s">
        <v>550</v>
      </c>
    </row>
    <row r="7635" spans="1:11" x14ac:dyDescent="0.3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s="8">
        <f t="shared" si="119"/>
        <v>2016</v>
      </c>
      <c r="G7635" t="s">
        <v>579</v>
      </c>
      <c r="H7635" t="s">
        <v>18</v>
      </c>
      <c r="I7635" t="s">
        <v>2856</v>
      </c>
      <c r="J7635">
        <v>121</v>
      </c>
      <c r="K7635" t="s">
        <v>6697</v>
      </c>
    </row>
    <row r="7636" spans="1:11" x14ac:dyDescent="0.3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s="8">
        <f t="shared" si="119"/>
        <v>2016</v>
      </c>
      <c r="G7636" t="s">
        <v>579</v>
      </c>
      <c r="H7636" t="s">
        <v>18</v>
      </c>
      <c r="I7636" t="s">
        <v>580</v>
      </c>
      <c r="J7636">
        <v>124.1</v>
      </c>
      <c r="K7636" t="s">
        <v>6697</v>
      </c>
    </row>
    <row r="7637" spans="1:11" x14ac:dyDescent="0.3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s="8">
        <f t="shared" si="119"/>
        <v>2009</v>
      </c>
      <c r="G7637" t="s">
        <v>495</v>
      </c>
      <c r="H7637" t="s">
        <v>500</v>
      </c>
      <c r="I7637" t="s">
        <v>497</v>
      </c>
      <c r="J7637">
        <v>8.593950400555346E-2</v>
      </c>
      <c r="K7637" t="s">
        <v>541</v>
      </c>
    </row>
    <row r="7638" spans="1:11" x14ac:dyDescent="0.3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s="8">
        <f t="shared" si="119"/>
        <v>2010</v>
      </c>
      <c r="G7638" t="s">
        <v>495</v>
      </c>
      <c r="H7638" t="s">
        <v>500</v>
      </c>
      <c r="I7638" t="s">
        <v>497</v>
      </c>
      <c r="J7638">
        <v>3.1991403378670148E-3</v>
      </c>
      <c r="K7638" t="s">
        <v>518</v>
      </c>
    </row>
    <row r="7639" spans="1:11" x14ac:dyDescent="0.3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s="8">
        <f t="shared" si="119"/>
        <v>2003</v>
      </c>
      <c r="G7639" t="s">
        <v>495</v>
      </c>
      <c r="H7639" t="s">
        <v>15</v>
      </c>
      <c r="I7639" t="s">
        <v>580</v>
      </c>
      <c r="J7639">
        <v>16.501158959932717</v>
      </c>
      <c r="K7639" t="s">
        <v>504</v>
      </c>
    </row>
    <row r="7640" spans="1:11" x14ac:dyDescent="0.3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s="8">
        <f t="shared" si="119"/>
        <v>2016</v>
      </c>
      <c r="G7640" t="s">
        <v>495</v>
      </c>
      <c r="H7640" t="s">
        <v>500</v>
      </c>
      <c r="I7640" t="s">
        <v>497</v>
      </c>
      <c r="J7640">
        <v>9.9524499999999998E-3</v>
      </c>
      <c r="K7640" t="s">
        <v>510</v>
      </c>
    </row>
    <row r="7641" spans="1:11" x14ac:dyDescent="0.3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s="8">
        <f t="shared" si="119"/>
        <v>2017</v>
      </c>
      <c r="G7641" t="s">
        <v>495</v>
      </c>
      <c r="H7641" t="s">
        <v>500</v>
      </c>
      <c r="I7641" t="s">
        <v>497</v>
      </c>
      <c r="J7641">
        <v>3.5100329128134225E-2</v>
      </c>
      <c r="K7641" t="s">
        <v>501</v>
      </c>
    </row>
    <row r="7642" spans="1:11" x14ac:dyDescent="0.3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s="8">
        <f t="shared" si="119"/>
        <v>2012</v>
      </c>
      <c r="G7642" t="s">
        <v>495</v>
      </c>
      <c r="H7642" t="s">
        <v>500</v>
      </c>
      <c r="I7642" t="s">
        <v>497</v>
      </c>
      <c r="J7642">
        <v>0.10236332649619238</v>
      </c>
      <c r="K7642" t="s">
        <v>512</v>
      </c>
    </row>
    <row r="7643" spans="1:11" x14ac:dyDescent="0.3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s="8">
        <f t="shared" si="119"/>
        <v>2013</v>
      </c>
      <c r="G7643" t="s">
        <v>495</v>
      </c>
      <c r="H7643" t="s">
        <v>15</v>
      </c>
      <c r="I7643" t="s">
        <v>497</v>
      </c>
      <c r="J7643">
        <v>8.3376364762816121E-3</v>
      </c>
      <c r="K7643" t="s">
        <v>515</v>
      </c>
    </row>
    <row r="7644" spans="1:11" x14ac:dyDescent="0.3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s="8">
        <f t="shared" si="119"/>
        <v>2013</v>
      </c>
      <c r="G7644" t="s">
        <v>495</v>
      </c>
      <c r="H7644" t="s">
        <v>500</v>
      </c>
      <c r="I7644" t="s">
        <v>497</v>
      </c>
      <c r="J7644">
        <v>0.10158197281372602</v>
      </c>
      <c r="K7644" t="s">
        <v>515</v>
      </c>
    </row>
    <row r="7645" spans="1:11" x14ac:dyDescent="0.3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s="8">
        <f t="shared" si="119"/>
        <v>2013</v>
      </c>
      <c r="G7645" t="s">
        <v>495</v>
      </c>
      <c r="H7645" t="s">
        <v>500</v>
      </c>
      <c r="I7645" t="s">
        <v>497</v>
      </c>
      <c r="J7645">
        <v>12.217294795676931</v>
      </c>
      <c r="K7645" t="s">
        <v>515</v>
      </c>
    </row>
    <row r="7646" spans="1:11" x14ac:dyDescent="0.3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s="8">
        <f t="shared" si="119"/>
        <v>2016</v>
      </c>
      <c r="G7646" t="s">
        <v>495</v>
      </c>
      <c r="H7646" t="s">
        <v>500</v>
      </c>
      <c r="I7646" t="s">
        <v>497</v>
      </c>
      <c r="J7646">
        <v>15.216200000000002</v>
      </c>
      <c r="K7646" t="s">
        <v>510</v>
      </c>
    </row>
    <row r="7647" spans="1:11" x14ac:dyDescent="0.3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s="8">
        <f t="shared" si="119"/>
        <v>2001</v>
      </c>
      <c r="G7647" t="s">
        <v>495</v>
      </c>
      <c r="H7647" t="s">
        <v>15</v>
      </c>
      <c r="I7647" t="s">
        <v>497</v>
      </c>
      <c r="J7647">
        <v>9.1348113433253584</v>
      </c>
      <c r="K7647" t="s">
        <v>498</v>
      </c>
    </row>
    <row r="7648" spans="1:11" x14ac:dyDescent="0.3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s="8">
        <f t="shared" si="119"/>
        <v>2005</v>
      </c>
      <c r="G7648" t="s">
        <v>495</v>
      </c>
      <c r="H7648" t="s">
        <v>15</v>
      </c>
      <c r="I7648" t="s">
        <v>580</v>
      </c>
      <c r="J7648">
        <v>5.974116130311895</v>
      </c>
      <c r="K7648" t="s">
        <v>505</v>
      </c>
    </row>
    <row r="7649" spans="1:11" x14ac:dyDescent="0.3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s="8">
        <f t="shared" si="119"/>
        <v>2015</v>
      </c>
      <c r="G7649" t="s">
        <v>495</v>
      </c>
      <c r="H7649" t="s">
        <v>15</v>
      </c>
      <c r="I7649" t="s">
        <v>497</v>
      </c>
      <c r="J7649">
        <v>30.256400977863407</v>
      </c>
      <c r="K7649" t="s">
        <v>509</v>
      </c>
    </row>
    <row r="7650" spans="1:11" x14ac:dyDescent="0.3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s="8">
        <f t="shared" si="119"/>
        <v>2000</v>
      </c>
      <c r="G7650" t="s">
        <v>495</v>
      </c>
      <c r="H7650" t="s">
        <v>15</v>
      </c>
      <c r="I7650" t="s">
        <v>497</v>
      </c>
      <c r="J7650">
        <v>0.14943097893137539</v>
      </c>
      <c r="K7650" t="s">
        <v>498</v>
      </c>
    </row>
    <row r="7651" spans="1:11" x14ac:dyDescent="0.3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s="8">
        <f t="shared" si="119"/>
        <v>2017</v>
      </c>
      <c r="G7651" t="s">
        <v>495</v>
      </c>
      <c r="H7651" t="s">
        <v>15</v>
      </c>
      <c r="I7651" t="s">
        <v>497</v>
      </c>
      <c r="J7651">
        <v>3.3070850760431612E-2</v>
      </c>
      <c r="K7651" t="s">
        <v>501</v>
      </c>
    </row>
    <row r="7652" spans="1:11" x14ac:dyDescent="0.3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s="8">
        <f t="shared" si="119"/>
        <v>2012</v>
      </c>
      <c r="G7652" t="s">
        <v>495</v>
      </c>
      <c r="H7652" t="s">
        <v>15</v>
      </c>
      <c r="I7652" t="s">
        <v>497</v>
      </c>
      <c r="J7652">
        <v>3.5340845615874954E-4</v>
      </c>
      <c r="K7652" t="s">
        <v>512</v>
      </c>
    </row>
    <row r="7653" spans="1:11" x14ac:dyDescent="0.3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s="8">
        <f t="shared" si="119"/>
        <v>2007</v>
      </c>
      <c r="G7653" t="s">
        <v>495</v>
      </c>
      <c r="H7653" t="s">
        <v>15</v>
      </c>
      <c r="I7653" t="s">
        <v>497</v>
      </c>
      <c r="J7653">
        <v>0.68017880907063522</v>
      </c>
      <c r="K7653" t="s">
        <v>546</v>
      </c>
    </row>
    <row r="7654" spans="1:11" x14ac:dyDescent="0.3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s="8">
        <f t="shared" si="119"/>
        <v>2003</v>
      </c>
      <c r="G7654" t="s">
        <v>495</v>
      </c>
      <c r="H7654" t="s">
        <v>15</v>
      </c>
      <c r="I7654" t="s">
        <v>580</v>
      </c>
      <c r="J7654">
        <v>14.280970824522235</v>
      </c>
      <c r="K7654" t="s">
        <v>504</v>
      </c>
    </row>
    <row r="7655" spans="1:11" x14ac:dyDescent="0.3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s="8">
        <f t="shared" si="119"/>
        <v>2010</v>
      </c>
      <c r="G7655" t="s">
        <v>495</v>
      </c>
      <c r="H7655" t="s">
        <v>15</v>
      </c>
      <c r="I7655" t="s">
        <v>497</v>
      </c>
      <c r="J7655">
        <v>0.15570650652385359</v>
      </c>
      <c r="K7655" t="s">
        <v>518</v>
      </c>
    </row>
    <row r="7656" spans="1:11" x14ac:dyDescent="0.3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s="8">
        <f t="shared" si="119"/>
        <v>2017</v>
      </c>
      <c r="G7656" t="s">
        <v>606</v>
      </c>
      <c r="H7656" t="s">
        <v>15</v>
      </c>
      <c r="I7656" t="s">
        <v>580</v>
      </c>
      <c r="J7656">
        <v>16.569159738202167</v>
      </c>
      <c r="K7656" t="s">
        <v>6709</v>
      </c>
    </row>
    <row r="7657" spans="1:11" x14ac:dyDescent="0.3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s="8">
        <f t="shared" si="119"/>
        <v>2016</v>
      </c>
      <c r="G7657" t="s">
        <v>931</v>
      </c>
      <c r="H7657" t="s">
        <v>15</v>
      </c>
      <c r="I7657" t="s">
        <v>580</v>
      </c>
      <c r="J7657">
        <v>34.493707000000001</v>
      </c>
      <c r="K7657" t="s">
        <v>6711</v>
      </c>
    </row>
    <row r="7658" spans="1:11" x14ac:dyDescent="0.3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s="8">
        <f t="shared" si="119"/>
        <v>2012</v>
      </c>
      <c r="G7658" t="s">
        <v>503</v>
      </c>
      <c r="H7658" t="s">
        <v>500</v>
      </c>
      <c r="I7658" t="s">
        <v>580</v>
      </c>
      <c r="J7658">
        <v>3.4896056702085891</v>
      </c>
      <c r="K7658" t="s">
        <v>512</v>
      </c>
    </row>
    <row r="7659" spans="1:11" x14ac:dyDescent="0.3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s="8">
        <f t="shared" si="119"/>
        <v>2004</v>
      </c>
      <c r="G7659" t="s">
        <v>503</v>
      </c>
      <c r="H7659" t="s">
        <v>500</v>
      </c>
      <c r="I7659" t="s">
        <v>580</v>
      </c>
      <c r="J7659">
        <v>12.814275392371524</v>
      </c>
      <c r="K7659" t="s">
        <v>505</v>
      </c>
    </row>
    <row r="7660" spans="1:11" x14ac:dyDescent="0.3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s="8">
        <f t="shared" si="119"/>
        <v>2003</v>
      </c>
      <c r="G7660" t="s">
        <v>495</v>
      </c>
      <c r="H7660" t="s">
        <v>15</v>
      </c>
      <c r="I7660" t="s">
        <v>497</v>
      </c>
      <c r="J7660">
        <v>2.4818636023768354E-3</v>
      </c>
      <c r="K7660" t="s">
        <v>504</v>
      </c>
    </row>
    <row r="7661" spans="1:11" x14ac:dyDescent="0.3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s="8">
        <f t="shared" si="119"/>
        <v>2013</v>
      </c>
      <c r="G7661" t="s">
        <v>495</v>
      </c>
      <c r="H7661" t="s">
        <v>15</v>
      </c>
      <c r="I7661" t="s">
        <v>497</v>
      </c>
      <c r="J7661">
        <v>1.381989680879337E-3</v>
      </c>
      <c r="K7661" t="s">
        <v>515</v>
      </c>
    </row>
    <row r="7662" spans="1:11" x14ac:dyDescent="0.3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s="8">
        <f t="shared" si="119"/>
        <v>2010</v>
      </c>
      <c r="G7662" t="s">
        <v>495</v>
      </c>
      <c r="H7662" t="s">
        <v>15</v>
      </c>
      <c r="I7662" t="s">
        <v>497</v>
      </c>
      <c r="J7662">
        <v>0.31072184504683686</v>
      </c>
      <c r="K7662" t="s">
        <v>518</v>
      </c>
    </row>
    <row r="7663" spans="1:11" x14ac:dyDescent="0.3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s="8">
        <f t="shared" si="119"/>
        <v>2011</v>
      </c>
      <c r="G7663" t="s">
        <v>495</v>
      </c>
      <c r="H7663" t="s">
        <v>15</v>
      </c>
      <c r="I7663" t="s">
        <v>497</v>
      </c>
      <c r="J7663">
        <v>0.27059244498668417</v>
      </c>
      <c r="K7663" t="s">
        <v>514</v>
      </c>
    </row>
    <row r="7664" spans="1:11" x14ac:dyDescent="0.3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s="8">
        <f t="shared" si="119"/>
        <v>2012</v>
      </c>
      <c r="G7664" t="s">
        <v>495</v>
      </c>
      <c r="H7664" t="s">
        <v>15</v>
      </c>
      <c r="I7664" t="s">
        <v>497</v>
      </c>
      <c r="J7664">
        <v>0.28053855406200934</v>
      </c>
      <c r="K7664" t="s">
        <v>512</v>
      </c>
    </row>
    <row r="7665" spans="1:11" x14ac:dyDescent="0.3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s="8">
        <f t="shared" si="119"/>
        <v>2014</v>
      </c>
      <c r="G7665" t="s">
        <v>495</v>
      </c>
      <c r="H7665" t="s">
        <v>500</v>
      </c>
      <c r="I7665" t="s">
        <v>497</v>
      </c>
      <c r="J7665">
        <v>2.8900999122203203E-2</v>
      </c>
      <c r="K7665" t="s">
        <v>550</v>
      </c>
    </row>
    <row r="7666" spans="1:11" x14ac:dyDescent="0.3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s="8">
        <f t="shared" si="119"/>
        <v>2002</v>
      </c>
      <c r="G7666" t="s">
        <v>495</v>
      </c>
      <c r="H7666" t="s">
        <v>15</v>
      </c>
      <c r="I7666" t="s">
        <v>497</v>
      </c>
      <c r="J7666">
        <v>1.6895985967077087</v>
      </c>
      <c r="K7666" t="s">
        <v>504</v>
      </c>
    </row>
    <row r="7667" spans="1:11" x14ac:dyDescent="0.3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s="8">
        <f t="shared" si="119"/>
        <v>2017</v>
      </c>
      <c r="G7667" t="s">
        <v>495</v>
      </c>
      <c r="H7667" t="s">
        <v>15</v>
      </c>
      <c r="I7667" t="s">
        <v>497</v>
      </c>
      <c r="J7667">
        <v>3.659769979362423E-3</v>
      </c>
      <c r="K7667" t="s">
        <v>501</v>
      </c>
    </row>
    <row r="7668" spans="1:11" x14ac:dyDescent="0.3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s="8">
        <f t="shared" si="119"/>
        <v>2012</v>
      </c>
      <c r="G7668" t="s">
        <v>495</v>
      </c>
      <c r="H7668" t="s">
        <v>15</v>
      </c>
      <c r="I7668" t="s">
        <v>497</v>
      </c>
      <c r="J7668">
        <v>1.4442306281739849E-2</v>
      </c>
      <c r="K7668" t="s">
        <v>512</v>
      </c>
    </row>
    <row r="7669" spans="1:11" x14ac:dyDescent="0.3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s="8">
        <f t="shared" si="119"/>
        <v>2010</v>
      </c>
      <c r="G7669" t="s">
        <v>495</v>
      </c>
      <c r="H7669" t="s">
        <v>15</v>
      </c>
      <c r="I7669" t="s">
        <v>497</v>
      </c>
      <c r="J7669">
        <v>6.0089609238156341E-3</v>
      </c>
      <c r="K7669" t="s">
        <v>518</v>
      </c>
    </row>
    <row r="7670" spans="1:11" x14ac:dyDescent="0.3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s="8">
        <f t="shared" si="119"/>
        <v>2011</v>
      </c>
      <c r="G7670" t="s">
        <v>495</v>
      </c>
      <c r="H7670" t="s">
        <v>15</v>
      </c>
      <c r="I7670" t="s">
        <v>497</v>
      </c>
      <c r="J7670">
        <v>1.4727576691666876E-2</v>
      </c>
      <c r="K7670" t="s">
        <v>514</v>
      </c>
    </row>
    <row r="7671" spans="1:11" x14ac:dyDescent="0.3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s="8">
        <f t="shared" si="119"/>
        <v>2009</v>
      </c>
      <c r="G7671" t="s">
        <v>495</v>
      </c>
      <c r="H7671" t="s">
        <v>15</v>
      </c>
      <c r="I7671" t="s">
        <v>497</v>
      </c>
      <c r="J7671">
        <v>1.224415888222302E-2</v>
      </c>
      <c r="K7671" t="s">
        <v>541</v>
      </c>
    </row>
    <row r="7672" spans="1:11" x14ac:dyDescent="0.3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s="8">
        <f t="shared" si="119"/>
        <v>2013</v>
      </c>
      <c r="G7672" t="s">
        <v>495</v>
      </c>
      <c r="H7672" t="s">
        <v>15</v>
      </c>
      <c r="I7672" t="s">
        <v>497</v>
      </c>
      <c r="J7672">
        <v>1.1434258482519818E-2</v>
      </c>
      <c r="K7672" t="s">
        <v>515</v>
      </c>
    </row>
    <row r="7673" spans="1:11" x14ac:dyDescent="0.3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s="8">
        <f t="shared" si="119"/>
        <v>2012</v>
      </c>
      <c r="G7673" t="s">
        <v>495</v>
      </c>
      <c r="H7673" t="s">
        <v>500</v>
      </c>
      <c r="I7673" t="s">
        <v>497</v>
      </c>
      <c r="J7673">
        <v>0.89376656217539752</v>
      </c>
      <c r="K7673" t="s">
        <v>512</v>
      </c>
    </row>
    <row r="7674" spans="1:11" x14ac:dyDescent="0.3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s="8">
        <f t="shared" si="119"/>
        <v>2013</v>
      </c>
      <c r="G7674" t="s">
        <v>495</v>
      </c>
      <c r="H7674" t="s">
        <v>500</v>
      </c>
      <c r="I7674" t="s">
        <v>497</v>
      </c>
      <c r="J7674">
        <v>0.64490273115407626</v>
      </c>
      <c r="K7674" t="s">
        <v>515</v>
      </c>
    </row>
    <row r="7675" spans="1:11" x14ac:dyDescent="0.3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s="8">
        <f t="shared" si="119"/>
        <v>2009</v>
      </c>
      <c r="G7675" t="s">
        <v>495</v>
      </c>
      <c r="H7675" t="s">
        <v>500</v>
      </c>
      <c r="I7675" t="s">
        <v>497</v>
      </c>
      <c r="J7675">
        <v>0.16794393873715349</v>
      </c>
      <c r="K7675" t="s">
        <v>541</v>
      </c>
    </row>
    <row r="7676" spans="1:11" x14ac:dyDescent="0.3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s="8">
        <f t="shared" si="119"/>
        <v>2011</v>
      </c>
      <c r="G7676" t="s">
        <v>586</v>
      </c>
      <c r="H7676" t="s">
        <v>500</v>
      </c>
      <c r="I7676" t="s">
        <v>497</v>
      </c>
      <c r="J7676">
        <v>1.1346212214213863E-2</v>
      </c>
      <c r="K7676" t="s">
        <v>514</v>
      </c>
    </row>
    <row r="7677" spans="1:11" x14ac:dyDescent="0.3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s="8">
        <f t="shared" si="119"/>
        <v>2015</v>
      </c>
      <c r="G7677" t="s">
        <v>586</v>
      </c>
      <c r="H7677" t="s">
        <v>500</v>
      </c>
      <c r="I7677" t="s">
        <v>497</v>
      </c>
      <c r="J7677">
        <v>7.2540379629911526E-3</v>
      </c>
      <c r="K7677" t="s">
        <v>509</v>
      </c>
    </row>
    <row r="7678" spans="1:11" x14ac:dyDescent="0.3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s="8">
        <f t="shared" si="119"/>
        <v>2016</v>
      </c>
      <c r="G7678" t="s">
        <v>586</v>
      </c>
      <c r="H7678" t="s">
        <v>500</v>
      </c>
      <c r="I7678" t="s">
        <v>497</v>
      </c>
      <c r="J7678">
        <v>1.482495E-2</v>
      </c>
      <c r="K7678" t="s">
        <v>510</v>
      </c>
    </row>
    <row r="7679" spans="1:11" x14ac:dyDescent="0.3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s="8">
        <f t="shared" si="119"/>
        <v>2017</v>
      </c>
      <c r="G7679" t="s">
        <v>586</v>
      </c>
      <c r="H7679" t="s">
        <v>500</v>
      </c>
      <c r="I7679" t="s">
        <v>497</v>
      </c>
      <c r="J7679">
        <v>1.0865639720601726E-2</v>
      </c>
      <c r="K7679" t="s">
        <v>501</v>
      </c>
    </row>
    <row r="7680" spans="1:11" x14ac:dyDescent="0.3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s="8">
        <f t="shared" si="119"/>
        <v>2017</v>
      </c>
      <c r="G7680" t="s">
        <v>495</v>
      </c>
      <c r="H7680" t="s">
        <v>15</v>
      </c>
      <c r="I7680" t="s">
        <v>497</v>
      </c>
      <c r="J7680">
        <v>0.88356661577149032</v>
      </c>
      <c r="K7680" t="s">
        <v>501</v>
      </c>
    </row>
    <row r="7681" spans="1:11" x14ac:dyDescent="0.3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s="8">
        <f t="shared" si="119"/>
        <v>2016</v>
      </c>
      <c r="G7681" t="s">
        <v>931</v>
      </c>
      <c r="H7681" t="s">
        <v>15</v>
      </c>
      <c r="I7681" t="s">
        <v>580</v>
      </c>
      <c r="J7681">
        <v>20.390448811201733</v>
      </c>
      <c r="K7681" t="s">
        <v>6723</v>
      </c>
    </row>
    <row r="7682" spans="1:11" x14ac:dyDescent="0.3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s="8">
        <f t="shared" si="119"/>
        <v>2016</v>
      </c>
      <c r="G7682" t="s">
        <v>503</v>
      </c>
      <c r="H7682" t="s">
        <v>15</v>
      </c>
      <c r="I7682" t="s">
        <v>609</v>
      </c>
      <c r="J7682">
        <v>3.5089999999999995</v>
      </c>
      <c r="K7682" t="s">
        <v>510</v>
      </c>
    </row>
    <row r="7683" spans="1:11" x14ac:dyDescent="0.3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s="8">
        <f t="shared" si="119"/>
        <v>2010</v>
      </c>
      <c r="G7683" t="s">
        <v>495</v>
      </c>
      <c r="H7683" t="s">
        <v>500</v>
      </c>
      <c r="I7683" t="s">
        <v>497</v>
      </c>
      <c r="J7683">
        <v>0.51904110306927043</v>
      </c>
      <c r="K7683" t="s">
        <v>518</v>
      </c>
    </row>
    <row r="7684" spans="1:11" x14ac:dyDescent="0.3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s="8">
        <f t="shared" ref="F7684:F7747" si="120">YEAR($E7684)</f>
        <v>2013</v>
      </c>
      <c r="G7684" t="s">
        <v>495</v>
      </c>
      <c r="H7684" t="s">
        <v>15</v>
      </c>
      <c r="I7684" t="s">
        <v>497</v>
      </c>
      <c r="J7684">
        <v>3.7911149627965729E-3</v>
      </c>
      <c r="K7684" t="s">
        <v>515</v>
      </c>
    </row>
    <row r="7685" spans="1:11" x14ac:dyDescent="0.3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s="8">
        <f t="shared" si="120"/>
        <v>2016</v>
      </c>
      <c r="G7685" t="s">
        <v>508</v>
      </c>
      <c r="H7685" t="s">
        <v>500</v>
      </c>
      <c r="I7685" t="s">
        <v>497</v>
      </c>
      <c r="J7685">
        <v>7.63263E-2</v>
      </c>
      <c r="K7685" t="s">
        <v>510</v>
      </c>
    </row>
    <row r="7686" spans="1:11" x14ac:dyDescent="0.3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s="8">
        <f t="shared" si="120"/>
        <v>2017</v>
      </c>
      <c r="G7686" t="s">
        <v>508</v>
      </c>
      <c r="H7686" t="s">
        <v>500</v>
      </c>
      <c r="I7686" t="s">
        <v>497</v>
      </c>
      <c r="J7686">
        <v>1.087597139496994E-2</v>
      </c>
      <c r="K7686" t="s">
        <v>501</v>
      </c>
    </row>
    <row r="7687" spans="1:11" x14ac:dyDescent="0.3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s="8">
        <f t="shared" si="120"/>
        <v>2001</v>
      </c>
      <c r="G7687" t="s">
        <v>495</v>
      </c>
      <c r="H7687" t="s">
        <v>500</v>
      </c>
      <c r="I7687" t="s">
        <v>497</v>
      </c>
      <c r="J7687">
        <v>1.7127694273462581</v>
      </c>
      <c r="K7687" t="s">
        <v>498</v>
      </c>
    </row>
    <row r="7688" spans="1:11" x14ac:dyDescent="0.3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s="8">
        <f t="shared" si="120"/>
        <v>2006</v>
      </c>
      <c r="G7688" t="s">
        <v>503</v>
      </c>
      <c r="H7688" t="s">
        <v>496</v>
      </c>
      <c r="I7688" t="s">
        <v>580</v>
      </c>
      <c r="J7688">
        <v>23.350775463167047</v>
      </c>
      <c r="K7688" t="s">
        <v>506</v>
      </c>
    </row>
    <row r="7689" spans="1:11" x14ac:dyDescent="0.3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s="8">
        <f t="shared" si="120"/>
        <v>2009</v>
      </c>
      <c r="G7689" t="s">
        <v>503</v>
      </c>
      <c r="H7689" t="s">
        <v>496</v>
      </c>
      <c r="I7689" t="s">
        <v>580</v>
      </c>
      <c r="J7689">
        <v>36.235162281282079</v>
      </c>
      <c r="K7689" t="s">
        <v>541</v>
      </c>
    </row>
    <row r="7690" spans="1:11" x14ac:dyDescent="0.3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s="8">
        <f t="shared" si="120"/>
        <v>2002</v>
      </c>
      <c r="G7690" t="s">
        <v>495</v>
      </c>
      <c r="H7690" t="s">
        <v>15</v>
      </c>
      <c r="I7690" t="s">
        <v>497</v>
      </c>
      <c r="J7690">
        <v>0.22311797376735037</v>
      </c>
      <c r="K7690" t="s">
        <v>504</v>
      </c>
    </row>
    <row r="7691" spans="1:11" x14ac:dyDescent="0.3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s="8">
        <f t="shared" si="120"/>
        <v>2005</v>
      </c>
      <c r="G7691" t="s">
        <v>495</v>
      </c>
      <c r="H7691" t="s">
        <v>15</v>
      </c>
      <c r="I7691" t="s">
        <v>497</v>
      </c>
      <c r="J7691">
        <v>0.15599543809193236</v>
      </c>
      <c r="K7691" t="s">
        <v>505</v>
      </c>
    </row>
    <row r="7692" spans="1:11" x14ac:dyDescent="0.3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s="8">
        <f t="shared" si="120"/>
        <v>2006</v>
      </c>
      <c r="G7692" t="s">
        <v>532</v>
      </c>
      <c r="H7692" t="s">
        <v>500</v>
      </c>
      <c r="I7692" t="s">
        <v>497</v>
      </c>
      <c r="J7692">
        <v>16.642530154966678</v>
      </c>
      <c r="K7692" t="s">
        <v>506</v>
      </c>
    </row>
    <row r="7693" spans="1:11" x14ac:dyDescent="0.3">
      <c r="A7693" t="s">
        <v>353</v>
      </c>
      <c r="B7693" t="s">
        <v>354</v>
      </c>
      <c r="C7693" t="s">
        <v>284</v>
      </c>
      <c r="E7693" s="4">
        <v>42355</v>
      </c>
      <c r="F7693" s="8">
        <f t="shared" si="120"/>
        <v>2015</v>
      </c>
      <c r="G7693" t="s">
        <v>2715</v>
      </c>
      <c r="H7693" t="s">
        <v>500</v>
      </c>
      <c r="I7693" t="s">
        <v>609</v>
      </c>
      <c r="J7693">
        <v>3.0981144784342098</v>
      </c>
      <c r="K7693" t="s">
        <v>509</v>
      </c>
    </row>
    <row r="7694" spans="1:11" x14ac:dyDescent="0.3">
      <c r="A7694" t="s">
        <v>353</v>
      </c>
      <c r="B7694" t="s">
        <v>354</v>
      </c>
      <c r="C7694" t="s">
        <v>284</v>
      </c>
      <c r="E7694" s="4">
        <v>42761</v>
      </c>
      <c r="F7694" s="8">
        <f t="shared" si="120"/>
        <v>2017</v>
      </c>
      <c r="G7694" t="s">
        <v>2715</v>
      </c>
      <c r="H7694" t="s">
        <v>500</v>
      </c>
      <c r="I7694" t="s">
        <v>609</v>
      </c>
      <c r="J7694">
        <v>123.48363504573248</v>
      </c>
      <c r="K7694" t="s">
        <v>501</v>
      </c>
    </row>
    <row r="7695" spans="1:11" x14ac:dyDescent="0.3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s="8">
        <f t="shared" si="120"/>
        <v>2007</v>
      </c>
      <c r="G7695" t="s">
        <v>532</v>
      </c>
      <c r="H7695" t="s">
        <v>496</v>
      </c>
      <c r="I7695" t="s">
        <v>580</v>
      </c>
      <c r="J7695">
        <v>20.141830429400315</v>
      </c>
      <c r="K7695" t="s">
        <v>546</v>
      </c>
    </row>
    <row r="7696" spans="1:11" x14ac:dyDescent="0.3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s="8">
        <f t="shared" si="120"/>
        <v>2011</v>
      </c>
      <c r="G7696" t="s">
        <v>495</v>
      </c>
      <c r="H7696" t="s">
        <v>500</v>
      </c>
      <c r="I7696" t="s">
        <v>497</v>
      </c>
      <c r="J7696">
        <v>2.2180541187854321E-3</v>
      </c>
      <c r="K7696" t="s">
        <v>514</v>
      </c>
    </row>
    <row r="7697" spans="1:11" x14ac:dyDescent="0.3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s="8">
        <f t="shared" si="120"/>
        <v>2014</v>
      </c>
      <c r="G7697" t="s">
        <v>495</v>
      </c>
      <c r="H7697" t="s">
        <v>64</v>
      </c>
      <c r="I7697" t="s">
        <v>497</v>
      </c>
      <c r="J7697">
        <v>2.1665523164280704E-3</v>
      </c>
      <c r="K7697" t="s">
        <v>550</v>
      </c>
    </row>
    <row r="7698" spans="1:11" x14ac:dyDescent="0.3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s="8">
        <f t="shared" si="120"/>
        <v>2016</v>
      </c>
      <c r="G7698" t="s">
        <v>495</v>
      </c>
      <c r="H7698" t="s">
        <v>22</v>
      </c>
      <c r="I7698" t="s">
        <v>497</v>
      </c>
      <c r="J7698">
        <v>9.6629000000000007E-4</v>
      </c>
      <c r="K7698" t="s">
        <v>510</v>
      </c>
    </row>
    <row r="7699" spans="1:11" x14ac:dyDescent="0.3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s="8">
        <f t="shared" si="120"/>
        <v>2014</v>
      </c>
      <c r="G7699" t="s">
        <v>495</v>
      </c>
      <c r="H7699" t="s">
        <v>22</v>
      </c>
      <c r="I7699" t="s">
        <v>497</v>
      </c>
      <c r="J7699">
        <v>2.8576884554674515E-2</v>
      </c>
      <c r="K7699" t="s">
        <v>550</v>
      </c>
    </row>
    <row r="7700" spans="1:11" x14ac:dyDescent="0.3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s="8">
        <f t="shared" si="120"/>
        <v>2004</v>
      </c>
      <c r="G7700" t="s">
        <v>495</v>
      </c>
      <c r="H7700" t="s">
        <v>500</v>
      </c>
      <c r="I7700" t="s">
        <v>497</v>
      </c>
      <c r="J7700">
        <v>0.94638614947742927</v>
      </c>
      <c r="K7700" t="s">
        <v>505</v>
      </c>
    </row>
    <row r="7701" spans="1:11" x14ac:dyDescent="0.3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s="8">
        <f t="shared" si="120"/>
        <v>2016</v>
      </c>
      <c r="G7701" t="s">
        <v>495</v>
      </c>
      <c r="H7701" t="s">
        <v>22</v>
      </c>
      <c r="I7701" t="s">
        <v>497</v>
      </c>
      <c r="J7701">
        <v>5.4359999999999999</v>
      </c>
      <c r="K7701" t="s">
        <v>510</v>
      </c>
    </row>
    <row r="7702" spans="1:11" x14ac:dyDescent="0.3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s="8">
        <f t="shared" si="120"/>
        <v>2014</v>
      </c>
      <c r="G7702" t="s">
        <v>508</v>
      </c>
      <c r="H7702" t="s">
        <v>500</v>
      </c>
      <c r="I7702" t="s">
        <v>497</v>
      </c>
      <c r="J7702">
        <v>2.8707434256670522E-2</v>
      </c>
      <c r="K7702" t="s">
        <v>550</v>
      </c>
    </row>
    <row r="7703" spans="1:11" x14ac:dyDescent="0.3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s="8">
        <f t="shared" si="120"/>
        <v>2015</v>
      </c>
      <c r="G7703" t="s">
        <v>508</v>
      </c>
      <c r="H7703" t="s">
        <v>500</v>
      </c>
      <c r="I7703" t="s">
        <v>497</v>
      </c>
      <c r="J7703">
        <v>3.9914250407631358E-2</v>
      </c>
      <c r="K7703" t="s">
        <v>509</v>
      </c>
    </row>
    <row r="7704" spans="1:11" x14ac:dyDescent="0.3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s="8">
        <f t="shared" si="120"/>
        <v>2016</v>
      </c>
      <c r="G7704" t="s">
        <v>508</v>
      </c>
      <c r="H7704" t="s">
        <v>500</v>
      </c>
      <c r="I7704" t="s">
        <v>497</v>
      </c>
      <c r="J7704">
        <v>4.73523E-2</v>
      </c>
      <c r="K7704" t="s">
        <v>510</v>
      </c>
    </row>
    <row r="7705" spans="1:11" x14ac:dyDescent="0.3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s="8">
        <f t="shared" si="120"/>
        <v>2017</v>
      </c>
      <c r="G7705" t="s">
        <v>508</v>
      </c>
      <c r="H7705" t="s">
        <v>500</v>
      </c>
      <c r="I7705" t="s">
        <v>497</v>
      </c>
      <c r="J7705">
        <v>1.8684194696507068E-2</v>
      </c>
      <c r="K7705" t="s">
        <v>501</v>
      </c>
    </row>
    <row r="7706" spans="1:11" x14ac:dyDescent="0.3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s="8">
        <f t="shared" si="120"/>
        <v>2012</v>
      </c>
      <c r="G7706" t="s">
        <v>508</v>
      </c>
      <c r="H7706" t="s">
        <v>22</v>
      </c>
      <c r="I7706" t="s">
        <v>497</v>
      </c>
      <c r="J7706">
        <v>4.5535003319022868E-2</v>
      </c>
      <c r="K7706" t="s">
        <v>512</v>
      </c>
    </row>
    <row r="7707" spans="1:11" x14ac:dyDescent="0.3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s="8">
        <f t="shared" si="120"/>
        <v>2013</v>
      </c>
      <c r="G7707" t="s">
        <v>508</v>
      </c>
      <c r="H7707" t="s">
        <v>22</v>
      </c>
      <c r="I7707" t="s">
        <v>497</v>
      </c>
      <c r="J7707">
        <v>6.7843434246573964E-2</v>
      </c>
      <c r="K7707" t="s">
        <v>515</v>
      </c>
    </row>
    <row r="7708" spans="1:11" x14ac:dyDescent="0.3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s="8">
        <f t="shared" si="120"/>
        <v>2007</v>
      </c>
      <c r="G7708" t="s">
        <v>495</v>
      </c>
      <c r="H7708" t="s">
        <v>22</v>
      </c>
      <c r="I7708" t="s">
        <v>497</v>
      </c>
      <c r="J7708">
        <v>0.25816608847527284</v>
      </c>
      <c r="K7708" t="s">
        <v>546</v>
      </c>
    </row>
    <row r="7709" spans="1:11" x14ac:dyDescent="0.3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s="8">
        <f t="shared" si="120"/>
        <v>2015</v>
      </c>
      <c r="G7709" t="s">
        <v>495</v>
      </c>
      <c r="H7709" t="s">
        <v>500</v>
      </c>
      <c r="I7709" t="s">
        <v>497</v>
      </c>
      <c r="J7709">
        <v>1.9439377127442283E-2</v>
      </c>
      <c r="K7709" t="s">
        <v>509</v>
      </c>
    </row>
    <row r="7710" spans="1:11" x14ac:dyDescent="0.3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s="8">
        <f t="shared" si="120"/>
        <v>2011</v>
      </c>
      <c r="G7710" t="s">
        <v>495</v>
      </c>
      <c r="H7710" t="s">
        <v>500</v>
      </c>
      <c r="I7710" t="s">
        <v>497</v>
      </c>
      <c r="J7710">
        <v>8.5468594863229654</v>
      </c>
      <c r="K7710" t="s">
        <v>514</v>
      </c>
    </row>
    <row r="7711" spans="1:11" x14ac:dyDescent="0.3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s="8">
        <f t="shared" si="120"/>
        <v>2014</v>
      </c>
      <c r="G7711" t="s">
        <v>495</v>
      </c>
      <c r="H7711" t="s">
        <v>500</v>
      </c>
      <c r="I7711" t="s">
        <v>497</v>
      </c>
      <c r="J7711">
        <v>2.0953090427521491E-3</v>
      </c>
      <c r="K7711" t="s">
        <v>550</v>
      </c>
    </row>
    <row r="7712" spans="1:11" x14ac:dyDescent="0.3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s="8">
        <f t="shared" si="120"/>
        <v>2013</v>
      </c>
      <c r="G7712" t="s">
        <v>495</v>
      </c>
      <c r="H7712" t="s">
        <v>22</v>
      </c>
      <c r="I7712" t="s">
        <v>497</v>
      </c>
      <c r="J7712">
        <v>9.3083858694683386</v>
      </c>
      <c r="K7712" t="s">
        <v>515</v>
      </c>
    </row>
    <row r="7713" spans="1:11" x14ac:dyDescent="0.3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s="8">
        <f t="shared" si="120"/>
        <v>2017</v>
      </c>
      <c r="G7713" t="s">
        <v>495</v>
      </c>
      <c r="H7713" t="s">
        <v>22</v>
      </c>
      <c r="I7713" t="s">
        <v>497</v>
      </c>
      <c r="J7713">
        <v>3.2671181126944902</v>
      </c>
      <c r="K7713" t="s">
        <v>501</v>
      </c>
    </row>
    <row r="7714" spans="1:11" x14ac:dyDescent="0.3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s="8">
        <f t="shared" si="120"/>
        <v>2003</v>
      </c>
      <c r="G7714" t="s">
        <v>495</v>
      </c>
      <c r="H7714" t="s">
        <v>500</v>
      </c>
      <c r="I7714" t="s">
        <v>497</v>
      </c>
      <c r="J7714">
        <v>0.49899019496094188</v>
      </c>
      <c r="K7714" t="s">
        <v>504</v>
      </c>
    </row>
    <row r="7715" spans="1:11" x14ac:dyDescent="0.3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s="8">
        <f t="shared" si="120"/>
        <v>2006</v>
      </c>
      <c r="G7715" t="s">
        <v>503</v>
      </c>
      <c r="H7715" t="s">
        <v>500</v>
      </c>
      <c r="I7715" t="s">
        <v>580</v>
      </c>
      <c r="J7715">
        <v>1.7746589352006954</v>
      </c>
      <c r="K7715" t="s">
        <v>506</v>
      </c>
    </row>
    <row r="7716" spans="1:11" x14ac:dyDescent="0.3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s="8">
        <f t="shared" si="120"/>
        <v>2011</v>
      </c>
      <c r="G7716" t="s">
        <v>532</v>
      </c>
      <c r="H7716" t="s">
        <v>500</v>
      </c>
      <c r="I7716" t="s">
        <v>580</v>
      </c>
      <c r="J7716">
        <v>13.85395196759475</v>
      </c>
      <c r="K7716" t="s">
        <v>514</v>
      </c>
    </row>
    <row r="7717" spans="1:11" x14ac:dyDescent="0.3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s="8">
        <f t="shared" si="120"/>
        <v>2016</v>
      </c>
      <c r="G7717" t="s">
        <v>508</v>
      </c>
      <c r="H7717" t="s">
        <v>500</v>
      </c>
      <c r="I7717" t="s">
        <v>497</v>
      </c>
      <c r="J7717">
        <v>2.4312299999999998E-2</v>
      </c>
      <c r="K7717" t="s">
        <v>510</v>
      </c>
    </row>
    <row r="7718" spans="1:11" x14ac:dyDescent="0.3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s="8">
        <f t="shared" si="120"/>
        <v>2017</v>
      </c>
      <c r="G7718" t="s">
        <v>508</v>
      </c>
      <c r="H7718" t="s">
        <v>500</v>
      </c>
      <c r="I7718" t="s">
        <v>497</v>
      </c>
      <c r="J7718">
        <v>9.8337866823721403E-3</v>
      </c>
      <c r="K7718" t="s">
        <v>501</v>
      </c>
    </row>
    <row r="7719" spans="1:11" x14ac:dyDescent="0.3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s="8">
        <f t="shared" si="120"/>
        <v>2003</v>
      </c>
      <c r="G7719" t="s">
        <v>503</v>
      </c>
      <c r="H7719" t="s">
        <v>500</v>
      </c>
      <c r="I7719" t="s">
        <v>497</v>
      </c>
      <c r="J7719">
        <v>0.89407270921137483</v>
      </c>
      <c r="K7719" t="s">
        <v>504</v>
      </c>
    </row>
    <row r="7720" spans="1:11" x14ac:dyDescent="0.3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s="8">
        <f t="shared" si="120"/>
        <v>2008</v>
      </c>
      <c r="G7720" t="s">
        <v>495</v>
      </c>
      <c r="H7720" t="s">
        <v>500</v>
      </c>
      <c r="I7720" t="s">
        <v>497</v>
      </c>
      <c r="J7720">
        <v>2.0139460757993156E-3</v>
      </c>
      <c r="K7720" t="s">
        <v>527</v>
      </c>
    </row>
    <row r="7721" spans="1:11" x14ac:dyDescent="0.3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s="8">
        <f t="shared" si="120"/>
        <v>2015</v>
      </c>
      <c r="G7721" t="s">
        <v>495</v>
      </c>
      <c r="H7721" t="s">
        <v>64</v>
      </c>
      <c r="I7721" t="s">
        <v>497</v>
      </c>
      <c r="J7721">
        <v>0.51507856064374602</v>
      </c>
      <c r="K7721" t="s">
        <v>509</v>
      </c>
    </row>
    <row r="7722" spans="1:11" x14ac:dyDescent="0.3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s="8">
        <f t="shared" si="120"/>
        <v>2008</v>
      </c>
      <c r="G7722" t="s">
        <v>495</v>
      </c>
      <c r="H7722" t="s">
        <v>18</v>
      </c>
      <c r="I7722" t="s">
        <v>497</v>
      </c>
      <c r="J7722">
        <v>4.4415676834418834E-2</v>
      </c>
      <c r="K7722" t="s">
        <v>527</v>
      </c>
    </row>
    <row r="7723" spans="1:11" x14ac:dyDescent="0.3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s="8">
        <f t="shared" si="120"/>
        <v>2006</v>
      </c>
      <c r="G7723" t="s">
        <v>495</v>
      </c>
      <c r="H7723" t="s">
        <v>500</v>
      </c>
      <c r="I7723" t="s">
        <v>497</v>
      </c>
      <c r="J7723">
        <v>9.9574009101197597E-2</v>
      </c>
      <c r="K7723" t="s">
        <v>506</v>
      </c>
    </row>
    <row r="7724" spans="1:11" x14ac:dyDescent="0.3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s="8">
        <f t="shared" si="120"/>
        <v>2014</v>
      </c>
      <c r="G7724" t="s">
        <v>495</v>
      </c>
      <c r="H7724" t="s">
        <v>64</v>
      </c>
      <c r="I7724" t="s">
        <v>497</v>
      </c>
      <c r="J7724">
        <v>3.875575791308801E-2</v>
      </c>
      <c r="K7724" t="s">
        <v>550</v>
      </c>
    </row>
    <row r="7725" spans="1:11" x14ac:dyDescent="0.3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s="8">
        <f t="shared" si="120"/>
        <v>2008</v>
      </c>
      <c r="G7725" t="s">
        <v>495</v>
      </c>
      <c r="H7725" t="s">
        <v>15</v>
      </c>
      <c r="I7725" t="s">
        <v>497</v>
      </c>
      <c r="J7725">
        <v>0.25047423264144841</v>
      </c>
      <c r="K7725" t="s">
        <v>527</v>
      </c>
    </row>
    <row r="7726" spans="1:11" x14ac:dyDescent="0.3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s="8">
        <f t="shared" si="120"/>
        <v>2016</v>
      </c>
      <c r="G7726" t="s">
        <v>495</v>
      </c>
      <c r="H7726" t="s">
        <v>64</v>
      </c>
      <c r="I7726" t="s">
        <v>497</v>
      </c>
      <c r="J7726">
        <v>2.60477E-2</v>
      </c>
      <c r="K7726" t="s">
        <v>510</v>
      </c>
    </row>
    <row r="7727" spans="1:11" x14ac:dyDescent="0.3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s="8">
        <f t="shared" si="120"/>
        <v>2006</v>
      </c>
      <c r="G7727" t="s">
        <v>503</v>
      </c>
      <c r="H7727" t="s">
        <v>500</v>
      </c>
      <c r="I7727" t="s">
        <v>497</v>
      </c>
      <c r="J7727">
        <v>0.44107020319315526</v>
      </c>
      <c r="K7727" t="s">
        <v>506</v>
      </c>
    </row>
    <row r="7728" spans="1:11" x14ac:dyDescent="0.3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s="8">
        <f t="shared" si="120"/>
        <v>2007</v>
      </c>
      <c r="G7728" t="s">
        <v>503</v>
      </c>
      <c r="H7728" t="s">
        <v>500</v>
      </c>
      <c r="I7728" t="s">
        <v>497</v>
      </c>
      <c r="J7728">
        <v>9.5861468674389272E-2</v>
      </c>
      <c r="K7728" t="s">
        <v>546</v>
      </c>
    </row>
    <row r="7729" spans="1:11" x14ac:dyDescent="0.3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s="8">
        <f t="shared" si="120"/>
        <v>2013</v>
      </c>
      <c r="G7729" t="s">
        <v>495</v>
      </c>
      <c r="H7729" t="s">
        <v>22</v>
      </c>
      <c r="I7729" t="s">
        <v>497</v>
      </c>
      <c r="J7729">
        <v>6.4144430421190834E-2</v>
      </c>
      <c r="K7729" t="s">
        <v>515</v>
      </c>
    </row>
    <row r="7730" spans="1:11" x14ac:dyDescent="0.3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s="8">
        <f t="shared" si="120"/>
        <v>2011</v>
      </c>
      <c r="G7730" t="s">
        <v>495</v>
      </c>
      <c r="H7730" t="s">
        <v>500</v>
      </c>
      <c r="I7730" t="s">
        <v>497</v>
      </c>
      <c r="J7730">
        <v>3.911886230691327E-2</v>
      </c>
      <c r="K7730" t="s">
        <v>514</v>
      </c>
    </row>
    <row r="7731" spans="1:11" x14ac:dyDescent="0.3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s="8">
        <f t="shared" si="120"/>
        <v>2003</v>
      </c>
      <c r="G7731" t="s">
        <v>495</v>
      </c>
      <c r="H7731" t="s">
        <v>500</v>
      </c>
      <c r="I7731" t="s">
        <v>497</v>
      </c>
      <c r="J7731">
        <v>0.45104169001863842</v>
      </c>
      <c r="K7731" t="s">
        <v>504</v>
      </c>
    </row>
    <row r="7732" spans="1:11" x14ac:dyDescent="0.3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s="8">
        <f t="shared" si="120"/>
        <v>2016</v>
      </c>
      <c r="G7732" t="s">
        <v>495</v>
      </c>
      <c r="H7732" t="s">
        <v>64</v>
      </c>
      <c r="I7732" t="s">
        <v>497</v>
      </c>
      <c r="J7732">
        <v>0.21971600000000002</v>
      </c>
      <c r="K7732" t="s">
        <v>510</v>
      </c>
    </row>
    <row r="7733" spans="1:11" x14ac:dyDescent="0.3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s="8">
        <f t="shared" si="120"/>
        <v>2015</v>
      </c>
      <c r="G7733" t="s">
        <v>495</v>
      </c>
      <c r="H7733" t="s">
        <v>64</v>
      </c>
      <c r="I7733" t="s">
        <v>497</v>
      </c>
      <c r="J7733">
        <v>2.6232937680321141E-2</v>
      </c>
      <c r="K7733" t="s">
        <v>509</v>
      </c>
    </row>
    <row r="7734" spans="1:11" x14ac:dyDescent="0.3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s="8">
        <f t="shared" si="120"/>
        <v>2015</v>
      </c>
      <c r="G7734" t="s">
        <v>495</v>
      </c>
      <c r="H7734" t="s">
        <v>64</v>
      </c>
      <c r="I7734" t="s">
        <v>497</v>
      </c>
      <c r="J7734">
        <v>0.21415545274014788</v>
      </c>
      <c r="K7734" t="s">
        <v>509</v>
      </c>
    </row>
    <row r="7735" spans="1:11" x14ac:dyDescent="0.3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s="8">
        <f t="shared" si="120"/>
        <v>2004</v>
      </c>
      <c r="G7735" t="s">
        <v>495</v>
      </c>
      <c r="H7735" t="s">
        <v>500</v>
      </c>
      <c r="I7735" t="s">
        <v>497</v>
      </c>
      <c r="J7735">
        <v>0.40211793139851382</v>
      </c>
      <c r="K7735" t="s">
        <v>505</v>
      </c>
    </row>
    <row r="7736" spans="1:11" x14ac:dyDescent="0.3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s="8">
        <f t="shared" si="120"/>
        <v>2017</v>
      </c>
      <c r="G7736" t="s">
        <v>495</v>
      </c>
      <c r="H7736" t="s">
        <v>18</v>
      </c>
      <c r="I7736" t="s">
        <v>647</v>
      </c>
      <c r="J7736">
        <v>0.81187527154447359</v>
      </c>
      <c r="K7736" t="s">
        <v>501</v>
      </c>
    </row>
    <row r="7737" spans="1:11" x14ac:dyDescent="0.3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s="8">
        <f t="shared" si="120"/>
        <v>2008</v>
      </c>
      <c r="G7737" t="s">
        <v>495</v>
      </c>
      <c r="H7737" t="s">
        <v>22</v>
      </c>
      <c r="I7737" t="s">
        <v>497</v>
      </c>
      <c r="J7737">
        <v>0.141472347793798</v>
      </c>
      <c r="K7737" t="s">
        <v>527</v>
      </c>
    </row>
    <row r="7738" spans="1:11" x14ac:dyDescent="0.3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s="8">
        <f t="shared" si="120"/>
        <v>2013</v>
      </c>
      <c r="G7738" t="s">
        <v>495</v>
      </c>
      <c r="H7738" t="s">
        <v>22</v>
      </c>
      <c r="I7738" t="s">
        <v>497</v>
      </c>
      <c r="J7738">
        <v>1.9167271736774686E-2</v>
      </c>
      <c r="K7738" t="s">
        <v>515</v>
      </c>
    </row>
    <row r="7739" spans="1:11" x14ac:dyDescent="0.3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s="8">
        <f t="shared" si="120"/>
        <v>2014</v>
      </c>
      <c r="G7739" t="s">
        <v>495</v>
      </c>
      <c r="H7739" t="s">
        <v>22</v>
      </c>
      <c r="I7739" t="s">
        <v>497</v>
      </c>
      <c r="J7739">
        <v>1.1554077699671217E-5</v>
      </c>
      <c r="K7739" t="s">
        <v>550</v>
      </c>
    </row>
    <row r="7740" spans="1:11" x14ac:dyDescent="0.3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s="8">
        <f t="shared" si="120"/>
        <v>2009</v>
      </c>
      <c r="G7740" t="s">
        <v>495</v>
      </c>
      <c r="H7740" t="s">
        <v>500</v>
      </c>
      <c r="I7740" t="s">
        <v>497</v>
      </c>
      <c r="J7740">
        <v>0.10505761556511227</v>
      </c>
      <c r="K7740" t="s">
        <v>541</v>
      </c>
    </row>
    <row r="7741" spans="1:11" x14ac:dyDescent="0.3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s="8">
        <f t="shared" si="120"/>
        <v>2010</v>
      </c>
      <c r="G7741" t="s">
        <v>532</v>
      </c>
      <c r="H7741" t="s">
        <v>500</v>
      </c>
      <c r="I7741" t="s">
        <v>580</v>
      </c>
      <c r="J7741">
        <v>85.239808580753945</v>
      </c>
      <c r="K7741" t="s">
        <v>518</v>
      </c>
    </row>
    <row r="7742" spans="1:11" x14ac:dyDescent="0.3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s="8">
        <f t="shared" si="120"/>
        <v>2017</v>
      </c>
      <c r="G7742" t="s">
        <v>532</v>
      </c>
      <c r="H7742" t="s">
        <v>22</v>
      </c>
      <c r="I7742" t="s">
        <v>580</v>
      </c>
      <c r="J7742">
        <v>21.780787417963268</v>
      </c>
      <c r="K7742" t="s">
        <v>501</v>
      </c>
    </row>
    <row r="7743" spans="1:11" x14ac:dyDescent="0.3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s="8">
        <f t="shared" si="120"/>
        <v>2017</v>
      </c>
      <c r="G7743" t="s">
        <v>495</v>
      </c>
      <c r="H7743" t="s">
        <v>22</v>
      </c>
      <c r="I7743" t="s">
        <v>497</v>
      </c>
      <c r="J7743">
        <v>2.1780787417963268</v>
      </c>
      <c r="K7743" t="s">
        <v>501</v>
      </c>
    </row>
    <row r="7744" spans="1:11" x14ac:dyDescent="0.3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s="8">
        <f t="shared" si="120"/>
        <v>2009</v>
      </c>
      <c r="G7744" t="s">
        <v>508</v>
      </c>
      <c r="H7744" t="s">
        <v>22</v>
      </c>
      <c r="I7744" t="s">
        <v>497</v>
      </c>
      <c r="J7744">
        <v>4.4685296857727465E-2</v>
      </c>
      <c r="K7744" t="s">
        <v>541</v>
      </c>
    </row>
    <row r="7745" spans="1:11" x14ac:dyDescent="0.3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s="8">
        <f t="shared" si="120"/>
        <v>2011</v>
      </c>
      <c r="G7745" t="s">
        <v>790</v>
      </c>
      <c r="H7745" t="s">
        <v>500</v>
      </c>
      <c r="I7745" t="s">
        <v>580</v>
      </c>
      <c r="J7745">
        <v>29.910839198976412</v>
      </c>
      <c r="K7745" t="s">
        <v>514</v>
      </c>
    </row>
    <row r="7746" spans="1:11" x14ac:dyDescent="0.3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s="8">
        <f t="shared" si="120"/>
        <v>2012</v>
      </c>
      <c r="G7746" t="s">
        <v>495</v>
      </c>
      <c r="H7746" t="s">
        <v>22</v>
      </c>
      <c r="I7746" t="s">
        <v>497</v>
      </c>
      <c r="J7746">
        <v>9.1137848870823629E-2</v>
      </c>
      <c r="K7746" t="s">
        <v>512</v>
      </c>
    </row>
    <row r="7747" spans="1:11" x14ac:dyDescent="0.3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s="8">
        <f t="shared" si="120"/>
        <v>2012</v>
      </c>
      <c r="G7747" t="s">
        <v>495</v>
      </c>
      <c r="H7747" t="s">
        <v>22</v>
      </c>
      <c r="I7747" t="s">
        <v>497</v>
      </c>
      <c r="J7747">
        <v>2.6511939182753563</v>
      </c>
      <c r="K7747" t="s">
        <v>512</v>
      </c>
    </row>
    <row r="7748" spans="1:11" x14ac:dyDescent="0.3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s="8">
        <f t="shared" ref="F7748:F7811" si="121">YEAR($E7748)</f>
        <v>2008</v>
      </c>
      <c r="G7748" t="s">
        <v>495</v>
      </c>
      <c r="H7748" t="s">
        <v>500</v>
      </c>
      <c r="I7748" t="s">
        <v>497</v>
      </c>
      <c r="J7748">
        <v>4.3196554745372149</v>
      </c>
      <c r="K7748" t="s">
        <v>527</v>
      </c>
    </row>
    <row r="7749" spans="1:11" x14ac:dyDescent="0.3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s="8">
        <f t="shared" si="121"/>
        <v>2007</v>
      </c>
      <c r="G7749" t="s">
        <v>532</v>
      </c>
      <c r="H7749" t="s">
        <v>500</v>
      </c>
      <c r="I7749" t="s">
        <v>580</v>
      </c>
      <c r="J7749">
        <v>10.700329885770401</v>
      </c>
      <c r="K7749" t="s">
        <v>546</v>
      </c>
    </row>
    <row r="7750" spans="1:11" x14ac:dyDescent="0.3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s="8">
        <f t="shared" si="121"/>
        <v>2007</v>
      </c>
      <c r="G7750" t="s">
        <v>532</v>
      </c>
      <c r="H7750" t="s">
        <v>500</v>
      </c>
      <c r="I7750" t="s">
        <v>497</v>
      </c>
      <c r="J7750">
        <v>6.2943122384523615</v>
      </c>
      <c r="K7750" t="s">
        <v>546</v>
      </c>
    </row>
    <row r="7751" spans="1:11" x14ac:dyDescent="0.3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s="8">
        <f t="shared" si="121"/>
        <v>2005</v>
      </c>
      <c r="G7751" t="s">
        <v>532</v>
      </c>
      <c r="H7751" t="s">
        <v>496</v>
      </c>
      <c r="I7751" t="s">
        <v>580</v>
      </c>
      <c r="J7751">
        <v>38.524998514199915</v>
      </c>
      <c r="K7751" t="s">
        <v>505</v>
      </c>
    </row>
    <row r="7752" spans="1:11" x14ac:dyDescent="0.3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s="8">
        <f t="shared" si="121"/>
        <v>2007</v>
      </c>
      <c r="G7752" t="s">
        <v>532</v>
      </c>
      <c r="H7752" t="s">
        <v>496</v>
      </c>
      <c r="I7752" t="s">
        <v>497</v>
      </c>
      <c r="J7752">
        <v>1.2588661260849148</v>
      </c>
      <c r="K7752" t="s">
        <v>546</v>
      </c>
    </row>
    <row r="7753" spans="1:11" x14ac:dyDescent="0.3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s="8">
        <f t="shared" si="121"/>
        <v>2004</v>
      </c>
      <c r="G7753" t="s">
        <v>532</v>
      </c>
      <c r="H7753" t="s">
        <v>496</v>
      </c>
      <c r="I7753" t="s">
        <v>497</v>
      </c>
      <c r="J7753">
        <v>0.69776193056560987</v>
      </c>
      <c r="K7753" t="s">
        <v>505</v>
      </c>
    </row>
    <row r="7754" spans="1:11" x14ac:dyDescent="0.3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s="8">
        <f t="shared" si="121"/>
        <v>2004</v>
      </c>
      <c r="G7754" t="s">
        <v>532</v>
      </c>
      <c r="H7754" t="s">
        <v>496</v>
      </c>
      <c r="I7754" t="s">
        <v>580</v>
      </c>
      <c r="J7754">
        <v>4.6259043634398083</v>
      </c>
      <c r="K7754" t="s">
        <v>505</v>
      </c>
    </row>
    <row r="7755" spans="1:11" x14ac:dyDescent="0.3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s="8">
        <f t="shared" si="121"/>
        <v>2002</v>
      </c>
      <c r="G7755" t="s">
        <v>495</v>
      </c>
      <c r="H7755" t="s">
        <v>496</v>
      </c>
      <c r="I7755" t="s">
        <v>497</v>
      </c>
      <c r="J7755">
        <v>5.9433119159700452</v>
      </c>
      <c r="K7755" t="s">
        <v>504</v>
      </c>
    </row>
    <row r="7756" spans="1:11" x14ac:dyDescent="0.3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s="8">
        <f t="shared" si="121"/>
        <v>2011</v>
      </c>
      <c r="G7756" t="s">
        <v>495</v>
      </c>
      <c r="H7756" t="s">
        <v>500</v>
      </c>
      <c r="I7756" t="s">
        <v>580</v>
      </c>
      <c r="J7756">
        <v>1.8070353296569097</v>
      </c>
      <c r="K7756" t="s">
        <v>514</v>
      </c>
    </row>
    <row r="7757" spans="1:11" x14ac:dyDescent="0.3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s="8">
        <f t="shared" si="121"/>
        <v>2008</v>
      </c>
      <c r="G7757" t="s">
        <v>495</v>
      </c>
      <c r="H7757" t="s">
        <v>22</v>
      </c>
      <c r="I7757" t="s">
        <v>497</v>
      </c>
      <c r="J7757">
        <v>0.92730760135195622</v>
      </c>
      <c r="K7757" t="s">
        <v>527</v>
      </c>
    </row>
    <row r="7758" spans="1:11" x14ac:dyDescent="0.3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s="8">
        <f t="shared" si="121"/>
        <v>2017</v>
      </c>
      <c r="G7758" t="s">
        <v>532</v>
      </c>
      <c r="H7758" t="s">
        <v>18</v>
      </c>
      <c r="I7758" t="s">
        <v>580</v>
      </c>
      <c r="J7758">
        <v>87.12305306328804</v>
      </c>
      <c r="K7758" t="s">
        <v>501</v>
      </c>
    </row>
    <row r="7759" spans="1:11" x14ac:dyDescent="0.3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s="8">
        <f t="shared" si="121"/>
        <v>2010</v>
      </c>
      <c r="G7759" t="s">
        <v>495</v>
      </c>
      <c r="H7759" t="s">
        <v>500</v>
      </c>
      <c r="I7759" t="s">
        <v>497</v>
      </c>
      <c r="J7759">
        <v>8.6213699882031189E-2</v>
      </c>
      <c r="K7759" t="s">
        <v>518</v>
      </c>
    </row>
    <row r="7760" spans="1:11" x14ac:dyDescent="0.3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s="8">
        <f t="shared" si="121"/>
        <v>2016</v>
      </c>
      <c r="G7760" t="s">
        <v>495</v>
      </c>
      <c r="H7760" t="s">
        <v>22</v>
      </c>
      <c r="I7760" t="s">
        <v>497</v>
      </c>
      <c r="J7760">
        <v>1.2572099999999999</v>
      </c>
      <c r="K7760" t="s">
        <v>510</v>
      </c>
    </row>
    <row r="7761" spans="1:11" x14ac:dyDescent="0.3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s="8">
        <f t="shared" si="121"/>
        <v>2016</v>
      </c>
      <c r="G7761" t="s">
        <v>495</v>
      </c>
      <c r="H7761" t="s">
        <v>22</v>
      </c>
      <c r="I7761" t="s">
        <v>497</v>
      </c>
      <c r="J7761">
        <v>0.546543</v>
      </c>
      <c r="K7761" t="s">
        <v>510</v>
      </c>
    </row>
    <row r="7762" spans="1:11" x14ac:dyDescent="0.3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s="8">
        <f t="shared" si="121"/>
        <v>2017</v>
      </c>
      <c r="G7762" t="s">
        <v>495</v>
      </c>
      <c r="H7762" t="s">
        <v>22</v>
      </c>
      <c r="I7762" t="s">
        <v>497</v>
      </c>
      <c r="J7762">
        <v>8.6087312637711272E-2</v>
      </c>
      <c r="K7762" t="s">
        <v>501</v>
      </c>
    </row>
    <row r="7763" spans="1:11" x14ac:dyDescent="0.3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s="8">
        <f t="shared" si="121"/>
        <v>2016</v>
      </c>
      <c r="G7763" t="s">
        <v>503</v>
      </c>
      <c r="H7763" t="s">
        <v>496</v>
      </c>
      <c r="I7763" t="s">
        <v>609</v>
      </c>
      <c r="J7763">
        <v>10</v>
      </c>
      <c r="K7763" t="s">
        <v>510</v>
      </c>
    </row>
    <row r="7764" spans="1:11" x14ac:dyDescent="0.3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s="8">
        <f t="shared" si="121"/>
        <v>2008</v>
      </c>
      <c r="G7764" t="s">
        <v>495</v>
      </c>
      <c r="H7764" t="s">
        <v>500</v>
      </c>
      <c r="I7764" t="s">
        <v>497</v>
      </c>
      <c r="J7764">
        <v>10.63362467945807</v>
      </c>
      <c r="K7764" t="s">
        <v>527</v>
      </c>
    </row>
    <row r="7765" spans="1:11" x14ac:dyDescent="0.3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s="8">
        <f t="shared" si="121"/>
        <v>2017</v>
      </c>
      <c r="G7765" t="s">
        <v>495</v>
      </c>
      <c r="H7765" t="s">
        <v>496</v>
      </c>
      <c r="I7765" t="s">
        <v>497</v>
      </c>
      <c r="J7765">
        <v>9.2872036082978452E-3</v>
      </c>
      <c r="K7765" t="s">
        <v>501</v>
      </c>
    </row>
    <row r="7766" spans="1:11" x14ac:dyDescent="0.3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s="8">
        <f t="shared" si="121"/>
        <v>2002</v>
      </c>
      <c r="G7766" t="s">
        <v>503</v>
      </c>
      <c r="H7766" t="s">
        <v>500</v>
      </c>
      <c r="I7766" t="s">
        <v>580</v>
      </c>
      <c r="J7766">
        <v>9.4479065848224195</v>
      </c>
      <c r="K7766" t="s">
        <v>504</v>
      </c>
    </row>
    <row r="7767" spans="1:11" x14ac:dyDescent="0.3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s="8">
        <f t="shared" si="121"/>
        <v>2011</v>
      </c>
      <c r="G7767" t="s">
        <v>586</v>
      </c>
      <c r="H7767" t="s">
        <v>500</v>
      </c>
      <c r="I7767" t="s">
        <v>497</v>
      </c>
      <c r="J7767">
        <v>6.0294631170683344E-2</v>
      </c>
      <c r="K7767" t="s">
        <v>514</v>
      </c>
    </row>
    <row r="7768" spans="1:11" x14ac:dyDescent="0.3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s="8">
        <f t="shared" si="121"/>
        <v>2012</v>
      </c>
      <c r="G7768" t="s">
        <v>586</v>
      </c>
      <c r="H7768" t="s">
        <v>500</v>
      </c>
      <c r="I7768" t="s">
        <v>497</v>
      </c>
      <c r="J7768">
        <v>3.3019983751544559E-2</v>
      </c>
      <c r="K7768" t="s">
        <v>512</v>
      </c>
    </row>
    <row r="7769" spans="1:11" x14ac:dyDescent="0.3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s="8">
        <f t="shared" si="121"/>
        <v>2013</v>
      </c>
      <c r="G7769" t="s">
        <v>586</v>
      </c>
      <c r="H7769" t="s">
        <v>500</v>
      </c>
      <c r="I7769" t="s">
        <v>497</v>
      </c>
      <c r="J7769">
        <v>6.1111159320535811E-2</v>
      </c>
      <c r="K7769" t="s">
        <v>515</v>
      </c>
    </row>
    <row r="7770" spans="1:11" x14ac:dyDescent="0.3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s="8">
        <f t="shared" si="121"/>
        <v>2014</v>
      </c>
      <c r="G7770" t="s">
        <v>586</v>
      </c>
      <c r="H7770" t="s">
        <v>500</v>
      </c>
      <c r="I7770" t="s">
        <v>497</v>
      </c>
      <c r="J7770">
        <v>2.5912825190648796E-2</v>
      </c>
      <c r="K7770" t="s">
        <v>550</v>
      </c>
    </row>
    <row r="7771" spans="1:11" x14ac:dyDescent="0.3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s="8">
        <f t="shared" si="121"/>
        <v>2015</v>
      </c>
      <c r="G7771" t="s">
        <v>586</v>
      </c>
      <c r="H7771" t="s">
        <v>500</v>
      </c>
      <c r="I7771" t="s">
        <v>497</v>
      </c>
      <c r="J7771">
        <v>1.5369668615880062E-2</v>
      </c>
      <c r="K7771" t="s">
        <v>509</v>
      </c>
    </row>
    <row r="7772" spans="1:11" x14ac:dyDescent="0.3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s="8">
        <f t="shared" si="121"/>
        <v>2017</v>
      </c>
      <c r="G7772" t="s">
        <v>586</v>
      </c>
      <c r="H7772" t="s">
        <v>500</v>
      </c>
      <c r="I7772" t="s">
        <v>497</v>
      </c>
      <c r="J7772">
        <v>2.9030340655913185E-3</v>
      </c>
      <c r="K7772" t="s">
        <v>501</v>
      </c>
    </row>
    <row r="7773" spans="1:11" x14ac:dyDescent="0.3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s="8">
        <f t="shared" si="121"/>
        <v>2011</v>
      </c>
      <c r="G7773" t="s">
        <v>495</v>
      </c>
      <c r="H7773" t="s">
        <v>22</v>
      </c>
      <c r="I7773" t="s">
        <v>497</v>
      </c>
      <c r="J7773">
        <v>2.2704494276492883E-2</v>
      </c>
      <c r="K7773" t="s">
        <v>514</v>
      </c>
    </row>
    <row r="7774" spans="1:11" x14ac:dyDescent="0.3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s="8">
        <f t="shared" si="121"/>
        <v>2003</v>
      </c>
      <c r="G7774" t="s">
        <v>495</v>
      </c>
      <c r="H7774" t="s">
        <v>496</v>
      </c>
      <c r="I7774" t="s">
        <v>497</v>
      </c>
      <c r="J7774">
        <v>5.5822911989483854</v>
      </c>
      <c r="K7774" t="s">
        <v>504</v>
      </c>
    </row>
    <row r="7775" spans="1:11" x14ac:dyDescent="0.3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s="8">
        <f t="shared" si="121"/>
        <v>2013</v>
      </c>
      <c r="G7775" t="s">
        <v>495</v>
      </c>
      <c r="H7775" t="s">
        <v>500</v>
      </c>
      <c r="I7775" t="s">
        <v>497</v>
      </c>
      <c r="J7775">
        <v>2.9088826345516301</v>
      </c>
      <c r="K7775" t="s">
        <v>515</v>
      </c>
    </row>
    <row r="7776" spans="1:11" x14ac:dyDescent="0.3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s="8">
        <f t="shared" si="121"/>
        <v>2012</v>
      </c>
      <c r="G7776" t="s">
        <v>739</v>
      </c>
      <c r="H7776" t="s">
        <v>496</v>
      </c>
      <c r="I7776" t="s">
        <v>580</v>
      </c>
      <c r="J7776">
        <v>41.633103873436774</v>
      </c>
      <c r="K7776" t="s">
        <v>677</v>
      </c>
    </row>
    <row r="7777" spans="1:11" x14ac:dyDescent="0.3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s="8">
        <f t="shared" si="121"/>
        <v>2017</v>
      </c>
      <c r="G7777" t="s">
        <v>495</v>
      </c>
      <c r="H7777" t="s">
        <v>22</v>
      </c>
      <c r="I7777" t="s">
        <v>497</v>
      </c>
      <c r="J7777">
        <v>1.9350276924371496E-2</v>
      </c>
      <c r="K7777" t="s">
        <v>501</v>
      </c>
    </row>
    <row r="7778" spans="1:11" x14ac:dyDescent="0.3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s="8">
        <f t="shared" si="121"/>
        <v>2014</v>
      </c>
      <c r="G7778" t="s">
        <v>503</v>
      </c>
      <c r="H7778" t="s">
        <v>18</v>
      </c>
      <c r="I7778" t="s">
        <v>609</v>
      </c>
      <c r="J7778">
        <v>3.1416722656502567</v>
      </c>
      <c r="K7778" t="s">
        <v>550</v>
      </c>
    </row>
    <row r="7779" spans="1:11" x14ac:dyDescent="0.3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s="8">
        <f t="shared" si="121"/>
        <v>2017</v>
      </c>
      <c r="G7779" t="s">
        <v>495</v>
      </c>
      <c r="H7779" t="s">
        <v>18</v>
      </c>
      <c r="I7779" t="s">
        <v>497</v>
      </c>
      <c r="J7779">
        <v>1.0890393708981634</v>
      </c>
      <c r="K7779" t="s">
        <v>501</v>
      </c>
    </row>
    <row r="7780" spans="1:11" x14ac:dyDescent="0.3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s="8">
        <f t="shared" si="121"/>
        <v>2017</v>
      </c>
      <c r="G7780" t="s">
        <v>495</v>
      </c>
      <c r="H7780" t="s">
        <v>500</v>
      </c>
      <c r="I7780" t="s">
        <v>497</v>
      </c>
      <c r="J7780">
        <v>0.90712363009031682</v>
      </c>
      <c r="K7780" t="s">
        <v>501</v>
      </c>
    </row>
    <row r="7781" spans="1:11" x14ac:dyDescent="0.3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s="8">
        <f t="shared" si="121"/>
        <v>2011</v>
      </c>
      <c r="G7781" t="s">
        <v>586</v>
      </c>
      <c r="H7781" t="s">
        <v>500</v>
      </c>
      <c r="I7781" t="s">
        <v>497</v>
      </c>
      <c r="J7781">
        <v>1.0594878891852094E-2</v>
      </c>
      <c r="K7781" t="s">
        <v>514</v>
      </c>
    </row>
    <row r="7782" spans="1:11" x14ac:dyDescent="0.3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s="8">
        <f t="shared" si="121"/>
        <v>2014</v>
      </c>
      <c r="G7782" t="s">
        <v>586</v>
      </c>
      <c r="H7782" t="s">
        <v>500</v>
      </c>
      <c r="I7782" t="s">
        <v>497</v>
      </c>
      <c r="J7782">
        <v>8.3905644374466085E-2</v>
      </c>
      <c r="K7782" t="s">
        <v>550</v>
      </c>
    </row>
    <row r="7783" spans="1:11" x14ac:dyDescent="0.3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s="8">
        <f t="shared" si="121"/>
        <v>2015</v>
      </c>
      <c r="G7783" t="s">
        <v>586</v>
      </c>
      <c r="H7783" t="s">
        <v>500</v>
      </c>
      <c r="I7783" t="s">
        <v>497</v>
      </c>
      <c r="J7783">
        <v>4.3524276845622052E-2</v>
      </c>
      <c r="K7783" t="s">
        <v>509</v>
      </c>
    </row>
    <row r="7784" spans="1:11" x14ac:dyDescent="0.3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s="8">
        <f t="shared" si="121"/>
        <v>2016</v>
      </c>
      <c r="G7784" t="s">
        <v>586</v>
      </c>
      <c r="H7784" t="s">
        <v>500</v>
      </c>
      <c r="I7784" t="s">
        <v>497</v>
      </c>
      <c r="J7784">
        <v>0.67200499999999996</v>
      </c>
      <c r="K7784" t="s">
        <v>510</v>
      </c>
    </row>
    <row r="7785" spans="1:11" x14ac:dyDescent="0.3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s="8">
        <f t="shared" si="121"/>
        <v>2006</v>
      </c>
      <c r="G7785" t="s">
        <v>495</v>
      </c>
      <c r="H7785" t="s">
        <v>496</v>
      </c>
      <c r="I7785" t="s">
        <v>497</v>
      </c>
      <c r="J7785">
        <v>6.9583062433551833E-3</v>
      </c>
      <c r="K7785" t="s">
        <v>506</v>
      </c>
    </row>
    <row r="7786" spans="1:11" x14ac:dyDescent="0.3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s="8">
        <f t="shared" si="121"/>
        <v>2016</v>
      </c>
      <c r="G7786" t="s">
        <v>495</v>
      </c>
      <c r="H7786" t="s">
        <v>15</v>
      </c>
      <c r="I7786" t="s">
        <v>497</v>
      </c>
      <c r="J7786">
        <v>0.85638599999999998</v>
      </c>
      <c r="K7786" t="s">
        <v>510</v>
      </c>
    </row>
    <row r="7787" spans="1:11" x14ac:dyDescent="0.3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s="8">
        <f t="shared" si="121"/>
        <v>2008</v>
      </c>
      <c r="G7787" t="s">
        <v>1915</v>
      </c>
      <c r="H7787" t="s">
        <v>496</v>
      </c>
      <c r="I7787" t="s">
        <v>580</v>
      </c>
      <c r="J7787">
        <v>14.925863171158216</v>
      </c>
      <c r="K7787" t="s">
        <v>527</v>
      </c>
    </row>
    <row r="7788" spans="1:11" x14ac:dyDescent="0.3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s="8">
        <f t="shared" si="121"/>
        <v>2007</v>
      </c>
      <c r="G7788" t="s">
        <v>495</v>
      </c>
      <c r="H7788" t="s">
        <v>496</v>
      </c>
      <c r="I7788" t="s">
        <v>497</v>
      </c>
      <c r="J7788">
        <v>14.860705682824282</v>
      </c>
      <c r="K7788" t="s">
        <v>546</v>
      </c>
    </row>
    <row r="7789" spans="1:11" x14ac:dyDescent="0.3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s="8">
        <f t="shared" si="121"/>
        <v>2007</v>
      </c>
      <c r="G7789" t="s">
        <v>495</v>
      </c>
      <c r="H7789" t="s">
        <v>496</v>
      </c>
      <c r="I7789" t="s">
        <v>497</v>
      </c>
      <c r="J7789">
        <v>3.5468354221738677E-2</v>
      </c>
      <c r="K7789" t="s">
        <v>546</v>
      </c>
    </row>
    <row r="7790" spans="1:11" x14ac:dyDescent="0.3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s="8">
        <f t="shared" si="121"/>
        <v>2008</v>
      </c>
      <c r="G7790" t="s">
        <v>495</v>
      </c>
      <c r="H7790" t="s">
        <v>496</v>
      </c>
      <c r="I7790" t="s">
        <v>497</v>
      </c>
      <c r="J7790">
        <v>1.6985275537708788E-2</v>
      </c>
      <c r="K7790" t="s">
        <v>527</v>
      </c>
    </row>
    <row r="7791" spans="1:11" x14ac:dyDescent="0.3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s="8">
        <f t="shared" si="121"/>
        <v>2009</v>
      </c>
      <c r="G7791" t="s">
        <v>495</v>
      </c>
      <c r="H7791" t="s">
        <v>15</v>
      </c>
      <c r="I7791" t="s">
        <v>497</v>
      </c>
      <c r="J7791">
        <v>4.6008269772644016E-2</v>
      </c>
      <c r="K7791" t="s">
        <v>541</v>
      </c>
    </row>
    <row r="7792" spans="1:11" x14ac:dyDescent="0.3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s="8">
        <f t="shared" si="121"/>
        <v>2016</v>
      </c>
      <c r="G7792" t="s">
        <v>503</v>
      </c>
      <c r="H7792" t="s">
        <v>15</v>
      </c>
      <c r="I7792" t="s">
        <v>609</v>
      </c>
      <c r="J7792">
        <v>27</v>
      </c>
      <c r="K7792" t="s">
        <v>510</v>
      </c>
    </row>
    <row r="7793" spans="1:11" x14ac:dyDescent="0.3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s="8">
        <f t="shared" si="121"/>
        <v>2004</v>
      </c>
      <c r="G7793" t="s">
        <v>495</v>
      </c>
      <c r="H7793" t="s">
        <v>496</v>
      </c>
      <c r="I7793" t="s">
        <v>497</v>
      </c>
      <c r="J7793">
        <v>23.706057941430295</v>
      </c>
      <c r="K7793" t="s">
        <v>505</v>
      </c>
    </row>
    <row r="7794" spans="1:11" x14ac:dyDescent="0.3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s="8">
        <f t="shared" si="121"/>
        <v>2017</v>
      </c>
      <c r="G7794" t="s">
        <v>495</v>
      </c>
      <c r="H7794" t="s">
        <v>496</v>
      </c>
      <c r="I7794" t="s">
        <v>497</v>
      </c>
      <c r="J7794">
        <v>0.35775479265094501</v>
      </c>
      <c r="K7794" t="s">
        <v>501</v>
      </c>
    </row>
    <row r="7795" spans="1:11" x14ac:dyDescent="0.3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s="8">
        <f t="shared" si="121"/>
        <v>2007</v>
      </c>
      <c r="G7795" t="s">
        <v>495</v>
      </c>
      <c r="H7795" t="s">
        <v>15</v>
      </c>
      <c r="I7795" t="s">
        <v>497</v>
      </c>
      <c r="J7795">
        <v>1.9362480209443197E-2</v>
      </c>
      <c r="K7795" t="s">
        <v>546</v>
      </c>
    </row>
    <row r="7796" spans="1:11" x14ac:dyDescent="0.3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s="8">
        <f t="shared" si="121"/>
        <v>2016</v>
      </c>
      <c r="G7796" t="s">
        <v>606</v>
      </c>
      <c r="H7796" t="s">
        <v>496</v>
      </c>
      <c r="I7796" t="s">
        <v>580</v>
      </c>
      <c r="J7796">
        <v>0.2</v>
      </c>
      <c r="K7796" t="s">
        <v>6801</v>
      </c>
    </row>
    <row r="7797" spans="1:11" x14ac:dyDescent="0.3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s="8">
        <f t="shared" si="121"/>
        <v>2005</v>
      </c>
      <c r="G7797" t="s">
        <v>503</v>
      </c>
      <c r="H7797" t="s">
        <v>496</v>
      </c>
      <c r="I7797" t="s">
        <v>497</v>
      </c>
      <c r="J7797">
        <v>13.391519808296859</v>
      </c>
      <c r="K7797" t="s">
        <v>505</v>
      </c>
    </row>
    <row r="7798" spans="1:11" x14ac:dyDescent="0.3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s="8">
        <f t="shared" si="121"/>
        <v>2010</v>
      </c>
      <c r="G7798" t="s">
        <v>503</v>
      </c>
      <c r="H7798" t="s">
        <v>496</v>
      </c>
      <c r="I7798" t="s">
        <v>497</v>
      </c>
      <c r="J7798">
        <v>8.9169245339557648</v>
      </c>
      <c r="K7798" t="s">
        <v>518</v>
      </c>
    </row>
    <row r="7799" spans="1:11" x14ac:dyDescent="0.3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s="8">
        <f t="shared" si="121"/>
        <v>2005</v>
      </c>
      <c r="G7799" t="s">
        <v>503</v>
      </c>
      <c r="H7799" t="s">
        <v>500</v>
      </c>
      <c r="I7799" t="s">
        <v>580</v>
      </c>
      <c r="J7799">
        <v>40.710220217222457</v>
      </c>
      <c r="K7799" t="s">
        <v>505</v>
      </c>
    </row>
    <row r="7800" spans="1:11" x14ac:dyDescent="0.3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s="8">
        <f t="shared" si="121"/>
        <v>2014</v>
      </c>
      <c r="G7800" t="s">
        <v>495</v>
      </c>
      <c r="H7800" t="s">
        <v>15</v>
      </c>
      <c r="I7800" t="s">
        <v>580</v>
      </c>
      <c r="J7800">
        <v>8.0785858259578021</v>
      </c>
      <c r="K7800" t="s">
        <v>550</v>
      </c>
    </row>
    <row r="7801" spans="1:11" x14ac:dyDescent="0.3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s="8">
        <f t="shared" si="121"/>
        <v>2016</v>
      </c>
      <c r="G7801" t="s">
        <v>586</v>
      </c>
      <c r="H7801" t="s">
        <v>500</v>
      </c>
      <c r="I7801" t="s">
        <v>497</v>
      </c>
      <c r="J7801">
        <v>1.1332421000000001E-2</v>
      </c>
      <c r="K7801" t="s">
        <v>510</v>
      </c>
    </row>
    <row r="7802" spans="1:11" x14ac:dyDescent="0.3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s="8">
        <f t="shared" si="121"/>
        <v>2013</v>
      </c>
      <c r="G7802" t="s">
        <v>790</v>
      </c>
      <c r="H7802" t="s">
        <v>496</v>
      </c>
      <c r="I7802" t="s">
        <v>580</v>
      </c>
      <c r="J7802">
        <v>68.054928113085268</v>
      </c>
      <c r="K7802" t="s">
        <v>6806</v>
      </c>
    </row>
    <row r="7803" spans="1:11" x14ac:dyDescent="0.3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s="8">
        <f t="shared" si="121"/>
        <v>2017</v>
      </c>
      <c r="G7803" t="s">
        <v>503</v>
      </c>
      <c r="H7803" t="s">
        <v>496</v>
      </c>
      <c r="I7803" t="s">
        <v>580</v>
      </c>
      <c r="J7803">
        <v>29.763922151535759</v>
      </c>
      <c r="K7803" t="s">
        <v>501</v>
      </c>
    </row>
    <row r="7804" spans="1:11" x14ac:dyDescent="0.3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s="8">
        <f t="shared" si="121"/>
        <v>2015</v>
      </c>
      <c r="G7804" t="s">
        <v>495</v>
      </c>
      <c r="H7804" t="s">
        <v>15</v>
      </c>
      <c r="I7804" t="s">
        <v>497</v>
      </c>
      <c r="J7804">
        <v>3.9825737705580706</v>
      </c>
      <c r="K7804" t="s">
        <v>509</v>
      </c>
    </row>
    <row r="7805" spans="1:11" x14ac:dyDescent="0.3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s="8">
        <f t="shared" si="121"/>
        <v>2017</v>
      </c>
      <c r="G7805" t="s">
        <v>495</v>
      </c>
      <c r="H7805" t="s">
        <v>15</v>
      </c>
      <c r="I7805" t="s">
        <v>497</v>
      </c>
      <c r="J7805">
        <v>4.6889961354458238E-3</v>
      </c>
      <c r="K7805" t="s">
        <v>501</v>
      </c>
    </row>
    <row r="7806" spans="1:11" x14ac:dyDescent="0.3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s="8">
        <f t="shared" si="121"/>
        <v>2016</v>
      </c>
      <c r="G7806" t="s">
        <v>495</v>
      </c>
      <c r="H7806" t="s">
        <v>15</v>
      </c>
      <c r="I7806" t="s">
        <v>497</v>
      </c>
      <c r="J7806">
        <v>2.7800500000000001E-3</v>
      </c>
      <c r="K7806" t="s">
        <v>510</v>
      </c>
    </row>
    <row r="7807" spans="1:11" x14ac:dyDescent="0.3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s="8">
        <f t="shared" si="121"/>
        <v>2014</v>
      </c>
      <c r="G7807" t="s">
        <v>495</v>
      </c>
      <c r="H7807" t="s">
        <v>500</v>
      </c>
      <c r="I7807" t="s">
        <v>497</v>
      </c>
      <c r="J7807">
        <v>0.1913766778348524</v>
      </c>
      <c r="K7807" t="s">
        <v>550</v>
      </c>
    </row>
    <row r="7808" spans="1:11" x14ac:dyDescent="0.3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s="8">
        <f t="shared" si="121"/>
        <v>2014</v>
      </c>
      <c r="G7808" t="s">
        <v>524</v>
      </c>
      <c r="H7808" t="s">
        <v>496</v>
      </c>
      <c r="I7808" t="s">
        <v>497</v>
      </c>
      <c r="J7808">
        <v>5.3857238839718686</v>
      </c>
      <c r="K7808" t="s">
        <v>550</v>
      </c>
    </row>
    <row r="7809" spans="1:11" x14ac:dyDescent="0.3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s="8">
        <f t="shared" si="121"/>
        <v>2014</v>
      </c>
      <c r="G7809" t="s">
        <v>524</v>
      </c>
      <c r="H7809" t="s">
        <v>496</v>
      </c>
      <c r="I7809" t="s">
        <v>580</v>
      </c>
      <c r="J7809">
        <v>5.3857238839718686</v>
      </c>
      <c r="K7809" t="s">
        <v>550</v>
      </c>
    </row>
    <row r="7810" spans="1:11" x14ac:dyDescent="0.3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s="8">
        <f t="shared" si="121"/>
        <v>2016</v>
      </c>
      <c r="G7810" t="s">
        <v>752</v>
      </c>
      <c r="H7810" t="s">
        <v>15</v>
      </c>
      <c r="I7810" t="s">
        <v>497</v>
      </c>
      <c r="J7810">
        <v>6.64</v>
      </c>
      <c r="K7810" t="s">
        <v>510</v>
      </c>
    </row>
    <row r="7811" spans="1:11" x14ac:dyDescent="0.3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s="8">
        <f t="shared" si="121"/>
        <v>2017</v>
      </c>
      <c r="G7811" t="s">
        <v>524</v>
      </c>
      <c r="H7811" t="s">
        <v>15</v>
      </c>
      <c r="I7811" t="s">
        <v>497</v>
      </c>
      <c r="J7811">
        <v>2.2027682168513598</v>
      </c>
      <c r="K7811" t="s">
        <v>501</v>
      </c>
    </row>
    <row r="7812" spans="1:11" x14ac:dyDescent="0.3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s="8">
        <f t="shared" ref="F7812:F7875" si="122">YEAR($E7812)</f>
        <v>2008</v>
      </c>
      <c r="G7812" t="s">
        <v>495</v>
      </c>
      <c r="H7812" t="s">
        <v>500</v>
      </c>
      <c r="I7812" t="s">
        <v>497</v>
      </c>
      <c r="J7812">
        <v>8.3509076789516759E-2</v>
      </c>
      <c r="K7812" t="s">
        <v>527</v>
      </c>
    </row>
    <row r="7813" spans="1:11" x14ac:dyDescent="0.3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s="8">
        <f t="shared" si="122"/>
        <v>2009</v>
      </c>
      <c r="G7813" t="s">
        <v>495</v>
      </c>
      <c r="H7813" t="s">
        <v>500</v>
      </c>
      <c r="I7813" t="s">
        <v>497</v>
      </c>
      <c r="J7813">
        <v>8.1453441191507603E-2</v>
      </c>
      <c r="K7813" t="s">
        <v>541</v>
      </c>
    </row>
    <row r="7814" spans="1:11" x14ac:dyDescent="0.3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s="8">
        <f t="shared" si="122"/>
        <v>2017</v>
      </c>
      <c r="G7814" t="s">
        <v>495</v>
      </c>
      <c r="H7814" t="s">
        <v>496</v>
      </c>
      <c r="I7814" t="s">
        <v>497</v>
      </c>
      <c r="J7814">
        <v>0.37558907215318788</v>
      </c>
      <c r="K7814" t="s">
        <v>501</v>
      </c>
    </row>
    <row r="7815" spans="1:11" x14ac:dyDescent="0.3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s="8">
        <f t="shared" si="122"/>
        <v>2017</v>
      </c>
      <c r="G7815" t="s">
        <v>495</v>
      </c>
      <c r="H7815" t="s">
        <v>496</v>
      </c>
      <c r="I7815" t="s">
        <v>497</v>
      </c>
      <c r="J7815">
        <v>5.7211776019226352</v>
      </c>
      <c r="K7815" t="s">
        <v>501</v>
      </c>
    </row>
    <row r="7816" spans="1:11" x14ac:dyDescent="0.3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s="8">
        <f t="shared" si="122"/>
        <v>2015</v>
      </c>
      <c r="G7816" t="s">
        <v>495</v>
      </c>
      <c r="H7816" t="s">
        <v>15</v>
      </c>
      <c r="I7816" t="s">
        <v>497</v>
      </c>
      <c r="J7816">
        <v>2.478436113900977</v>
      </c>
      <c r="K7816" t="s">
        <v>509</v>
      </c>
    </row>
    <row r="7817" spans="1:11" x14ac:dyDescent="0.3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s="8">
        <f t="shared" si="122"/>
        <v>2012</v>
      </c>
      <c r="G7817" t="s">
        <v>495</v>
      </c>
      <c r="H7817" t="s">
        <v>496</v>
      </c>
      <c r="I7817" t="s">
        <v>497</v>
      </c>
      <c r="J7817">
        <v>1.062882025940209</v>
      </c>
      <c r="K7817" t="s">
        <v>512</v>
      </c>
    </row>
    <row r="7818" spans="1:11" x14ac:dyDescent="0.3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s="8">
        <f t="shared" si="122"/>
        <v>2013</v>
      </c>
      <c r="G7818" t="s">
        <v>495</v>
      </c>
      <c r="H7818" t="s">
        <v>496</v>
      </c>
      <c r="I7818" t="s">
        <v>497</v>
      </c>
      <c r="J7818">
        <v>1.0798533567392593E-4</v>
      </c>
      <c r="K7818" t="s">
        <v>515</v>
      </c>
    </row>
    <row r="7819" spans="1:11" x14ac:dyDescent="0.3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s="8">
        <f t="shared" si="122"/>
        <v>2014</v>
      </c>
      <c r="G7819" t="s">
        <v>495</v>
      </c>
      <c r="H7819" t="s">
        <v>496</v>
      </c>
      <c r="I7819" t="s">
        <v>497</v>
      </c>
      <c r="J7819">
        <v>1.6270716760102313</v>
      </c>
      <c r="K7819" t="s">
        <v>550</v>
      </c>
    </row>
    <row r="7820" spans="1:11" x14ac:dyDescent="0.3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s="8">
        <f t="shared" si="122"/>
        <v>2015</v>
      </c>
      <c r="G7820" t="s">
        <v>495</v>
      </c>
      <c r="H7820" t="s">
        <v>496</v>
      </c>
      <c r="I7820" t="s">
        <v>497</v>
      </c>
      <c r="J7820">
        <v>0.16941200209464458</v>
      </c>
      <c r="K7820" t="s">
        <v>509</v>
      </c>
    </row>
    <row r="7821" spans="1:11" x14ac:dyDescent="0.3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s="8">
        <f t="shared" si="122"/>
        <v>2011</v>
      </c>
      <c r="G7821" t="s">
        <v>586</v>
      </c>
      <c r="H7821" t="s">
        <v>500</v>
      </c>
      <c r="I7821" t="s">
        <v>497</v>
      </c>
      <c r="J7821">
        <v>1.0315609571167056E-2</v>
      </c>
      <c r="K7821" t="s">
        <v>514</v>
      </c>
    </row>
    <row r="7822" spans="1:11" x14ac:dyDescent="0.3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s="8">
        <f t="shared" si="122"/>
        <v>2013</v>
      </c>
      <c r="G7822" t="s">
        <v>586</v>
      </c>
      <c r="H7822" t="s">
        <v>500</v>
      </c>
      <c r="I7822" t="s">
        <v>497</v>
      </c>
      <c r="J7822">
        <v>1.222802733233385E-2</v>
      </c>
      <c r="K7822" t="s">
        <v>515</v>
      </c>
    </row>
    <row r="7823" spans="1:11" x14ac:dyDescent="0.3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s="8">
        <f t="shared" si="122"/>
        <v>2014</v>
      </c>
      <c r="G7823" t="s">
        <v>586</v>
      </c>
      <c r="H7823" t="s">
        <v>500</v>
      </c>
      <c r="I7823" t="s">
        <v>497</v>
      </c>
      <c r="J7823">
        <v>6.3650628150405293E-3</v>
      </c>
      <c r="K7823" t="s">
        <v>550</v>
      </c>
    </row>
    <row r="7824" spans="1:11" x14ac:dyDescent="0.3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s="8">
        <f t="shared" si="122"/>
        <v>2015</v>
      </c>
      <c r="G7824" t="s">
        <v>586</v>
      </c>
      <c r="H7824" t="s">
        <v>500</v>
      </c>
      <c r="I7824" t="s">
        <v>497</v>
      </c>
      <c r="J7824">
        <v>7.2169851772129262E-3</v>
      </c>
      <c r="K7824" t="s">
        <v>509</v>
      </c>
    </row>
    <row r="7825" spans="1:11" x14ac:dyDescent="0.3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s="8">
        <f t="shared" si="122"/>
        <v>2016</v>
      </c>
      <c r="G7825" t="s">
        <v>586</v>
      </c>
      <c r="H7825" t="s">
        <v>500</v>
      </c>
      <c r="I7825" t="s">
        <v>497</v>
      </c>
      <c r="J7825">
        <v>5.4502300000000004E-3</v>
      </c>
      <c r="K7825" t="s">
        <v>510</v>
      </c>
    </row>
    <row r="7826" spans="1:11" x14ac:dyDescent="0.3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s="8">
        <f t="shared" si="122"/>
        <v>2017</v>
      </c>
      <c r="G7826" t="s">
        <v>586</v>
      </c>
      <c r="H7826" t="s">
        <v>500</v>
      </c>
      <c r="I7826" t="s">
        <v>497</v>
      </c>
      <c r="J7826">
        <v>1.5915970515807943E-2</v>
      </c>
      <c r="K7826" t="s">
        <v>501</v>
      </c>
    </row>
    <row r="7827" spans="1:11" x14ac:dyDescent="0.3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s="8">
        <f t="shared" si="122"/>
        <v>2017</v>
      </c>
      <c r="G7827" t="s">
        <v>3430</v>
      </c>
      <c r="H7827" t="s">
        <v>496</v>
      </c>
      <c r="I7827" t="s">
        <v>580</v>
      </c>
      <c r="J7827">
        <v>30.097819341554011</v>
      </c>
      <c r="K7827" t="s">
        <v>501</v>
      </c>
    </row>
    <row r="7828" spans="1:11" x14ac:dyDescent="0.3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s="8">
        <f t="shared" si="122"/>
        <v>2017</v>
      </c>
      <c r="G7828" t="s">
        <v>495</v>
      </c>
      <c r="H7828" t="s">
        <v>496</v>
      </c>
      <c r="I7828" t="s">
        <v>497</v>
      </c>
      <c r="J7828">
        <v>15.734058691795424</v>
      </c>
      <c r="K7828" t="s">
        <v>501</v>
      </c>
    </row>
    <row r="7829" spans="1:11" x14ac:dyDescent="0.3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s="8">
        <f t="shared" si="122"/>
        <v>2017</v>
      </c>
      <c r="G7829" t="s">
        <v>495</v>
      </c>
      <c r="H7829" t="s">
        <v>496</v>
      </c>
      <c r="I7829" t="s">
        <v>609</v>
      </c>
      <c r="J7829">
        <v>68.836506776604992</v>
      </c>
      <c r="K7829" t="s">
        <v>501</v>
      </c>
    </row>
    <row r="7830" spans="1:11" x14ac:dyDescent="0.3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s="8">
        <f t="shared" si="122"/>
        <v>2017</v>
      </c>
      <c r="G7830" t="s">
        <v>495</v>
      </c>
      <c r="H7830" t="s">
        <v>500</v>
      </c>
      <c r="I7830" t="s">
        <v>497</v>
      </c>
      <c r="J7830">
        <v>6.7290166889371283E-2</v>
      </c>
      <c r="K7830" t="s">
        <v>501</v>
      </c>
    </row>
    <row r="7831" spans="1:11" x14ac:dyDescent="0.3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s="8">
        <f t="shared" si="122"/>
        <v>2016</v>
      </c>
      <c r="G7831" t="s">
        <v>495</v>
      </c>
      <c r="H7831" t="s">
        <v>500</v>
      </c>
      <c r="I7831" t="s">
        <v>497</v>
      </c>
      <c r="J7831">
        <v>0.38262200000000002</v>
      </c>
      <c r="K7831" t="s">
        <v>510</v>
      </c>
    </row>
    <row r="7832" spans="1:11" x14ac:dyDescent="0.3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s="8">
        <f t="shared" si="122"/>
        <v>2013</v>
      </c>
      <c r="G7832" t="s">
        <v>495</v>
      </c>
      <c r="H7832" t="s">
        <v>500</v>
      </c>
      <c r="I7832" t="s">
        <v>497</v>
      </c>
      <c r="J7832">
        <v>0.93409003718154737</v>
      </c>
      <c r="K7832" t="s">
        <v>515</v>
      </c>
    </row>
    <row r="7833" spans="1:11" x14ac:dyDescent="0.3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s="8">
        <f t="shared" si="122"/>
        <v>2017</v>
      </c>
      <c r="G7833" t="s">
        <v>508</v>
      </c>
      <c r="H7833" t="s">
        <v>500</v>
      </c>
      <c r="I7833" t="s">
        <v>497</v>
      </c>
      <c r="J7833">
        <v>1.6768769726514622E-2</v>
      </c>
      <c r="K7833" t="s">
        <v>501</v>
      </c>
    </row>
    <row r="7834" spans="1:11" x14ac:dyDescent="0.3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s="8">
        <f t="shared" si="122"/>
        <v>2013</v>
      </c>
      <c r="G7834" t="s">
        <v>495</v>
      </c>
      <c r="H7834" t="s">
        <v>15</v>
      </c>
      <c r="I7834" t="s">
        <v>497</v>
      </c>
      <c r="J7834">
        <v>2.2954850385347441</v>
      </c>
      <c r="K7834" t="s">
        <v>515</v>
      </c>
    </row>
    <row r="7835" spans="1:11" x14ac:dyDescent="0.3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s="8">
        <f t="shared" si="122"/>
        <v>2015</v>
      </c>
      <c r="G7835" t="s">
        <v>495</v>
      </c>
      <c r="H7835" t="s">
        <v>15</v>
      </c>
      <c r="I7835" t="s">
        <v>497</v>
      </c>
      <c r="J7835">
        <v>0.29429626408698156</v>
      </c>
      <c r="K7835" t="s">
        <v>509</v>
      </c>
    </row>
    <row r="7836" spans="1:11" x14ac:dyDescent="0.3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s="8">
        <f t="shared" si="122"/>
        <v>2016</v>
      </c>
      <c r="G7836" t="s">
        <v>495</v>
      </c>
      <c r="H7836" t="s">
        <v>15</v>
      </c>
      <c r="I7836" t="s">
        <v>609</v>
      </c>
      <c r="J7836">
        <v>0.4</v>
      </c>
      <c r="K7836" t="s">
        <v>510</v>
      </c>
    </row>
    <row r="7837" spans="1:11" x14ac:dyDescent="0.3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s="8">
        <f t="shared" si="122"/>
        <v>2002</v>
      </c>
      <c r="G7837" t="s">
        <v>495</v>
      </c>
      <c r="H7837" t="s">
        <v>18</v>
      </c>
      <c r="I7837" t="s">
        <v>497</v>
      </c>
      <c r="J7837">
        <v>3.0458630879892681</v>
      </c>
      <c r="K7837" t="s">
        <v>504</v>
      </c>
    </row>
    <row r="7838" spans="1:11" x14ac:dyDescent="0.3">
      <c r="A7838" t="s">
        <v>122</v>
      </c>
      <c r="B7838" t="s">
        <v>123</v>
      </c>
      <c r="C7838" t="s">
        <v>9</v>
      </c>
      <c r="E7838" s="4">
        <v>42311</v>
      </c>
      <c r="F7838" s="8">
        <f t="shared" si="122"/>
        <v>2015</v>
      </c>
      <c r="G7838" t="s">
        <v>503</v>
      </c>
      <c r="H7838" t="s">
        <v>15</v>
      </c>
      <c r="I7838" t="s">
        <v>609</v>
      </c>
      <c r="J7838">
        <v>42.919201881861689</v>
      </c>
      <c r="K7838" t="s">
        <v>509</v>
      </c>
    </row>
    <row r="7839" spans="1:11" x14ac:dyDescent="0.3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s="8">
        <f t="shared" si="122"/>
        <v>2014</v>
      </c>
      <c r="G7839" t="s">
        <v>495</v>
      </c>
      <c r="H7839" t="s">
        <v>500</v>
      </c>
      <c r="I7839" t="s">
        <v>497</v>
      </c>
      <c r="J7839">
        <v>6.8584540161935126E-3</v>
      </c>
      <c r="K7839" t="s">
        <v>550</v>
      </c>
    </row>
    <row r="7840" spans="1:11" x14ac:dyDescent="0.3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s="8">
        <f t="shared" si="122"/>
        <v>2012</v>
      </c>
      <c r="G7840" t="s">
        <v>606</v>
      </c>
      <c r="H7840" t="s">
        <v>18</v>
      </c>
      <c r="I7840" t="s">
        <v>647</v>
      </c>
      <c r="J7840">
        <v>40.03115895915407</v>
      </c>
      <c r="K7840" t="s">
        <v>6827</v>
      </c>
    </row>
    <row r="7841" spans="1:11" x14ac:dyDescent="0.3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s="8">
        <f t="shared" si="122"/>
        <v>2016</v>
      </c>
      <c r="G7841" t="s">
        <v>503</v>
      </c>
      <c r="H7841" t="s">
        <v>15</v>
      </c>
      <c r="I7841" t="s">
        <v>609</v>
      </c>
      <c r="J7841">
        <v>30</v>
      </c>
      <c r="K7841" t="s">
        <v>510</v>
      </c>
    </row>
    <row r="7842" spans="1:11" x14ac:dyDescent="0.3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s="8">
        <f t="shared" si="122"/>
        <v>2012</v>
      </c>
      <c r="G7842" t="s">
        <v>495</v>
      </c>
      <c r="H7842" t="s">
        <v>22</v>
      </c>
      <c r="I7842" t="s">
        <v>647</v>
      </c>
      <c r="J7842">
        <v>0.25406057825393769</v>
      </c>
      <c r="K7842" t="s">
        <v>512</v>
      </c>
    </row>
    <row r="7843" spans="1:11" x14ac:dyDescent="0.3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s="8">
        <f t="shared" si="122"/>
        <v>2009</v>
      </c>
      <c r="G7843" t="s">
        <v>495</v>
      </c>
      <c r="H7843" t="s">
        <v>22</v>
      </c>
      <c r="I7843" t="s">
        <v>497</v>
      </c>
      <c r="J7843">
        <v>3.0160596050922552E-2</v>
      </c>
      <c r="K7843" t="s">
        <v>541</v>
      </c>
    </row>
    <row r="7844" spans="1:11" x14ac:dyDescent="0.3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s="8">
        <f t="shared" si="122"/>
        <v>2009</v>
      </c>
      <c r="G7844" t="s">
        <v>495</v>
      </c>
      <c r="H7844" t="s">
        <v>500</v>
      </c>
      <c r="I7844" t="s">
        <v>497</v>
      </c>
      <c r="J7844">
        <v>3.0160596050922552E-2</v>
      </c>
      <c r="K7844" t="s">
        <v>541</v>
      </c>
    </row>
    <row r="7845" spans="1:11" x14ac:dyDescent="0.3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s="8">
        <f t="shared" si="122"/>
        <v>2007</v>
      </c>
      <c r="G7845" t="s">
        <v>495</v>
      </c>
      <c r="H7845" t="s">
        <v>22</v>
      </c>
      <c r="I7845" t="s">
        <v>497</v>
      </c>
      <c r="J7845">
        <v>4.5083047158867504E-2</v>
      </c>
      <c r="K7845" t="s">
        <v>546</v>
      </c>
    </row>
    <row r="7846" spans="1:11" x14ac:dyDescent="0.3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s="8">
        <f t="shared" si="122"/>
        <v>2010</v>
      </c>
      <c r="G7846" t="s">
        <v>495</v>
      </c>
      <c r="H7846" t="s">
        <v>22</v>
      </c>
      <c r="I7846" t="s">
        <v>497</v>
      </c>
      <c r="J7846">
        <v>3.2464528845062644E-2</v>
      </c>
      <c r="K7846" t="s">
        <v>518</v>
      </c>
    </row>
    <row r="7847" spans="1:11" x14ac:dyDescent="0.3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s="8">
        <f t="shared" si="122"/>
        <v>2013</v>
      </c>
      <c r="G7847" t="s">
        <v>532</v>
      </c>
      <c r="H7847" t="s">
        <v>15</v>
      </c>
      <c r="I7847" t="s">
        <v>580</v>
      </c>
      <c r="J7847">
        <v>87.12494228324006</v>
      </c>
      <c r="K7847" t="s">
        <v>515</v>
      </c>
    </row>
    <row r="7848" spans="1:11" x14ac:dyDescent="0.3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s="8">
        <f t="shared" si="122"/>
        <v>2006</v>
      </c>
      <c r="G7848" t="s">
        <v>495</v>
      </c>
      <c r="H7848" t="s">
        <v>500</v>
      </c>
      <c r="I7848" t="s">
        <v>497</v>
      </c>
      <c r="J7848">
        <v>5.978839131989646E-2</v>
      </c>
      <c r="K7848" t="s">
        <v>506</v>
      </c>
    </row>
    <row r="7849" spans="1:11" x14ac:dyDescent="0.3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s="8">
        <f t="shared" si="122"/>
        <v>2008</v>
      </c>
      <c r="G7849" t="s">
        <v>495</v>
      </c>
      <c r="H7849" t="s">
        <v>496</v>
      </c>
      <c r="I7849" t="s">
        <v>497</v>
      </c>
      <c r="J7849">
        <v>0.25328733775177897</v>
      </c>
      <c r="K7849" t="s">
        <v>527</v>
      </c>
    </row>
    <row r="7850" spans="1:11" x14ac:dyDescent="0.3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s="8">
        <f t="shared" si="122"/>
        <v>2013</v>
      </c>
      <c r="G7850" t="s">
        <v>931</v>
      </c>
      <c r="H7850" t="s">
        <v>15</v>
      </c>
      <c r="I7850" t="s">
        <v>580</v>
      </c>
      <c r="J7850">
        <v>112.86914205841461</v>
      </c>
      <c r="K7850" t="s">
        <v>515</v>
      </c>
    </row>
    <row r="7851" spans="1:11" x14ac:dyDescent="0.3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s="8">
        <f t="shared" si="122"/>
        <v>2017</v>
      </c>
      <c r="G7851" t="s">
        <v>508</v>
      </c>
      <c r="H7851" t="s">
        <v>500</v>
      </c>
      <c r="I7851" t="s">
        <v>497</v>
      </c>
      <c r="J7851">
        <v>5.0964484522195035E-2</v>
      </c>
      <c r="K7851" t="s">
        <v>501</v>
      </c>
    </row>
    <row r="7852" spans="1:11" x14ac:dyDescent="0.3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s="8">
        <f t="shared" si="122"/>
        <v>2007</v>
      </c>
      <c r="G7852" t="s">
        <v>495</v>
      </c>
      <c r="H7852" t="s">
        <v>500</v>
      </c>
      <c r="I7852" t="s">
        <v>497</v>
      </c>
      <c r="J7852">
        <v>5.8646845865900001E-2</v>
      </c>
      <c r="K7852" t="s">
        <v>546</v>
      </c>
    </row>
    <row r="7853" spans="1:11" x14ac:dyDescent="0.3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s="8">
        <f t="shared" si="122"/>
        <v>2011</v>
      </c>
      <c r="G7853" t="s">
        <v>495</v>
      </c>
      <c r="H7853" t="s">
        <v>18</v>
      </c>
      <c r="I7853" t="s">
        <v>497</v>
      </c>
      <c r="J7853">
        <v>5.7825130549021116E-2</v>
      </c>
      <c r="K7853" t="s">
        <v>514</v>
      </c>
    </row>
    <row r="7854" spans="1:11" x14ac:dyDescent="0.3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s="8">
        <f t="shared" si="122"/>
        <v>2007</v>
      </c>
      <c r="G7854" t="s">
        <v>495</v>
      </c>
      <c r="H7854" t="s">
        <v>500</v>
      </c>
      <c r="I7854" t="s">
        <v>497</v>
      </c>
      <c r="J7854">
        <v>1.1083002455622562E-2</v>
      </c>
      <c r="K7854" t="s">
        <v>546</v>
      </c>
    </row>
    <row r="7855" spans="1:11" x14ac:dyDescent="0.3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s="8">
        <f t="shared" si="122"/>
        <v>2015</v>
      </c>
      <c r="G7855" t="s">
        <v>495</v>
      </c>
      <c r="H7855" t="s">
        <v>500</v>
      </c>
      <c r="I7855" t="s">
        <v>497</v>
      </c>
      <c r="J7855">
        <v>1.4927341917314737E-2</v>
      </c>
      <c r="K7855" t="s">
        <v>509</v>
      </c>
    </row>
    <row r="7856" spans="1:11" x14ac:dyDescent="0.3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s="8">
        <f t="shared" si="122"/>
        <v>2013</v>
      </c>
      <c r="G7856" t="s">
        <v>606</v>
      </c>
      <c r="H7856" t="s">
        <v>15</v>
      </c>
      <c r="I7856" t="s">
        <v>580</v>
      </c>
      <c r="J7856">
        <v>6.4990487661666885</v>
      </c>
      <c r="K7856" t="s">
        <v>6841</v>
      </c>
    </row>
    <row r="7857" spans="1:11" x14ac:dyDescent="0.3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s="8">
        <f t="shared" si="122"/>
        <v>2013</v>
      </c>
      <c r="G7857" t="s">
        <v>606</v>
      </c>
      <c r="H7857" t="s">
        <v>18</v>
      </c>
      <c r="I7857" t="s">
        <v>580</v>
      </c>
      <c r="J7857">
        <v>12.998097532333377</v>
      </c>
      <c r="K7857" t="s">
        <v>6843</v>
      </c>
    </row>
    <row r="7858" spans="1:11" x14ac:dyDescent="0.3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s="8">
        <f t="shared" si="122"/>
        <v>2013</v>
      </c>
      <c r="G7858" t="s">
        <v>495</v>
      </c>
      <c r="H7858" t="s">
        <v>500</v>
      </c>
      <c r="I7858" t="s">
        <v>497</v>
      </c>
      <c r="J7858">
        <v>0.11359037327213931</v>
      </c>
      <c r="K7858" t="s">
        <v>515</v>
      </c>
    </row>
    <row r="7859" spans="1:11" x14ac:dyDescent="0.3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s="8">
        <f t="shared" si="122"/>
        <v>2009</v>
      </c>
      <c r="G7859" t="s">
        <v>495</v>
      </c>
      <c r="H7859" t="s">
        <v>500</v>
      </c>
      <c r="I7859" t="s">
        <v>497</v>
      </c>
      <c r="J7859">
        <v>6.2693977664609679E-4</v>
      </c>
      <c r="K7859" t="s">
        <v>541</v>
      </c>
    </row>
    <row r="7860" spans="1:11" x14ac:dyDescent="0.3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s="8">
        <f t="shared" si="122"/>
        <v>2013</v>
      </c>
      <c r="G7860" t="s">
        <v>495</v>
      </c>
      <c r="H7860" t="s">
        <v>15</v>
      </c>
      <c r="I7860" t="s">
        <v>497</v>
      </c>
      <c r="J7860">
        <v>1.3026418953226987E-2</v>
      </c>
      <c r="K7860" t="s">
        <v>515</v>
      </c>
    </row>
    <row r="7861" spans="1:11" x14ac:dyDescent="0.3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s="8">
        <f t="shared" si="122"/>
        <v>2013</v>
      </c>
      <c r="G7861" t="s">
        <v>495</v>
      </c>
      <c r="H7861" t="s">
        <v>15</v>
      </c>
      <c r="I7861" t="s">
        <v>497</v>
      </c>
      <c r="J7861">
        <v>6.5132094766134933E-3</v>
      </c>
      <c r="K7861" t="s">
        <v>515</v>
      </c>
    </row>
    <row r="7862" spans="1:11" x14ac:dyDescent="0.3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s="8">
        <f t="shared" si="122"/>
        <v>2013</v>
      </c>
      <c r="G7862" t="s">
        <v>495</v>
      </c>
      <c r="H7862" t="s">
        <v>15</v>
      </c>
      <c r="I7862" t="s">
        <v>497</v>
      </c>
      <c r="J7862">
        <v>7.8158513719361906E-3</v>
      </c>
      <c r="K7862" t="s">
        <v>515</v>
      </c>
    </row>
    <row r="7863" spans="1:11" x14ac:dyDescent="0.3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s="8">
        <f t="shared" si="122"/>
        <v>2007</v>
      </c>
      <c r="G7863" t="s">
        <v>495</v>
      </c>
      <c r="H7863" t="s">
        <v>500</v>
      </c>
      <c r="I7863" t="s">
        <v>497</v>
      </c>
      <c r="J7863">
        <v>6.5943093282707338E-2</v>
      </c>
      <c r="K7863" t="s">
        <v>546</v>
      </c>
    </row>
    <row r="7864" spans="1:11" x14ac:dyDescent="0.3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s="8">
        <f t="shared" si="122"/>
        <v>2016</v>
      </c>
      <c r="G7864" t="s">
        <v>503</v>
      </c>
      <c r="H7864" t="s">
        <v>15</v>
      </c>
      <c r="I7864" t="s">
        <v>609</v>
      </c>
      <c r="J7864">
        <v>20.932110000000002</v>
      </c>
      <c r="K7864" t="s">
        <v>510</v>
      </c>
    </row>
    <row r="7865" spans="1:11" x14ac:dyDescent="0.3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s="8">
        <f t="shared" si="122"/>
        <v>2016</v>
      </c>
      <c r="G7865" t="s">
        <v>495</v>
      </c>
      <c r="H7865" t="s">
        <v>500</v>
      </c>
      <c r="I7865" t="s">
        <v>497</v>
      </c>
      <c r="J7865">
        <v>0.57999999999999996</v>
      </c>
      <c r="K7865" t="s">
        <v>510</v>
      </c>
    </row>
    <row r="7866" spans="1:11" x14ac:dyDescent="0.3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s="8">
        <f t="shared" si="122"/>
        <v>2007</v>
      </c>
      <c r="G7866" t="s">
        <v>495</v>
      </c>
      <c r="H7866" t="s">
        <v>496</v>
      </c>
      <c r="I7866" t="s">
        <v>497</v>
      </c>
      <c r="J7866">
        <v>1.0082500535063528E-2</v>
      </c>
      <c r="K7866" t="s">
        <v>546</v>
      </c>
    </row>
    <row r="7867" spans="1:11" x14ac:dyDescent="0.3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s="8">
        <f t="shared" si="122"/>
        <v>2008</v>
      </c>
      <c r="G7867" t="s">
        <v>495</v>
      </c>
      <c r="H7867" t="s">
        <v>500</v>
      </c>
      <c r="I7867" t="s">
        <v>497</v>
      </c>
      <c r="J7867">
        <v>0.8114966460830505</v>
      </c>
      <c r="K7867" t="s">
        <v>527</v>
      </c>
    </row>
    <row r="7868" spans="1:11" x14ac:dyDescent="0.3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s="8">
        <f t="shared" si="122"/>
        <v>2000</v>
      </c>
      <c r="G7868" t="s">
        <v>495</v>
      </c>
      <c r="H7868" t="s">
        <v>15</v>
      </c>
      <c r="I7868" t="s">
        <v>497</v>
      </c>
      <c r="J7868">
        <v>2.0814057342789825E-2</v>
      </c>
      <c r="K7868" t="s">
        <v>498</v>
      </c>
    </row>
    <row r="7869" spans="1:11" x14ac:dyDescent="0.3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s="8">
        <f t="shared" si="122"/>
        <v>2015</v>
      </c>
      <c r="G7869" t="s">
        <v>495</v>
      </c>
      <c r="H7869" t="s">
        <v>500</v>
      </c>
      <c r="I7869" t="s">
        <v>647</v>
      </c>
      <c r="J7869">
        <v>2.3445349227356638</v>
      </c>
      <c r="K7869" t="s">
        <v>509</v>
      </c>
    </row>
    <row r="7870" spans="1:11" x14ac:dyDescent="0.3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s="8">
        <f t="shared" si="122"/>
        <v>2016</v>
      </c>
      <c r="G7870" t="s">
        <v>495</v>
      </c>
      <c r="H7870" t="s">
        <v>500</v>
      </c>
      <c r="I7870" t="s">
        <v>647</v>
      </c>
      <c r="J7870">
        <v>1.7753399999999999</v>
      </c>
      <c r="K7870" t="s">
        <v>510</v>
      </c>
    </row>
    <row r="7871" spans="1:11" x14ac:dyDescent="0.3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s="8">
        <f t="shared" si="122"/>
        <v>2010</v>
      </c>
      <c r="G7871" t="s">
        <v>503</v>
      </c>
      <c r="H7871" t="s">
        <v>15</v>
      </c>
      <c r="I7871" t="s">
        <v>609</v>
      </c>
      <c r="J7871">
        <v>140.79354527298577</v>
      </c>
      <c r="K7871" t="s">
        <v>518</v>
      </c>
    </row>
    <row r="7872" spans="1:11" x14ac:dyDescent="0.3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s="8">
        <f t="shared" si="122"/>
        <v>2010</v>
      </c>
      <c r="G7872" t="s">
        <v>503</v>
      </c>
      <c r="H7872" t="s">
        <v>18</v>
      </c>
      <c r="I7872" t="s">
        <v>609</v>
      </c>
      <c r="J7872">
        <v>105.59515895473932</v>
      </c>
      <c r="K7872" t="s">
        <v>518</v>
      </c>
    </row>
    <row r="7873" spans="1:11" x14ac:dyDescent="0.3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s="8">
        <f t="shared" si="122"/>
        <v>2011</v>
      </c>
      <c r="G7873" t="s">
        <v>1915</v>
      </c>
      <c r="H7873" t="s">
        <v>500</v>
      </c>
      <c r="I7873" t="s">
        <v>609</v>
      </c>
      <c r="J7873">
        <v>241.29942330761148</v>
      </c>
      <c r="K7873" t="s">
        <v>514</v>
      </c>
    </row>
    <row r="7874" spans="1:11" x14ac:dyDescent="0.3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s="8">
        <f t="shared" si="122"/>
        <v>2017</v>
      </c>
      <c r="G7874" t="s">
        <v>495</v>
      </c>
      <c r="H7874" t="s">
        <v>15</v>
      </c>
      <c r="I7874" t="s">
        <v>497</v>
      </c>
      <c r="J7874">
        <v>9.8013253555139651E-2</v>
      </c>
      <c r="K7874" t="s">
        <v>501</v>
      </c>
    </row>
    <row r="7875" spans="1:11" x14ac:dyDescent="0.3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s="8">
        <f t="shared" si="122"/>
        <v>2004</v>
      </c>
      <c r="G7875" t="s">
        <v>495</v>
      </c>
      <c r="H7875" t="s">
        <v>500</v>
      </c>
      <c r="I7875" t="s">
        <v>497</v>
      </c>
      <c r="J7875">
        <v>3.5934753464839042E-2</v>
      </c>
      <c r="K7875" t="s">
        <v>505</v>
      </c>
    </row>
    <row r="7876" spans="1:11" x14ac:dyDescent="0.3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s="8">
        <f t="shared" ref="F7876:F7939" si="123">YEAR($E7876)</f>
        <v>2015</v>
      </c>
      <c r="G7876" t="s">
        <v>752</v>
      </c>
      <c r="H7876" t="s">
        <v>15</v>
      </c>
      <c r="I7876" t="s">
        <v>497</v>
      </c>
      <c r="J7876">
        <v>0.92097018444155387</v>
      </c>
      <c r="K7876" t="s">
        <v>509</v>
      </c>
    </row>
    <row r="7877" spans="1:11" x14ac:dyDescent="0.3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s="8">
        <f t="shared" si="123"/>
        <v>2015</v>
      </c>
      <c r="G7877" t="s">
        <v>752</v>
      </c>
      <c r="H7877" t="s">
        <v>15</v>
      </c>
      <c r="I7877" t="s">
        <v>580</v>
      </c>
      <c r="J7877">
        <v>56.328527767330719</v>
      </c>
      <c r="K7877" t="s">
        <v>509</v>
      </c>
    </row>
    <row r="7878" spans="1:11" x14ac:dyDescent="0.3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s="8">
        <f t="shared" si="123"/>
        <v>2017</v>
      </c>
      <c r="G7878" t="s">
        <v>495</v>
      </c>
      <c r="H7878" t="s">
        <v>15</v>
      </c>
      <c r="I7878" t="s">
        <v>497</v>
      </c>
      <c r="J7878">
        <v>1.0801505118293369</v>
      </c>
      <c r="K7878" t="s">
        <v>501</v>
      </c>
    </row>
    <row r="7879" spans="1:11" x14ac:dyDescent="0.3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s="8">
        <f t="shared" si="123"/>
        <v>2013</v>
      </c>
      <c r="G7879" t="s">
        <v>495</v>
      </c>
      <c r="H7879" t="s">
        <v>15</v>
      </c>
      <c r="I7879" t="s">
        <v>497</v>
      </c>
      <c r="J7879">
        <v>0.56795186636069661</v>
      </c>
      <c r="K7879" t="s">
        <v>515</v>
      </c>
    </row>
    <row r="7880" spans="1:11" x14ac:dyDescent="0.3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s="8">
        <f t="shared" si="123"/>
        <v>2016</v>
      </c>
      <c r="G7880" t="s">
        <v>931</v>
      </c>
      <c r="H7880" t="s">
        <v>500</v>
      </c>
      <c r="I7880" t="s">
        <v>580</v>
      </c>
      <c r="J7880">
        <v>67.374799999999993</v>
      </c>
      <c r="K7880" t="s">
        <v>510</v>
      </c>
    </row>
    <row r="7881" spans="1:11" x14ac:dyDescent="0.3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s="8">
        <f t="shared" si="123"/>
        <v>2012</v>
      </c>
      <c r="G7881" t="s">
        <v>579</v>
      </c>
      <c r="H7881" t="s">
        <v>15</v>
      </c>
      <c r="I7881" t="s">
        <v>580</v>
      </c>
      <c r="J7881">
        <v>264.73591586396088</v>
      </c>
      <c r="K7881" t="s">
        <v>6862</v>
      </c>
    </row>
    <row r="7882" spans="1:11" x14ac:dyDescent="0.3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s="8">
        <f t="shared" si="123"/>
        <v>2014</v>
      </c>
      <c r="G7882" t="s">
        <v>579</v>
      </c>
      <c r="H7882" t="s">
        <v>15</v>
      </c>
      <c r="I7882" t="s">
        <v>3449</v>
      </c>
      <c r="J7882">
        <v>34.807184526388312</v>
      </c>
      <c r="K7882" t="s">
        <v>4001</v>
      </c>
    </row>
    <row r="7883" spans="1:11" x14ac:dyDescent="0.3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s="8">
        <f t="shared" si="123"/>
        <v>2014</v>
      </c>
      <c r="G7883" t="s">
        <v>495</v>
      </c>
      <c r="H7883" t="s">
        <v>500</v>
      </c>
      <c r="I7883" t="s">
        <v>497</v>
      </c>
      <c r="J7883">
        <v>13.945507945794064</v>
      </c>
      <c r="K7883" t="s">
        <v>550</v>
      </c>
    </row>
    <row r="7884" spans="1:11" x14ac:dyDescent="0.3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s="8">
        <f t="shared" si="123"/>
        <v>2017</v>
      </c>
      <c r="G7884" t="s">
        <v>495</v>
      </c>
      <c r="H7884" t="s">
        <v>500</v>
      </c>
      <c r="I7884" t="s">
        <v>497</v>
      </c>
      <c r="J7884">
        <v>10.345907836530307</v>
      </c>
      <c r="K7884" t="s">
        <v>501</v>
      </c>
    </row>
    <row r="7885" spans="1:11" x14ac:dyDescent="0.3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s="8">
        <f t="shared" si="123"/>
        <v>2007</v>
      </c>
      <c r="G7885" t="s">
        <v>931</v>
      </c>
      <c r="H7885" t="s">
        <v>500</v>
      </c>
      <c r="I7885" t="s">
        <v>497</v>
      </c>
      <c r="J7885">
        <v>0.90232909958130447</v>
      </c>
      <c r="K7885" t="s">
        <v>546</v>
      </c>
    </row>
    <row r="7886" spans="1:11" x14ac:dyDescent="0.3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s="8">
        <f t="shared" si="123"/>
        <v>2007</v>
      </c>
      <c r="G7886" t="s">
        <v>495</v>
      </c>
      <c r="H7886" t="s">
        <v>500</v>
      </c>
      <c r="I7886" t="s">
        <v>497</v>
      </c>
      <c r="J7886">
        <v>2.8807023840797226E-3</v>
      </c>
      <c r="K7886" t="s">
        <v>546</v>
      </c>
    </row>
    <row r="7887" spans="1:11" x14ac:dyDescent="0.3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s="8">
        <f t="shared" si="123"/>
        <v>2000</v>
      </c>
      <c r="G7887" t="s">
        <v>495</v>
      </c>
      <c r="H7887" t="s">
        <v>500</v>
      </c>
      <c r="I7887" t="s">
        <v>497</v>
      </c>
      <c r="J7887">
        <v>0.34831361243340275</v>
      </c>
      <c r="K7887" t="s">
        <v>498</v>
      </c>
    </row>
    <row r="7888" spans="1:11" x14ac:dyDescent="0.3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s="8">
        <f t="shared" si="123"/>
        <v>2016</v>
      </c>
      <c r="G7888" t="s">
        <v>495</v>
      </c>
      <c r="H7888" t="s">
        <v>500</v>
      </c>
      <c r="I7888" t="s">
        <v>497</v>
      </c>
      <c r="J7888">
        <v>1.36015</v>
      </c>
      <c r="K7888" t="s">
        <v>510</v>
      </c>
    </row>
    <row r="7889" spans="1:11" x14ac:dyDescent="0.3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s="8">
        <f t="shared" si="123"/>
        <v>2008</v>
      </c>
      <c r="G7889" t="s">
        <v>495</v>
      </c>
      <c r="H7889" t="s">
        <v>500</v>
      </c>
      <c r="I7889" t="s">
        <v>497</v>
      </c>
      <c r="J7889">
        <v>3.6109131755412374E-2</v>
      </c>
      <c r="K7889" t="s">
        <v>527</v>
      </c>
    </row>
    <row r="7890" spans="1:11" x14ac:dyDescent="0.3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s="8">
        <f t="shared" si="123"/>
        <v>2002</v>
      </c>
      <c r="G7890" t="s">
        <v>495</v>
      </c>
      <c r="H7890" t="s">
        <v>15</v>
      </c>
      <c r="I7890" t="s">
        <v>497</v>
      </c>
      <c r="J7890">
        <v>6.1999681345217189E-2</v>
      </c>
      <c r="K7890" t="s">
        <v>504</v>
      </c>
    </row>
    <row r="7891" spans="1:11" x14ac:dyDescent="0.3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s="8">
        <f t="shared" si="123"/>
        <v>2012</v>
      </c>
      <c r="G7891" t="s">
        <v>495</v>
      </c>
      <c r="H7891" t="s">
        <v>500</v>
      </c>
      <c r="I7891" t="s">
        <v>497</v>
      </c>
      <c r="J7891">
        <v>2.3729568890477865E-2</v>
      </c>
      <c r="K7891" t="s">
        <v>512</v>
      </c>
    </row>
    <row r="7892" spans="1:11" x14ac:dyDescent="0.3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s="8">
        <f t="shared" si="123"/>
        <v>2013</v>
      </c>
      <c r="G7892" t="s">
        <v>495</v>
      </c>
      <c r="H7892" t="s">
        <v>500</v>
      </c>
      <c r="I7892" t="s">
        <v>647</v>
      </c>
      <c r="J7892">
        <v>4.1220597176789262</v>
      </c>
      <c r="K7892" t="s">
        <v>515</v>
      </c>
    </row>
    <row r="7893" spans="1:11" x14ac:dyDescent="0.3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s="8">
        <f t="shared" si="123"/>
        <v>2001</v>
      </c>
      <c r="G7893" t="s">
        <v>495</v>
      </c>
      <c r="H7893" t="s">
        <v>496</v>
      </c>
      <c r="I7893" t="s">
        <v>497</v>
      </c>
      <c r="J7893">
        <v>1.1517420579546662</v>
      </c>
      <c r="K7893" t="s">
        <v>498</v>
      </c>
    </row>
    <row r="7894" spans="1:11" x14ac:dyDescent="0.3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s="8">
        <f t="shared" si="123"/>
        <v>2017</v>
      </c>
      <c r="G7894" t="s">
        <v>495</v>
      </c>
      <c r="H7894" t="s">
        <v>15</v>
      </c>
      <c r="I7894" t="s">
        <v>497</v>
      </c>
      <c r="J7894">
        <v>9.7983304899983518E-3</v>
      </c>
      <c r="K7894" t="s">
        <v>501</v>
      </c>
    </row>
    <row r="7895" spans="1:11" x14ac:dyDescent="0.3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s="8">
        <f t="shared" si="123"/>
        <v>2015</v>
      </c>
      <c r="G7895" t="s">
        <v>790</v>
      </c>
      <c r="H7895" t="s">
        <v>15</v>
      </c>
      <c r="I7895" t="s">
        <v>580</v>
      </c>
      <c r="J7895">
        <v>122.59524177060889</v>
      </c>
      <c r="K7895" t="s">
        <v>509</v>
      </c>
    </row>
    <row r="7896" spans="1:11" x14ac:dyDescent="0.3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s="8">
        <f t="shared" si="123"/>
        <v>2014</v>
      </c>
      <c r="G7896" t="s">
        <v>790</v>
      </c>
      <c r="H7896" t="s">
        <v>15</v>
      </c>
      <c r="I7896" t="s">
        <v>580</v>
      </c>
      <c r="J7896">
        <v>113.0104249325363</v>
      </c>
      <c r="K7896" t="s">
        <v>550</v>
      </c>
    </row>
    <row r="7897" spans="1:11" x14ac:dyDescent="0.3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s="8">
        <f t="shared" si="123"/>
        <v>2013</v>
      </c>
      <c r="G7897" t="s">
        <v>606</v>
      </c>
      <c r="H7897" t="s">
        <v>15</v>
      </c>
      <c r="I7897" t="s">
        <v>580</v>
      </c>
      <c r="J7897">
        <v>25.812239121690357</v>
      </c>
      <c r="K7897" t="s">
        <v>6879</v>
      </c>
    </row>
    <row r="7898" spans="1:11" x14ac:dyDescent="0.3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s="8">
        <f t="shared" si="123"/>
        <v>2005</v>
      </c>
      <c r="G7898" t="s">
        <v>495</v>
      </c>
      <c r="H7898" t="s">
        <v>500</v>
      </c>
      <c r="I7898" t="s">
        <v>497</v>
      </c>
      <c r="J7898">
        <v>4.0990620737107283E-2</v>
      </c>
      <c r="K7898" t="s">
        <v>505</v>
      </c>
    </row>
    <row r="7899" spans="1:11" x14ac:dyDescent="0.3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s="8">
        <f t="shared" si="123"/>
        <v>2012</v>
      </c>
      <c r="G7899" t="s">
        <v>606</v>
      </c>
      <c r="H7899" t="s">
        <v>15</v>
      </c>
      <c r="I7899" t="s">
        <v>580</v>
      </c>
      <c r="J7899">
        <v>9.2000013512803047</v>
      </c>
      <c r="K7899" t="s">
        <v>6881</v>
      </c>
    </row>
    <row r="7900" spans="1:11" x14ac:dyDescent="0.3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s="8">
        <f t="shared" si="123"/>
        <v>2015</v>
      </c>
      <c r="G7900" t="s">
        <v>1915</v>
      </c>
      <c r="H7900" t="s">
        <v>15</v>
      </c>
      <c r="I7900" t="s">
        <v>609</v>
      </c>
      <c r="J7900">
        <v>56.869560414061027</v>
      </c>
      <c r="K7900" t="s">
        <v>509</v>
      </c>
    </row>
    <row r="7901" spans="1:11" x14ac:dyDescent="0.3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s="8">
        <f t="shared" si="123"/>
        <v>2011</v>
      </c>
      <c r="G7901" t="s">
        <v>495</v>
      </c>
      <c r="H7901" t="s">
        <v>500</v>
      </c>
      <c r="I7901" t="s">
        <v>497</v>
      </c>
      <c r="J7901">
        <v>0.20562969702762735</v>
      </c>
      <c r="K7901" t="s">
        <v>514</v>
      </c>
    </row>
    <row r="7902" spans="1:11" x14ac:dyDescent="0.3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s="8">
        <f t="shared" si="123"/>
        <v>2016</v>
      </c>
      <c r="G7902" t="s">
        <v>503</v>
      </c>
      <c r="H7902" t="s">
        <v>15</v>
      </c>
      <c r="I7902" t="s">
        <v>609</v>
      </c>
      <c r="J7902">
        <v>7.0468400000000004</v>
      </c>
      <c r="K7902" t="s">
        <v>510</v>
      </c>
    </row>
    <row r="7903" spans="1:11" x14ac:dyDescent="0.3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s="8">
        <f t="shared" si="123"/>
        <v>2007</v>
      </c>
      <c r="G7903" t="s">
        <v>495</v>
      </c>
      <c r="H7903" t="s">
        <v>500</v>
      </c>
      <c r="I7903" t="s">
        <v>497</v>
      </c>
      <c r="J7903">
        <v>5.7614047681594453E-3</v>
      </c>
      <c r="K7903" t="s">
        <v>546</v>
      </c>
    </row>
    <row r="7904" spans="1:11" x14ac:dyDescent="0.3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s="8">
        <f t="shared" si="123"/>
        <v>2009</v>
      </c>
      <c r="G7904" t="s">
        <v>495</v>
      </c>
      <c r="H7904" t="s">
        <v>500</v>
      </c>
      <c r="I7904" t="s">
        <v>497</v>
      </c>
      <c r="J7904">
        <v>2.9400847356423454E-2</v>
      </c>
      <c r="K7904" t="s">
        <v>541</v>
      </c>
    </row>
    <row r="7905" spans="1:11" x14ac:dyDescent="0.3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s="8">
        <f t="shared" si="123"/>
        <v>2012</v>
      </c>
      <c r="G7905" t="s">
        <v>495</v>
      </c>
      <c r="H7905" t="s">
        <v>71</v>
      </c>
      <c r="I7905" t="s">
        <v>497</v>
      </c>
      <c r="J7905">
        <v>3.1542423478537869E-2</v>
      </c>
      <c r="K7905" t="s">
        <v>512</v>
      </c>
    </row>
    <row r="7906" spans="1:11" x14ac:dyDescent="0.3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s="8">
        <f t="shared" si="123"/>
        <v>2010</v>
      </c>
      <c r="G7906" t="s">
        <v>495</v>
      </c>
      <c r="H7906" t="s">
        <v>15</v>
      </c>
      <c r="I7906" t="s">
        <v>497</v>
      </c>
      <c r="J7906">
        <v>3.653135966850221</v>
      </c>
      <c r="K7906" t="s">
        <v>518</v>
      </c>
    </row>
    <row r="7907" spans="1:11" x14ac:dyDescent="0.3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s="8">
        <f t="shared" si="123"/>
        <v>2017</v>
      </c>
      <c r="G7907" t="s">
        <v>495</v>
      </c>
      <c r="H7907" t="s">
        <v>500</v>
      </c>
      <c r="I7907" t="s">
        <v>497</v>
      </c>
      <c r="J7907">
        <v>0.78370293961098314</v>
      </c>
      <c r="K7907" t="s">
        <v>501</v>
      </c>
    </row>
    <row r="7908" spans="1:11" x14ac:dyDescent="0.3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s="8">
        <f t="shared" si="123"/>
        <v>2014</v>
      </c>
      <c r="G7908" t="s">
        <v>532</v>
      </c>
      <c r="H7908" t="s">
        <v>500</v>
      </c>
      <c r="I7908" t="s">
        <v>580</v>
      </c>
      <c r="J7908">
        <v>28.984735609950341</v>
      </c>
      <c r="K7908" t="s">
        <v>550</v>
      </c>
    </row>
    <row r="7909" spans="1:11" x14ac:dyDescent="0.3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s="8">
        <f t="shared" si="123"/>
        <v>2006</v>
      </c>
      <c r="G7909" t="s">
        <v>931</v>
      </c>
      <c r="H7909" t="s">
        <v>500</v>
      </c>
      <c r="I7909" t="s">
        <v>580</v>
      </c>
      <c r="J7909">
        <v>7.4033074949391624</v>
      </c>
      <c r="K7909" t="s">
        <v>506</v>
      </c>
    </row>
    <row r="7910" spans="1:11" x14ac:dyDescent="0.3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s="8">
        <f t="shared" si="123"/>
        <v>2015</v>
      </c>
      <c r="G7910" t="s">
        <v>579</v>
      </c>
      <c r="H7910" t="s">
        <v>15</v>
      </c>
      <c r="I7910" t="s">
        <v>3449</v>
      </c>
      <c r="J7910">
        <v>151.913705561342</v>
      </c>
      <c r="K7910" t="s">
        <v>6892</v>
      </c>
    </row>
    <row r="7911" spans="1:11" x14ac:dyDescent="0.3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s="8">
        <f t="shared" si="123"/>
        <v>2015</v>
      </c>
      <c r="G7911" t="s">
        <v>579</v>
      </c>
      <c r="H7911" t="s">
        <v>15</v>
      </c>
      <c r="I7911" t="s">
        <v>580</v>
      </c>
      <c r="J7911">
        <v>253.18950926890332</v>
      </c>
      <c r="K7911" t="s">
        <v>6892</v>
      </c>
    </row>
    <row r="7912" spans="1:11" x14ac:dyDescent="0.3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s="8">
        <f t="shared" si="123"/>
        <v>2011</v>
      </c>
      <c r="G7912" t="s">
        <v>495</v>
      </c>
      <c r="H7912" t="s">
        <v>500</v>
      </c>
      <c r="I7912" t="s">
        <v>497</v>
      </c>
      <c r="J7912">
        <v>12.390579555257817</v>
      </c>
      <c r="K7912" t="s">
        <v>514</v>
      </c>
    </row>
    <row r="7913" spans="1:11" x14ac:dyDescent="0.3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s="8">
        <f t="shared" si="123"/>
        <v>2013</v>
      </c>
      <c r="G7913" t="s">
        <v>495</v>
      </c>
      <c r="H7913" t="s">
        <v>500</v>
      </c>
      <c r="I7913" t="s">
        <v>497</v>
      </c>
      <c r="J7913">
        <v>0.26678106016208863</v>
      </c>
      <c r="K7913" t="s">
        <v>515</v>
      </c>
    </row>
    <row r="7914" spans="1:11" x14ac:dyDescent="0.3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s="8">
        <f t="shared" si="123"/>
        <v>2005</v>
      </c>
      <c r="G7914" t="s">
        <v>532</v>
      </c>
      <c r="H7914" t="s">
        <v>15</v>
      </c>
      <c r="I7914" t="s">
        <v>497</v>
      </c>
      <c r="J7914">
        <v>12.199575974558805</v>
      </c>
      <c r="K7914" t="s">
        <v>505</v>
      </c>
    </row>
    <row r="7915" spans="1:11" x14ac:dyDescent="0.3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s="8">
        <f t="shared" si="123"/>
        <v>2002</v>
      </c>
      <c r="G7915" t="s">
        <v>532</v>
      </c>
      <c r="H7915" t="s">
        <v>15</v>
      </c>
      <c r="I7915" t="s">
        <v>497</v>
      </c>
      <c r="J7915">
        <v>20.954692437460711</v>
      </c>
      <c r="K7915" t="s">
        <v>504</v>
      </c>
    </row>
    <row r="7916" spans="1:11" x14ac:dyDescent="0.3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s="8">
        <f t="shared" si="123"/>
        <v>2016</v>
      </c>
      <c r="G7916" t="s">
        <v>503</v>
      </c>
      <c r="H7916" t="s">
        <v>15</v>
      </c>
      <c r="I7916" t="s">
        <v>609</v>
      </c>
      <c r="J7916">
        <v>6.7065099999999997</v>
      </c>
      <c r="K7916" t="s">
        <v>510</v>
      </c>
    </row>
    <row r="7917" spans="1:11" x14ac:dyDescent="0.3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s="8">
        <f t="shared" si="123"/>
        <v>2012</v>
      </c>
      <c r="G7917" t="s">
        <v>495</v>
      </c>
      <c r="H7917" t="s">
        <v>15</v>
      </c>
      <c r="I7917" t="s">
        <v>647</v>
      </c>
      <c r="J7917">
        <v>9.4580292850009648</v>
      </c>
      <c r="K7917" t="s">
        <v>512</v>
      </c>
    </row>
    <row r="7918" spans="1:11" x14ac:dyDescent="0.3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s="8">
        <f t="shared" si="123"/>
        <v>2010</v>
      </c>
      <c r="G7918" t="s">
        <v>495</v>
      </c>
      <c r="H7918" t="s">
        <v>15</v>
      </c>
      <c r="I7918" t="s">
        <v>497</v>
      </c>
      <c r="J7918">
        <v>6.4929057690125289E-2</v>
      </c>
      <c r="K7918" t="s">
        <v>518</v>
      </c>
    </row>
    <row r="7919" spans="1:11" x14ac:dyDescent="0.3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s="8">
        <f t="shared" si="123"/>
        <v>2017</v>
      </c>
      <c r="G7919" t="s">
        <v>495</v>
      </c>
      <c r="H7919" t="s">
        <v>500</v>
      </c>
      <c r="I7919" t="s">
        <v>497</v>
      </c>
      <c r="J7919">
        <v>6.5332701397387824E-2</v>
      </c>
      <c r="K7919" t="s">
        <v>501</v>
      </c>
    </row>
    <row r="7920" spans="1:11" x14ac:dyDescent="0.3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s="8">
        <f t="shared" si="123"/>
        <v>2010</v>
      </c>
      <c r="G7920" t="s">
        <v>495</v>
      </c>
      <c r="H7920" t="s">
        <v>15</v>
      </c>
      <c r="I7920" t="s">
        <v>497</v>
      </c>
      <c r="J7920">
        <v>7.2219286972171198E-3</v>
      </c>
      <c r="K7920" t="s">
        <v>518</v>
      </c>
    </row>
    <row r="7921" spans="1:11" x14ac:dyDescent="0.3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s="8">
        <f t="shared" si="123"/>
        <v>2016</v>
      </c>
      <c r="G7921" t="s">
        <v>495</v>
      </c>
      <c r="H7921" t="s">
        <v>500</v>
      </c>
      <c r="I7921" t="s">
        <v>497</v>
      </c>
      <c r="J7921">
        <v>15.4816</v>
      </c>
      <c r="K7921" t="s">
        <v>510</v>
      </c>
    </row>
    <row r="7922" spans="1:11" x14ac:dyDescent="0.3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s="8">
        <f t="shared" si="123"/>
        <v>2017</v>
      </c>
      <c r="G7922" t="s">
        <v>495</v>
      </c>
      <c r="H7922" t="s">
        <v>500</v>
      </c>
      <c r="I7922" t="s">
        <v>497</v>
      </c>
      <c r="J7922">
        <v>10.890393708981634</v>
      </c>
      <c r="K7922" t="s">
        <v>501</v>
      </c>
    </row>
    <row r="7923" spans="1:11" x14ac:dyDescent="0.3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s="8">
        <f t="shared" si="123"/>
        <v>2016</v>
      </c>
      <c r="G7923" t="s">
        <v>495</v>
      </c>
      <c r="H7923" t="s">
        <v>500</v>
      </c>
      <c r="I7923" t="s">
        <v>497</v>
      </c>
      <c r="J7923">
        <v>5.5291399999999999</v>
      </c>
      <c r="K7923" t="s">
        <v>510</v>
      </c>
    </row>
    <row r="7924" spans="1:11" x14ac:dyDescent="0.3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s="8">
        <f t="shared" si="123"/>
        <v>2011</v>
      </c>
      <c r="G7924" t="s">
        <v>495</v>
      </c>
      <c r="H7924" t="s">
        <v>18</v>
      </c>
      <c r="I7924" t="s">
        <v>497</v>
      </c>
      <c r="J7924">
        <v>9.3625849734760367E-4</v>
      </c>
      <c r="K7924" t="s">
        <v>514</v>
      </c>
    </row>
    <row r="7925" spans="1:11" x14ac:dyDescent="0.3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s="8">
        <f t="shared" si="123"/>
        <v>2012</v>
      </c>
      <c r="G7925" t="s">
        <v>503</v>
      </c>
      <c r="H7925" t="s">
        <v>15</v>
      </c>
      <c r="I7925" t="s">
        <v>609</v>
      </c>
      <c r="J7925">
        <v>131.39498337189301</v>
      </c>
      <c r="K7925" t="s">
        <v>512</v>
      </c>
    </row>
    <row r="7926" spans="1:11" x14ac:dyDescent="0.3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s="8">
        <f t="shared" si="123"/>
        <v>2013</v>
      </c>
      <c r="G7926" t="s">
        <v>495</v>
      </c>
      <c r="H7926" t="s">
        <v>15</v>
      </c>
      <c r="I7926" t="s">
        <v>497</v>
      </c>
      <c r="J7926">
        <v>2.5388275628200141E-3</v>
      </c>
      <c r="K7926" t="s">
        <v>515</v>
      </c>
    </row>
    <row r="7927" spans="1:11" x14ac:dyDescent="0.3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s="8">
        <f t="shared" si="123"/>
        <v>2017</v>
      </c>
      <c r="G7927" t="s">
        <v>1915</v>
      </c>
      <c r="H7927" t="s">
        <v>15</v>
      </c>
      <c r="I7927" t="s">
        <v>497</v>
      </c>
      <c r="J7927">
        <v>0.93268549788958577</v>
      </c>
      <c r="K7927" t="s">
        <v>501</v>
      </c>
    </row>
    <row r="7928" spans="1:11" x14ac:dyDescent="0.3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s="8">
        <f t="shared" si="123"/>
        <v>2012</v>
      </c>
      <c r="G7928" t="s">
        <v>495</v>
      </c>
      <c r="H7928" t="s">
        <v>500</v>
      </c>
      <c r="I7928" t="s">
        <v>647</v>
      </c>
      <c r="J7928">
        <v>1.0832822090454064</v>
      </c>
      <c r="K7928" t="s">
        <v>512</v>
      </c>
    </row>
    <row r="7929" spans="1:11" x14ac:dyDescent="0.3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s="8">
        <f t="shared" si="123"/>
        <v>2014</v>
      </c>
      <c r="G7929" t="s">
        <v>495</v>
      </c>
      <c r="H7929" t="s">
        <v>500</v>
      </c>
      <c r="I7929" t="s">
        <v>647</v>
      </c>
      <c r="J7929">
        <v>0.39869889837213124</v>
      </c>
      <c r="K7929" t="s">
        <v>550</v>
      </c>
    </row>
    <row r="7930" spans="1:11" x14ac:dyDescent="0.3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s="8">
        <f t="shared" si="123"/>
        <v>2010</v>
      </c>
      <c r="G7930" t="s">
        <v>508</v>
      </c>
      <c r="H7930" t="s">
        <v>18</v>
      </c>
      <c r="I7930" t="s">
        <v>497</v>
      </c>
      <c r="J7930">
        <v>3.3218735209344749E-2</v>
      </c>
      <c r="K7930" t="s">
        <v>518</v>
      </c>
    </row>
    <row r="7931" spans="1:11" x14ac:dyDescent="0.3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s="8">
        <f t="shared" si="123"/>
        <v>2013</v>
      </c>
      <c r="G7931" t="s">
        <v>495</v>
      </c>
      <c r="H7931" t="s">
        <v>18</v>
      </c>
      <c r="I7931" t="s">
        <v>497</v>
      </c>
      <c r="J7931">
        <v>3.2933509072443861</v>
      </c>
      <c r="K7931" t="s">
        <v>515</v>
      </c>
    </row>
    <row r="7932" spans="1:11" x14ac:dyDescent="0.3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s="8">
        <f t="shared" si="123"/>
        <v>2013</v>
      </c>
      <c r="G7932" t="s">
        <v>495</v>
      </c>
      <c r="H7932" t="s">
        <v>500</v>
      </c>
      <c r="I7932" t="s">
        <v>647</v>
      </c>
      <c r="J7932">
        <v>1.2621728692019825</v>
      </c>
      <c r="K7932" t="s">
        <v>515</v>
      </c>
    </row>
    <row r="7933" spans="1:11" x14ac:dyDescent="0.3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s="8">
        <f t="shared" si="123"/>
        <v>2012</v>
      </c>
      <c r="G7933" t="s">
        <v>495</v>
      </c>
      <c r="H7933" t="s">
        <v>500</v>
      </c>
      <c r="I7933" t="s">
        <v>497</v>
      </c>
      <c r="J7933">
        <v>2.3729568890477863</v>
      </c>
      <c r="K7933" t="s">
        <v>512</v>
      </c>
    </row>
    <row r="7934" spans="1:11" x14ac:dyDescent="0.3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s="8">
        <f t="shared" si="123"/>
        <v>2016</v>
      </c>
      <c r="G7934" t="s">
        <v>508</v>
      </c>
      <c r="H7934" t="s">
        <v>500</v>
      </c>
      <c r="I7934" t="s">
        <v>497</v>
      </c>
      <c r="J7934">
        <v>7.9099000000000003E-2</v>
      </c>
      <c r="K7934" t="s">
        <v>510</v>
      </c>
    </row>
    <row r="7935" spans="1:11" x14ac:dyDescent="0.3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s="8">
        <f t="shared" si="123"/>
        <v>2017</v>
      </c>
      <c r="G7935" t="s">
        <v>508</v>
      </c>
      <c r="H7935" t="s">
        <v>500</v>
      </c>
      <c r="I7935" t="s">
        <v>497</v>
      </c>
      <c r="J7935">
        <v>4.410817177151153E-2</v>
      </c>
      <c r="K7935" t="s">
        <v>501</v>
      </c>
    </row>
    <row r="7936" spans="1:11" x14ac:dyDescent="0.3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s="8">
        <f t="shared" si="123"/>
        <v>2012</v>
      </c>
      <c r="G7936" t="s">
        <v>586</v>
      </c>
      <c r="H7936" t="s">
        <v>500</v>
      </c>
      <c r="I7936" t="s">
        <v>497</v>
      </c>
      <c r="J7936">
        <v>8.3209701215523124E-2</v>
      </c>
      <c r="K7936" t="s">
        <v>512</v>
      </c>
    </row>
    <row r="7937" spans="1:11" x14ac:dyDescent="0.3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s="8">
        <f t="shared" si="123"/>
        <v>2013</v>
      </c>
      <c r="G7937" t="s">
        <v>586</v>
      </c>
      <c r="H7937" t="s">
        <v>500</v>
      </c>
      <c r="I7937" t="s">
        <v>497</v>
      </c>
      <c r="J7937">
        <v>0.15388713956139299</v>
      </c>
      <c r="K7937" t="s">
        <v>515</v>
      </c>
    </row>
    <row r="7938" spans="1:11" x14ac:dyDescent="0.3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s="8">
        <f t="shared" si="123"/>
        <v>2015</v>
      </c>
      <c r="G7938" t="s">
        <v>586</v>
      </c>
      <c r="H7938" t="s">
        <v>500</v>
      </c>
      <c r="I7938" t="s">
        <v>497</v>
      </c>
      <c r="J7938">
        <v>3.7965556053295074E-2</v>
      </c>
      <c r="K7938" t="s">
        <v>509</v>
      </c>
    </row>
    <row r="7939" spans="1:11" x14ac:dyDescent="0.3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s="8">
        <f t="shared" si="123"/>
        <v>2016</v>
      </c>
      <c r="G7939" t="s">
        <v>586</v>
      </c>
      <c r="H7939" t="s">
        <v>500</v>
      </c>
      <c r="I7939" t="s">
        <v>497</v>
      </c>
      <c r="J7939">
        <v>3.4392499999999999E-2</v>
      </c>
      <c r="K7939" t="s">
        <v>510</v>
      </c>
    </row>
    <row r="7940" spans="1:11" x14ac:dyDescent="0.3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s="8">
        <f t="shared" ref="F7940:F8003" si="124">YEAR($E7940)</f>
        <v>2017</v>
      </c>
      <c r="G7940" t="s">
        <v>586</v>
      </c>
      <c r="H7940" t="s">
        <v>500</v>
      </c>
      <c r="I7940" t="s">
        <v>497</v>
      </c>
      <c r="J7940">
        <v>0.41838694524115017</v>
      </c>
      <c r="K7940" t="s">
        <v>501</v>
      </c>
    </row>
    <row r="7941" spans="1:11" x14ac:dyDescent="0.3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s="8">
        <f t="shared" si="124"/>
        <v>2015</v>
      </c>
      <c r="G7941" t="s">
        <v>495</v>
      </c>
      <c r="H7941" t="s">
        <v>500</v>
      </c>
      <c r="I7941" t="s">
        <v>497</v>
      </c>
      <c r="J7941">
        <v>0.95217687681382424</v>
      </c>
      <c r="K7941" t="s">
        <v>509</v>
      </c>
    </row>
    <row r="7942" spans="1:11" x14ac:dyDescent="0.3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s="8">
        <f t="shared" si="124"/>
        <v>2016</v>
      </c>
      <c r="G7942" t="s">
        <v>606</v>
      </c>
      <c r="H7942" t="s">
        <v>583</v>
      </c>
      <c r="I7942" t="s">
        <v>647</v>
      </c>
      <c r="J7942">
        <v>37.87156612127329</v>
      </c>
      <c r="K7942" t="s">
        <v>6914</v>
      </c>
    </row>
    <row r="7943" spans="1:11" x14ac:dyDescent="0.3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s="8">
        <f t="shared" si="124"/>
        <v>2007</v>
      </c>
      <c r="G7943" t="s">
        <v>495</v>
      </c>
      <c r="H7943" t="s">
        <v>500</v>
      </c>
      <c r="I7943" t="s">
        <v>497</v>
      </c>
      <c r="J7943">
        <v>5.7614047681594453E-3</v>
      </c>
      <c r="K7943" t="s">
        <v>546</v>
      </c>
    </row>
    <row r="7944" spans="1:11" x14ac:dyDescent="0.3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s="8">
        <f t="shared" si="124"/>
        <v>2013</v>
      </c>
      <c r="G7944" t="s">
        <v>503</v>
      </c>
      <c r="H7944" t="s">
        <v>18</v>
      </c>
      <c r="I7944" t="s">
        <v>609</v>
      </c>
      <c r="J7944">
        <v>57.4895553663996</v>
      </c>
      <c r="K7944" t="s">
        <v>515</v>
      </c>
    </row>
    <row r="7945" spans="1:11" x14ac:dyDescent="0.3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s="8">
        <f t="shared" si="124"/>
        <v>2013</v>
      </c>
      <c r="G7945" t="s">
        <v>503</v>
      </c>
      <c r="H7945" t="s">
        <v>18</v>
      </c>
      <c r="I7945" t="s">
        <v>609</v>
      </c>
      <c r="J7945">
        <v>6.2313795106808305</v>
      </c>
      <c r="K7945" t="s">
        <v>515</v>
      </c>
    </row>
    <row r="7946" spans="1:11" x14ac:dyDescent="0.3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s="8">
        <f t="shared" si="124"/>
        <v>2005</v>
      </c>
      <c r="G7946" t="s">
        <v>495</v>
      </c>
      <c r="H7946" t="s">
        <v>18</v>
      </c>
      <c r="I7946" t="s">
        <v>497</v>
      </c>
      <c r="J7946">
        <v>4.9966899101733624E-2</v>
      </c>
      <c r="K7946" t="s">
        <v>505</v>
      </c>
    </row>
    <row r="7947" spans="1:11" x14ac:dyDescent="0.3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s="8">
        <f t="shared" si="124"/>
        <v>2015</v>
      </c>
      <c r="G7947" t="s">
        <v>495</v>
      </c>
      <c r="H7947" t="s">
        <v>18</v>
      </c>
      <c r="I7947" t="s">
        <v>497</v>
      </c>
      <c r="J7947">
        <v>5.8270675478314958E-2</v>
      </c>
      <c r="K7947" t="s">
        <v>509</v>
      </c>
    </row>
    <row r="7948" spans="1:11" x14ac:dyDescent="0.3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s="8">
        <f t="shared" si="124"/>
        <v>2016</v>
      </c>
      <c r="G7948" t="s">
        <v>495</v>
      </c>
      <c r="H7948" t="s">
        <v>500</v>
      </c>
      <c r="I7948" t="s">
        <v>497</v>
      </c>
      <c r="J7948">
        <v>0.01</v>
      </c>
      <c r="K7948" t="s">
        <v>510</v>
      </c>
    </row>
    <row r="7949" spans="1:11" x14ac:dyDescent="0.3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s="8">
        <f t="shared" si="124"/>
        <v>2016</v>
      </c>
      <c r="G7949" t="s">
        <v>495</v>
      </c>
      <c r="H7949" t="s">
        <v>15</v>
      </c>
      <c r="I7949" t="s">
        <v>497</v>
      </c>
      <c r="J7949">
        <v>1.8246200000000001E-2</v>
      </c>
      <c r="K7949" t="s">
        <v>510</v>
      </c>
    </row>
    <row r="7950" spans="1:11" x14ac:dyDescent="0.3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s="8">
        <f t="shared" si="124"/>
        <v>2013</v>
      </c>
      <c r="G7950" t="s">
        <v>495</v>
      </c>
      <c r="H7950" t="s">
        <v>496</v>
      </c>
      <c r="I7950" t="s">
        <v>647</v>
      </c>
      <c r="J7950">
        <v>1.4032296829263973</v>
      </c>
      <c r="K7950" t="s">
        <v>515</v>
      </c>
    </row>
    <row r="7951" spans="1:11" x14ac:dyDescent="0.3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s="8">
        <f t="shared" si="124"/>
        <v>2011</v>
      </c>
      <c r="G7951" t="s">
        <v>495</v>
      </c>
      <c r="H7951" t="s">
        <v>496</v>
      </c>
      <c r="I7951" t="s">
        <v>647</v>
      </c>
      <c r="J7951">
        <v>0.85760688409002184</v>
      </c>
      <c r="K7951" t="s">
        <v>514</v>
      </c>
    </row>
    <row r="7952" spans="1:11" x14ac:dyDescent="0.3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s="8">
        <f t="shared" si="124"/>
        <v>2012</v>
      </c>
      <c r="G7952" t="s">
        <v>495</v>
      </c>
      <c r="H7952" t="s">
        <v>496</v>
      </c>
      <c r="I7952" t="s">
        <v>647</v>
      </c>
      <c r="J7952">
        <v>1.4123327916673967</v>
      </c>
      <c r="K7952" t="s">
        <v>512</v>
      </c>
    </row>
    <row r="7953" spans="1:11" x14ac:dyDescent="0.3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s="8">
        <f t="shared" si="124"/>
        <v>2011</v>
      </c>
      <c r="G7953" t="s">
        <v>495</v>
      </c>
      <c r="H7953" t="s">
        <v>496</v>
      </c>
      <c r="I7953" t="s">
        <v>497</v>
      </c>
      <c r="J7953">
        <v>8.5151861834956242E-3</v>
      </c>
      <c r="K7953" t="s">
        <v>514</v>
      </c>
    </row>
    <row r="7954" spans="1:11" x14ac:dyDescent="0.3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s="8">
        <f t="shared" si="124"/>
        <v>2012</v>
      </c>
      <c r="G7954" t="s">
        <v>495</v>
      </c>
      <c r="H7954" t="s">
        <v>496</v>
      </c>
      <c r="I7954" t="s">
        <v>647</v>
      </c>
      <c r="J7954">
        <v>0.176541941149675</v>
      </c>
      <c r="K7954" t="s">
        <v>512</v>
      </c>
    </row>
    <row r="7955" spans="1:11" x14ac:dyDescent="0.3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s="8">
        <f t="shared" si="124"/>
        <v>2011</v>
      </c>
      <c r="G7955" t="s">
        <v>495</v>
      </c>
      <c r="H7955" t="s">
        <v>496</v>
      </c>
      <c r="I7955" t="s">
        <v>497</v>
      </c>
      <c r="J7955">
        <v>3.041146688377163E-2</v>
      </c>
      <c r="K7955" t="s">
        <v>514</v>
      </c>
    </row>
    <row r="7956" spans="1:11" x14ac:dyDescent="0.3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s="8">
        <f t="shared" si="124"/>
        <v>2017</v>
      </c>
      <c r="G7956" t="s">
        <v>495</v>
      </c>
      <c r="H7956" t="s">
        <v>15</v>
      </c>
      <c r="I7956" t="s">
        <v>497</v>
      </c>
      <c r="J7956">
        <v>0.2312237125492487</v>
      </c>
      <c r="K7956" t="s">
        <v>501</v>
      </c>
    </row>
    <row r="7957" spans="1:11" x14ac:dyDescent="0.3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s="8">
        <f t="shared" si="124"/>
        <v>2011</v>
      </c>
      <c r="G7957" t="s">
        <v>495</v>
      </c>
      <c r="H7957" t="s">
        <v>500</v>
      </c>
      <c r="I7957" t="s">
        <v>497</v>
      </c>
      <c r="J7957">
        <v>4.9677796936099125E-2</v>
      </c>
      <c r="K7957" t="s">
        <v>514</v>
      </c>
    </row>
    <row r="7958" spans="1:11" x14ac:dyDescent="0.3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s="8">
        <f t="shared" si="124"/>
        <v>2015</v>
      </c>
      <c r="G7958" t="s">
        <v>495</v>
      </c>
      <c r="H7958" t="s">
        <v>15</v>
      </c>
      <c r="I7958" t="s">
        <v>497</v>
      </c>
      <c r="J7958">
        <v>5.6030323540667178E-2</v>
      </c>
      <c r="K7958" t="s">
        <v>509</v>
      </c>
    </row>
    <row r="7959" spans="1:11" x14ac:dyDescent="0.3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s="8">
        <f t="shared" si="124"/>
        <v>2016</v>
      </c>
      <c r="G7959" t="s">
        <v>508</v>
      </c>
      <c r="H7959" t="s">
        <v>500</v>
      </c>
      <c r="I7959" t="s">
        <v>497</v>
      </c>
      <c r="J7959">
        <v>8.88596E-3</v>
      </c>
      <c r="K7959" t="s">
        <v>510</v>
      </c>
    </row>
    <row r="7960" spans="1:11" x14ac:dyDescent="0.3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s="8">
        <f t="shared" si="124"/>
        <v>2017</v>
      </c>
      <c r="G7960" t="s">
        <v>508</v>
      </c>
      <c r="H7960" t="s">
        <v>500</v>
      </c>
      <c r="I7960" t="s">
        <v>497</v>
      </c>
      <c r="J7960">
        <v>5.2216423904727839E-2</v>
      </c>
      <c r="K7960" t="s">
        <v>501</v>
      </c>
    </row>
    <row r="7961" spans="1:11" x14ac:dyDescent="0.3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s="8">
        <f t="shared" si="124"/>
        <v>2015</v>
      </c>
      <c r="G7961" t="s">
        <v>495</v>
      </c>
      <c r="H7961" t="s">
        <v>15</v>
      </c>
      <c r="I7961" t="s">
        <v>497</v>
      </c>
      <c r="J7961">
        <v>1.1177962860758383E-2</v>
      </c>
      <c r="K7961" t="s">
        <v>509</v>
      </c>
    </row>
    <row r="7962" spans="1:11" x14ac:dyDescent="0.3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s="8">
        <f t="shared" si="124"/>
        <v>2016</v>
      </c>
      <c r="G7962" t="s">
        <v>495</v>
      </c>
      <c r="H7962" t="s">
        <v>15</v>
      </c>
      <c r="I7962" t="s">
        <v>497</v>
      </c>
      <c r="J7962">
        <v>5.5291400000000005E-4</v>
      </c>
      <c r="K7962" t="s">
        <v>510</v>
      </c>
    </row>
    <row r="7963" spans="1:11" x14ac:dyDescent="0.3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s="8">
        <f t="shared" si="124"/>
        <v>2015</v>
      </c>
      <c r="G7963" t="s">
        <v>790</v>
      </c>
      <c r="H7963" t="s">
        <v>583</v>
      </c>
      <c r="I7963" t="s">
        <v>580</v>
      </c>
      <c r="J7963">
        <v>25.541604737242739</v>
      </c>
      <c r="K7963" t="s">
        <v>6930</v>
      </c>
    </row>
    <row r="7964" spans="1:11" x14ac:dyDescent="0.3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s="8">
        <f t="shared" si="124"/>
        <v>2009</v>
      </c>
      <c r="G7964" t="s">
        <v>790</v>
      </c>
      <c r="H7964" t="s">
        <v>18</v>
      </c>
      <c r="I7964" t="s">
        <v>580</v>
      </c>
      <c r="J7964">
        <v>173.2903318918685</v>
      </c>
      <c r="K7964" t="s">
        <v>6932</v>
      </c>
    </row>
    <row r="7965" spans="1:11" x14ac:dyDescent="0.3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s="8">
        <f t="shared" si="124"/>
        <v>2015</v>
      </c>
      <c r="G7965" t="s">
        <v>790</v>
      </c>
      <c r="H7965" t="s">
        <v>15</v>
      </c>
      <c r="I7965" t="s">
        <v>580</v>
      </c>
      <c r="J7965">
        <v>93.376277117913929</v>
      </c>
      <c r="K7965" t="s">
        <v>6934</v>
      </c>
    </row>
    <row r="7966" spans="1:11" x14ac:dyDescent="0.3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s="8">
        <f t="shared" si="124"/>
        <v>2016</v>
      </c>
      <c r="G7966" t="s">
        <v>790</v>
      </c>
      <c r="H7966" t="s">
        <v>583</v>
      </c>
      <c r="I7966" t="s">
        <v>580</v>
      </c>
      <c r="J7966">
        <v>0.68737500000000007</v>
      </c>
      <c r="K7966" t="s">
        <v>6936</v>
      </c>
    </row>
    <row r="7967" spans="1:11" x14ac:dyDescent="0.3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s="8">
        <f t="shared" si="124"/>
        <v>2012</v>
      </c>
      <c r="G7967" t="s">
        <v>790</v>
      </c>
      <c r="H7967" t="s">
        <v>22</v>
      </c>
      <c r="I7967" t="s">
        <v>580</v>
      </c>
      <c r="J7967">
        <v>14.652399847623593</v>
      </c>
      <c r="K7967" t="s">
        <v>6938</v>
      </c>
    </row>
    <row r="7968" spans="1:11" x14ac:dyDescent="0.3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s="8">
        <f t="shared" si="124"/>
        <v>2013</v>
      </c>
      <c r="G7968" t="s">
        <v>790</v>
      </c>
      <c r="H7968" t="s">
        <v>22</v>
      </c>
      <c r="I7968" t="s">
        <v>580</v>
      </c>
      <c r="J7968">
        <v>4.9508899554680887</v>
      </c>
      <c r="K7968" t="s">
        <v>6938</v>
      </c>
    </row>
    <row r="7969" spans="1:11" x14ac:dyDescent="0.3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s="8">
        <f t="shared" si="124"/>
        <v>2017</v>
      </c>
      <c r="G7969" t="s">
        <v>790</v>
      </c>
      <c r="H7969" t="s">
        <v>18</v>
      </c>
      <c r="I7969" t="s">
        <v>580</v>
      </c>
      <c r="J7969">
        <v>493.43807176968795</v>
      </c>
      <c r="K7969" t="s">
        <v>6940</v>
      </c>
    </row>
    <row r="7970" spans="1:11" x14ac:dyDescent="0.3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s="8">
        <f t="shared" si="124"/>
        <v>2011</v>
      </c>
      <c r="G7970" t="s">
        <v>790</v>
      </c>
      <c r="H7970" t="s">
        <v>15</v>
      </c>
      <c r="I7970" t="s">
        <v>580</v>
      </c>
      <c r="J7970">
        <v>73.167817980776249</v>
      </c>
      <c r="K7970" t="s">
        <v>6942</v>
      </c>
    </row>
    <row r="7971" spans="1:11" x14ac:dyDescent="0.3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s="8">
        <f t="shared" si="124"/>
        <v>2012</v>
      </c>
      <c r="G7971" t="s">
        <v>790</v>
      </c>
      <c r="H7971" t="s">
        <v>15</v>
      </c>
      <c r="I7971" t="s">
        <v>580</v>
      </c>
      <c r="J7971">
        <v>45.019721465838067</v>
      </c>
      <c r="K7971" t="s">
        <v>6942</v>
      </c>
    </row>
    <row r="7972" spans="1:11" x14ac:dyDescent="0.3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s="8">
        <f t="shared" si="124"/>
        <v>2013</v>
      </c>
      <c r="G7972" t="s">
        <v>790</v>
      </c>
      <c r="H7972" t="s">
        <v>15</v>
      </c>
      <c r="I7972" t="s">
        <v>580</v>
      </c>
      <c r="J7972">
        <v>47.546366574337938</v>
      </c>
      <c r="K7972" t="s">
        <v>6942</v>
      </c>
    </row>
    <row r="7973" spans="1:11" x14ac:dyDescent="0.3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s="8">
        <f t="shared" si="124"/>
        <v>2016</v>
      </c>
      <c r="G7973" t="s">
        <v>790</v>
      </c>
      <c r="H7973" t="s">
        <v>583</v>
      </c>
      <c r="I7973" t="s">
        <v>580</v>
      </c>
      <c r="J7973">
        <v>52.346250000000005</v>
      </c>
      <c r="K7973" t="s">
        <v>6944</v>
      </c>
    </row>
    <row r="7974" spans="1:11" x14ac:dyDescent="0.3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s="8">
        <f t="shared" si="124"/>
        <v>2009</v>
      </c>
      <c r="G7974" t="s">
        <v>790</v>
      </c>
      <c r="H7974" t="s">
        <v>496</v>
      </c>
      <c r="I7974" t="s">
        <v>580</v>
      </c>
      <c r="J7974">
        <v>380.59749403633316</v>
      </c>
      <c r="K7974" t="s">
        <v>6946</v>
      </c>
    </row>
    <row r="7975" spans="1:11" x14ac:dyDescent="0.3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s="8">
        <f t="shared" si="124"/>
        <v>2011</v>
      </c>
      <c r="G7975" t="s">
        <v>790</v>
      </c>
      <c r="H7975" t="s">
        <v>18</v>
      </c>
      <c r="I7975" t="s">
        <v>580</v>
      </c>
      <c r="J7975">
        <v>33.834138053202096</v>
      </c>
      <c r="K7975" t="s">
        <v>6948</v>
      </c>
    </row>
    <row r="7976" spans="1:11" x14ac:dyDescent="0.3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s="8">
        <f t="shared" si="124"/>
        <v>2012</v>
      </c>
      <c r="G7976" t="s">
        <v>790</v>
      </c>
      <c r="H7976" t="s">
        <v>18</v>
      </c>
      <c r="I7976" t="s">
        <v>580</v>
      </c>
      <c r="J7976">
        <v>52.539292512955321</v>
      </c>
      <c r="K7976" t="s">
        <v>6948</v>
      </c>
    </row>
    <row r="7977" spans="1:11" x14ac:dyDescent="0.3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s="8">
        <f t="shared" si="124"/>
        <v>2011</v>
      </c>
      <c r="G7977" t="s">
        <v>790</v>
      </c>
      <c r="H7977" t="s">
        <v>15</v>
      </c>
      <c r="I7977" t="s">
        <v>580</v>
      </c>
      <c r="J7977">
        <v>29.888814534630821</v>
      </c>
      <c r="K7977" t="s">
        <v>6950</v>
      </c>
    </row>
    <row r="7978" spans="1:11" x14ac:dyDescent="0.3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s="8">
        <f t="shared" si="124"/>
        <v>2012</v>
      </c>
      <c r="G7978" t="s">
        <v>790</v>
      </c>
      <c r="H7978" t="s">
        <v>15</v>
      </c>
      <c r="I7978" t="s">
        <v>580</v>
      </c>
      <c r="J7978">
        <v>134.28711673983452</v>
      </c>
      <c r="K7978" t="s">
        <v>6950</v>
      </c>
    </row>
    <row r="7979" spans="1:11" x14ac:dyDescent="0.3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s="8">
        <f t="shared" si="124"/>
        <v>2013</v>
      </c>
      <c r="G7979" t="s">
        <v>790</v>
      </c>
      <c r="H7979" t="s">
        <v>15</v>
      </c>
      <c r="I7979" t="s">
        <v>580</v>
      </c>
      <c r="J7979">
        <v>93.537342842300916</v>
      </c>
      <c r="K7979" t="s">
        <v>6950</v>
      </c>
    </row>
    <row r="7980" spans="1:11" x14ac:dyDescent="0.3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s="8">
        <f t="shared" si="124"/>
        <v>2017</v>
      </c>
      <c r="G7980" t="s">
        <v>790</v>
      </c>
      <c r="H7980" t="s">
        <v>500</v>
      </c>
      <c r="I7980" t="s">
        <v>580</v>
      </c>
      <c r="J7980">
        <v>30.155218946346409</v>
      </c>
      <c r="K7980" t="s">
        <v>6952</v>
      </c>
    </row>
    <row r="7981" spans="1:11" x14ac:dyDescent="0.3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s="8">
        <f t="shared" si="124"/>
        <v>2012</v>
      </c>
      <c r="G7981" t="s">
        <v>790</v>
      </c>
      <c r="H7981" t="s">
        <v>15</v>
      </c>
      <c r="I7981" t="s">
        <v>580</v>
      </c>
      <c r="J7981">
        <v>22.160673775290775</v>
      </c>
      <c r="K7981" t="s">
        <v>6954</v>
      </c>
    </row>
    <row r="7982" spans="1:11" x14ac:dyDescent="0.3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s="8">
        <f t="shared" si="124"/>
        <v>2009</v>
      </c>
      <c r="G7982" t="s">
        <v>790</v>
      </c>
      <c r="H7982" t="s">
        <v>15</v>
      </c>
      <c r="I7982" t="s">
        <v>580</v>
      </c>
      <c r="J7982">
        <v>101.49266507635551</v>
      </c>
      <c r="K7982" t="s">
        <v>6956</v>
      </c>
    </row>
    <row r="7983" spans="1:11" x14ac:dyDescent="0.3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s="8">
        <f t="shared" si="124"/>
        <v>2011</v>
      </c>
      <c r="G7983" t="s">
        <v>790</v>
      </c>
      <c r="H7983" t="s">
        <v>15</v>
      </c>
      <c r="I7983" t="s">
        <v>580</v>
      </c>
      <c r="J7983">
        <v>35.866577441556984</v>
      </c>
      <c r="K7983" t="s">
        <v>6957</v>
      </c>
    </row>
    <row r="7984" spans="1:11" x14ac:dyDescent="0.3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s="8">
        <f t="shared" si="124"/>
        <v>2011</v>
      </c>
      <c r="G7984" t="s">
        <v>790</v>
      </c>
      <c r="H7984" t="s">
        <v>15</v>
      </c>
      <c r="I7984" t="s">
        <v>580</v>
      </c>
      <c r="J7984">
        <v>105.08907190376195</v>
      </c>
      <c r="K7984" t="s">
        <v>6959</v>
      </c>
    </row>
    <row r="7985" spans="1:11" x14ac:dyDescent="0.3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s="8">
        <f t="shared" si="124"/>
        <v>2012</v>
      </c>
      <c r="G7985" t="s">
        <v>790</v>
      </c>
      <c r="H7985" t="s">
        <v>15</v>
      </c>
      <c r="I7985" t="s">
        <v>580</v>
      </c>
      <c r="J7985">
        <v>53.616452198008147</v>
      </c>
      <c r="K7985" t="s">
        <v>6959</v>
      </c>
    </row>
    <row r="7986" spans="1:11" x14ac:dyDescent="0.3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s="8">
        <f t="shared" si="124"/>
        <v>2013</v>
      </c>
      <c r="G7986" t="s">
        <v>790</v>
      </c>
      <c r="H7986" t="s">
        <v>15</v>
      </c>
      <c r="I7986" t="s">
        <v>580</v>
      </c>
      <c r="J7986">
        <v>159.56333370657825</v>
      </c>
      <c r="K7986" t="s">
        <v>6959</v>
      </c>
    </row>
    <row r="7987" spans="1:11" x14ac:dyDescent="0.3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s="8">
        <f t="shared" si="124"/>
        <v>2010</v>
      </c>
      <c r="G7987" t="s">
        <v>790</v>
      </c>
      <c r="H7987" t="s">
        <v>15</v>
      </c>
      <c r="I7987" t="s">
        <v>580</v>
      </c>
      <c r="J7987">
        <v>33.424359004355189</v>
      </c>
      <c r="K7987" t="s">
        <v>6961</v>
      </c>
    </row>
    <row r="7988" spans="1:11" x14ac:dyDescent="0.3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s="8">
        <f t="shared" si="124"/>
        <v>2001</v>
      </c>
      <c r="G7988" t="s">
        <v>495</v>
      </c>
      <c r="H7988" t="s">
        <v>500</v>
      </c>
      <c r="I7988" t="s">
        <v>647</v>
      </c>
      <c r="J7988">
        <v>3.4884000922651381</v>
      </c>
      <c r="K7988" t="s">
        <v>498</v>
      </c>
    </row>
    <row r="7989" spans="1:11" x14ac:dyDescent="0.3">
      <c r="A7989" t="s">
        <v>188</v>
      </c>
      <c r="B7989" t="s">
        <v>189</v>
      </c>
      <c r="C7989" t="s">
        <v>141</v>
      </c>
      <c r="E7989" s="4">
        <v>38162</v>
      </c>
      <c r="F7989" s="8">
        <f t="shared" si="124"/>
        <v>2004</v>
      </c>
      <c r="G7989" t="s">
        <v>586</v>
      </c>
      <c r="H7989" t="s">
        <v>500</v>
      </c>
      <c r="I7989" t="s">
        <v>497</v>
      </c>
      <c r="J7989">
        <v>3.1428948175174831E-2</v>
      </c>
      <c r="K7989" t="s">
        <v>505</v>
      </c>
    </row>
    <row r="7990" spans="1:11" x14ac:dyDescent="0.3">
      <c r="A7990" t="s">
        <v>188</v>
      </c>
      <c r="B7990" t="s">
        <v>189</v>
      </c>
      <c r="C7990" t="s">
        <v>141</v>
      </c>
      <c r="E7990" s="4">
        <v>38600</v>
      </c>
      <c r="F7990" s="8">
        <f t="shared" si="124"/>
        <v>2005</v>
      </c>
      <c r="G7990" t="s">
        <v>495</v>
      </c>
      <c r="H7990" t="s">
        <v>15</v>
      </c>
      <c r="I7990" t="s">
        <v>497</v>
      </c>
      <c r="J7990">
        <v>4.5937820036438426E-2</v>
      </c>
      <c r="K7990" t="s">
        <v>505</v>
      </c>
    </row>
    <row r="7991" spans="1:11" x14ac:dyDescent="0.3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s="8">
        <f t="shared" si="124"/>
        <v>2009</v>
      </c>
      <c r="G7991" t="s">
        <v>495</v>
      </c>
      <c r="H7991" t="s">
        <v>15</v>
      </c>
      <c r="I7991" t="s">
        <v>497</v>
      </c>
      <c r="J7991">
        <v>3.6879197713214378</v>
      </c>
      <c r="K7991" t="s">
        <v>541</v>
      </c>
    </row>
    <row r="7992" spans="1:11" x14ac:dyDescent="0.3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s="8">
        <f t="shared" si="124"/>
        <v>2004</v>
      </c>
      <c r="G7992" t="s">
        <v>495</v>
      </c>
      <c r="H7992" t="s">
        <v>22</v>
      </c>
      <c r="I7992" t="s">
        <v>497</v>
      </c>
      <c r="J7992">
        <v>6.4970948169368048E-2</v>
      </c>
      <c r="K7992" t="s">
        <v>505</v>
      </c>
    </row>
    <row r="7993" spans="1:11" x14ac:dyDescent="0.3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s="8">
        <f t="shared" si="124"/>
        <v>2013</v>
      </c>
      <c r="G7993" t="s">
        <v>524</v>
      </c>
      <c r="H7993" t="s">
        <v>15</v>
      </c>
      <c r="I7993" t="s">
        <v>580</v>
      </c>
      <c r="J7993">
        <v>0.44070564237326537</v>
      </c>
      <c r="K7993" t="s">
        <v>515</v>
      </c>
    </row>
    <row r="7994" spans="1:11" x14ac:dyDescent="0.3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s="8">
        <f t="shared" si="124"/>
        <v>2013</v>
      </c>
      <c r="G7994" t="s">
        <v>524</v>
      </c>
      <c r="H7994" t="s">
        <v>15</v>
      </c>
      <c r="I7994" t="s">
        <v>609</v>
      </c>
      <c r="J7994">
        <v>1.4690188079108843</v>
      </c>
      <c r="K7994" t="s">
        <v>515</v>
      </c>
    </row>
    <row r="7995" spans="1:11" x14ac:dyDescent="0.3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s="8">
        <f t="shared" si="124"/>
        <v>2010</v>
      </c>
      <c r="G7995" t="s">
        <v>586</v>
      </c>
      <c r="H7995" t="s">
        <v>496</v>
      </c>
      <c r="I7995" t="s">
        <v>580</v>
      </c>
      <c r="J7995">
        <v>39.253610862148051</v>
      </c>
      <c r="K7995" t="s">
        <v>518</v>
      </c>
    </row>
    <row r="7996" spans="1:11" x14ac:dyDescent="0.3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s="8">
        <f t="shared" si="124"/>
        <v>2011</v>
      </c>
      <c r="G7996" t="s">
        <v>495</v>
      </c>
      <c r="H7996" t="s">
        <v>15</v>
      </c>
      <c r="I7996" t="s">
        <v>497</v>
      </c>
      <c r="J7996">
        <v>3.2353483985462202E-3</v>
      </c>
      <c r="K7996" t="s">
        <v>514</v>
      </c>
    </row>
    <row r="7997" spans="1:11" x14ac:dyDescent="0.3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s="8">
        <f t="shared" si="124"/>
        <v>2005</v>
      </c>
      <c r="G7997" t="s">
        <v>495</v>
      </c>
      <c r="H7997" t="s">
        <v>15</v>
      </c>
      <c r="I7997" t="s">
        <v>497</v>
      </c>
      <c r="J7997">
        <v>0.94142664952299138</v>
      </c>
      <c r="K7997" t="s">
        <v>505</v>
      </c>
    </row>
    <row r="7998" spans="1:11" x14ac:dyDescent="0.3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s="8">
        <f t="shared" si="124"/>
        <v>2002</v>
      </c>
      <c r="G7998" t="s">
        <v>503</v>
      </c>
      <c r="H7998" t="s">
        <v>500</v>
      </c>
      <c r="I7998" t="s">
        <v>580</v>
      </c>
      <c r="J7998">
        <v>4.4989986366265882</v>
      </c>
      <c r="K7998" t="s">
        <v>504</v>
      </c>
    </row>
    <row r="7999" spans="1:11" x14ac:dyDescent="0.3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s="8">
        <f t="shared" si="124"/>
        <v>2013</v>
      </c>
      <c r="G7999" t="s">
        <v>495</v>
      </c>
      <c r="H7999" t="s">
        <v>15</v>
      </c>
      <c r="I7999" t="s">
        <v>497</v>
      </c>
      <c r="J7999">
        <v>0.11213437531887406</v>
      </c>
      <c r="K7999" t="s">
        <v>515</v>
      </c>
    </row>
    <row r="8000" spans="1:11" x14ac:dyDescent="0.3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s="8">
        <f t="shared" si="124"/>
        <v>2011</v>
      </c>
      <c r="G8000" t="s">
        <v>495</v>
      </c>
      <c r="H8000" t="s">
        <v>22</v>
      </c>
      <c r="I8000" t="s">
        <v>497</v>
      </c>
      <c r="J8000">
        <v>8.091189267035187E-2</v>
      </c>
      <c r="K8000" t="s">
        <v>514</v>
      </c>
    </row>
    <row r="8001" spans="1:11" x14ac:dyDescent="0.3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s="8">
        <f t="shared" si="124"/>
        <v>2014</v>
      </c>
      <c r="G8001" t="s">
        <v>931</v>
      </c>
      <c r="H8001" t="s">
        <v>500</v>
      </c>
      <c r="I8001" t="s">
        <v>580</v>
      </c>
      <c r="J8001">
        <v>12.687475637932197</v>
      </c>
      <c r="K8001" t="s">
        <v>6972</v>
      </c>
    </row>
    <row r="8002" spans="1:11" x14ac:dyDescent="0.3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s="8">
        <f t="shared" si="124"/>
        <v>2014</v>
      </c>
      <c r="G8002" t="s">
        <v>524</v>
      </c>
      <c r="H8002" t="s">
        <v>496</v>
      </c>
      <c r="I8002" t="s">
        <v>580</v>
      </c>
      <c r="J8002">
        <v>19.75923354758072</v>
      </c>
      <c r="K8002" t="s">
        <v>550</v>
      </c>
    </row>
    <row r="8003" spans="1:11" x14ac:dyDescent="0.3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s="8">
        <f t="shared" si="124"/>
        <v>2014</v>
      </c>
      <c r="G8003" t="s">
        <v>524</v>
      </c>
      <c r="H8003" t="s">
        <v>496</v>
      </c>
      <c r="I8003" t="s">
        <v>609</v>
      </c>
      <c r="J8003">
        <v>82.443853357258774</v>
      </c>
      <c r="K8003" t="s">
        <v>550</v>
      </c>
    </row>
    <row r="8004" spans="1:11" x14ac:dyDescent="0.3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s="8">
        <f t="shared" ref="F8004:F8067" si="125">YEAR($E8004)</f>
        <v>2007</v>
      </c>
      <c r="G8004" t="s">
        <v>495</v>
      </c>
      <c r="H8004" t="s">
        <v>15</v>
      </c>
      <c r="I8004" t="s">
        <v>497</v>
      </c>
      <c r="J8004">
        <v>3.7948229331095311E-2</v>
      </c>
      <c r="K8004" t="s">
        <v>546</v>
      </c>
    </row>
    <row r="8005" spans="1:11" x14ac:dyDescent="0.3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s="8">
        <f t="shared" si="125"/>
        <v>2008</v>
      </c>
      <c r="G8005" t="s">
        <v>495</v>
      </c>
      <c r="H8005" t="s">
        <v>15</v>
      </c>
      <c r="I8005" t="s">
        <v>497</v>
      </c>
      <c r="J8005">
        <v>2.424548873547952E-2</v>
      </c>
      <c r="K8005" t="s">
        <v>527</v>
      </c>
    </row>
    <row r="8006" spans="1:11" x14ac:dyDescent="0.3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s="8">
        <f t="shared" si="125"/>
        <v>2006</v>
      </c>
      <c r="G8006" t="s">
        <v>495</v>
      </c>
      <c r="H8006" t="s">
        <v>15</v>
      </c>
      <c r="I8006" t="s">
        <v>497</v>
      </c>
      <c r="J8006">
        <v>6.5411794492248654E-2</v>
      </c>
      <c r="K8006" t="s">
        <v>506</v>
      </c>
    </row>
    <row r="8007" spans="1:11" x14ac:dyDescent="0.3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s="8">
        <f t="shared" si="125"/>
        <v>2000</v>
      </c>
      <c r="G8007" t="s">
        <v>495</v>
      </c>
      <c r="H8007" t="s">
        <v>496</v>
      </c>
      <c r="I8007" t="s">
        <v>497</v>
      </c>
      <c r="J8007">
        <v>1.5298647001073906</v>
      </c>
      <c r="K8007" t="s">
        <v>498</v>
      </c>
    </row>
    <row r="8008" spans="1:11" x14ac:dyDescent="0.3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s="8">
        <f t="shared" si="125"/>
        <v>2001</v>
      </c>
      <c r="G8008" t="s">
        <v>495</v>
      </c>
      <c r="H8008" t="s">
        <v>496</v>
      </c>
      <c r="I8008" t="s">
        <v>647</v>
      </c>
      <c r="J8008">
        <v>0.20671630864029111</v>
      </c>
      <c r="K8008" t="s">
        <v>498</v>
      </c>
    </row>
    <row r="8009" spans="1:11" x14ac:dyDescent="0.3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s="8">
        <f t="shared" si="125"/>
        <v>2016</v>
      </c>
      <c r="G8009" t="s">
        <v>495</v>
      </c>
      <c r="H8009" t="s">
        <v>18</v>
      </c>
      <c r="I8009" t="s">
        <v>497</v>
      </c>
      <c r="J8009">
        <v>8.5414599999999993E-2</v>
      </c>
      <c r="K8009" t="s">
        <v>510</v>
      </c>
    </row>
    <row r="8010" spans="1:11" x14ac:dyDescent="0.3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s="8">
        <f t="shared" si="125"/>
        <v>2015</v>
      </c>
      <c r="G8010" t="s">
        <v>931</v>
      </c>
      <c r="H8010" t="s">
        <v>500</v>
      </c>
      <c r="I8010" t="s">
        <v>497</v>
      </c>
      <c r="J8010">
        <v>0.31637374958114051</v>
      </c>
      <c r="K8010" t="s">
        <v>509</v>
      </c>
    </row>
    <row r="8011" spans="1:11" x14ac:dyDescent="0.3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s="8">
        <f t="shared" si="125"/>
        <v>2009</v>
      </c>
      <c r="G8011" t="s">
        <v>495</v>
      </c>
      <c r="H8011" t="s">
        <v>500</v>
      </c>
      <c r="I8011" t="s">
        <v>497</v>
      </c>
      <c r="J8011">
        <v>2.2628946216253906E-3</v>
      </c>
      <c r="K8011" t="s">
        <v>541</v>
      </c>
    </row>
    <row r="8012" spans="1:11" x14ac:dyDescent="0.3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s="8">
        <f t="shared" si="125"/>
        <v>2008</v>
      </c>
      <c r="G8012" t="s">
        <v>495</v>
      </c>
      <c r="H8012" t="s">
        <v>64</v>
      </c>
      <c r="I8012" t="s">
        <v>497</v>
      </c>
      <c r="J8012">
        <v>9.1299300254322705E-3</v>
      </c>
      <c r="K8012" t="s">
        <v>527</v>
      </c>
    </row>
    <row r="8013" spans="1:11" x14ac:dyDescent="0.3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s="8">
        <f t="shared" si="125"/>
        <v>2010</v>
      </c>
      <c r="G8013" t="s">
        <v>495</v>
      </c>
      <c r="H8013" t="s">
        <v>22</v>
      </c>
      <c r="I8013" t="s">
        <v>497</v>
      </c>
      <c r="J8013">
        <v>1.9429509247672034</v>
      </c>
      <c r="K8013" t="s">
        <v>518</v>
      </c>
    </row>
    <row r="8014" spans="1:11" x14ac:dyDescent="0.3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s="8">
        <f t="shared" si="125"/>
        <v>2003</v>
      </c>
      <c r="G8014" t="s">
        <v>495</v>
      </c>
      <c r="H8014" t="s">
        <v>500</v>
      </c>
      <c r="I8014" t="s">
        <v>497</v>
      </c>
      <c r="J8014">
        <v>3.6637336063895833E-2</v>
      </c>
      <c r="K8014" t="s">
        <v>504</v>
      </c>
    </row>
    <row r="8015" spans="1:11" x14ac:dyDescent="0.3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s="8">
        <f t="shared" si="125"/>
        <v>2010</v>
      </c>
      <c r="G8015" t="s">
        <v>508</v>
      </c>
      <c r="H8015" t="s">
        <v>500</v>
      </c>
      <c r="I8015" t="s">
        <v>497</v>
      </c>
      <c r="J8015">
        <v>5.6950519751105169E-2</v>
      </c>
      <c r="K8015" t="s">
        <v>518</v>
      </c>
    </row>
    <row r="8016" spans="1:11" x14ac:dyDescent="0.3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s="8">
        <f t="shared" si="125"/>
        <v>2002</v>
      </c>
      <c r="G8016" t="s">
        <v>503</v>
      </c>
      <c r="H8016" t="s">
        <v>22</v>
      </c>
      <c r="I8016" t="s">
        <v>580</v>
      </c>
      <c r="J8016">
        <v>23.282341226883823</v>
      </c>
      <c r="K8016" t="s">
        <v>504</v>
      </c>
    </row>
    <row r="8017" spans="1:11" x14ac:dyDescent="0.3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s="8">
        <f t="shared" si="125"/>
        <v>2002</v>
      </c>
      <c r="G8017" t="s">
        <v>503</v>
      </c>
      <c r="H8017" t="s">
        <v>496</v>
      </c>
      <c r="I8017" t="s">
        <v>580</v>
      </c>
      <c r="J8017">
        <v>23.282341226883823</v>
      </c>
      <c r="K8017" t="s">
        <v>504</v>
      </c>
    </row>
    <row r="8018" spans="1:11" x14ac:dyDescent="0.3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s="8">
        <f t="shared" si="125"/>
        <v>2002</v>
      </c>
      <c r="G8018" t="s">
        <v>503</v>
      </c>
      <c r="H8018" t="s">
        <v>15</v>
      </c>
      <c r="I8018" t="s">
        <v>580</v>
      </c>
      <c r="J8018">
        <v>26.319168343433887</v>
      </c>
      <c r="K8018" t="s">
        <v>504</v>
      </c>
    </row>
    <row r="8019" spans="1:11" x14ac:dyDescent="0.3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s="8">
        <f t="shared" si="125"/>
        <v>2002</v>
      </c>
      <c r="G8019" t="s">
        <v>503</v>
      </c>
      <c r="H8019" t="s">
        <v>18</v>
      </c>
      <c r="I8019" t="s">
        <v>580</v>
      </c>
      <c r="J8019">
        <v>23.282341226883823</v>
      </c>
      <c r="K8019" t="s">
        <v>504</v>
      </c>
    </row>
    <row r="8020" spans="1:11" x14ac:dyDescent="0.3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s="8">
        <f t="shared" si="125"/>
        <v>2007</v>
      </c>
      <c r="G8020" t="s">
        <v>503</v>
      </c>
      <c r="H8020" t="s">
        <v>22</v>
      </c>
      <c r="I8020" t="s">
        <v>580</v>
      </c>
      <c r="J8020">
        <v>8.8192551180438112</v>
      </c>
      <c r="K8020" t="s">
        <v>546</v>
      </c>
    </row>
    <row r="8021" spans="1:11" x14ac:dyDescent="0.3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s="8">
        <f t="shared" si="125"/>
        <v>2007</v>
      </c>
      <c r="G8021" t="s">
        <v>503</v>
      </c>
      <c r="H8021" t="s">
        <v>496</v>
      </c>
      <c r="I8021" t="s">
        <v>580</v>
      </c>
      <c r="J8021">
        <v>8.8192551180438112</v>
      </c>
      <c r="K8021" t="s">
        <v>546</v>
      </c>
    </row>
    <row r="8022" spans="1:11" x14ac:dyDescent="0.3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s="8">
        <f t="shared" si="125"/>
        <v>2007</v>
      </c>
      <c r="G8022" t="s">
        <v>503</v>
      </c>
      <c r="H8022" t="s">
        <v>15</v>
      </c>
      <c r="I8022" t="s">
        <v>580</v>
      </c>
      <c r="J8022">
        <v>9.9695927421364843</v>
      </c>
      <c r="K8022" t="s">
        <v>546</v>
      </c>
    </row>
    <row r="8023" spans="1:11" x14ac:dyDescent="0.3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s="8">
        <f t="shared" si="125"/>
        <v>2007</v>
      </c>
      <c r="G8023" t="s">
        <v>503</v>
      </c>
      <c r="H8023" t="s">
        <v>18</v>
      </c>
      <c r="I8023" t="s">
        <v>580</v>
      </c>
      <c r="J8023">
        <v>8.8192551180438112</v>
      </c>
      <c r="K8023" t="s">
        <v>546</v>
      </c>
    </row>
    <row r="8024" spans="1:11" x14ac:dyDescent="0.3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s="8">
        <f t="shared" si="125"/>
        <v>2017</v>
      </c>
      <c r="G8024" t="s">
        <v>495</v>
      </c>
      <c r="H8024" t="s">
        <v>500</v>
      </c>
      <c r="I8024" t="s">
        <v>497</v>
      </c>
      <c r="J8024">
        <v>1.5167967500450874E-2</v>
      </c>
      <c r="K8024" t="s">
        <v>501</v>
      </c>
    </row>
    <row r="8025" spans="1:11" x14ac:dyDescent="0.3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s="8">
        <f t="shared" si="125"/>
        <v>2006</v>
      </c>
      <c r="G8025" t="s">
        <v>495</v>
      </c>
      <c r="H8025" t="s">
        <v>500</v>
      </c>
      <c r="I8025" t="s">
        <v>497</v>
      </c>
      <c r="J8025">
        <v>2.0321182017671541E-2</v>
      </c>
      <c r="K8025" t="s">
        <v>506</v>
      </c>
    </row>
    <row r="8026" spans="1:11" x14ac:dyDescent="0.3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s="8">
        <f t="shared" si="125"/>
        <v>2004</v>
      </c>
      <c r="G8026" t="s">
        <v>495</v>
      </c>
      <c r="H8026" t="s">
        <v>500</v>
      </c>
      <c r="I8026" t="s">
        <v>497</v>
      </c>
      <c r="J8026">
        <v>2.950034032299987E-2</v>
      </c>
      <c r="K8026" t="s">
        <v>505</v>
      </c>
    </row>
    <row r="8027" spans="1:11" x14ac:dyDescent="0.3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s="8">
        <f t="shared" si="125"/>
        <v>2001</v>
      </c>
      <c r="G8027" t="s">
        <v>495</v>
      </c>
      <c r="H8027" t="s">
        <v>496</v>
      </c>
      <c r="I8027" t="s">
        <v>497</v>
      </c>
      <c r="J8027">
        <v>5.6377374811547573E-2</v>
      </c>
      <c r="K8027" t="s">
        <v>498</v>
      </c>
    </row>
    <row r="8028" spans="1:11" x14ac:dyDescent="0.3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s="8">
        <f t="shared" si="125"/>
        <v>2005</v>
      </c>
      <c r="G8028" t="s">
        <v>495</v>
      </c>
      <c r="H8028" t="s">
        <v>15</v>
      </c>
      <c r="I8028" t="s">
        <v>497</v>
      </c>
      <c r="J8028">
        <v>22.754385399261466</v>
      </c>
      <c r="K8028" t="s">
        <v>505</v>
      </c>
    </row>
    <row r="8029" spans="1:11" x14ac:dyDescent="0.3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s="8">
        <f t="shared" si="125"/>
        <v>2011</v>
      </c>
      <c r="G8029" t="s">
        <v>495</v>
      </c>
      <c r="H8029" t="s">
        <v>15</v>
      </c>
      <c r="I8029" t="s">
        <v>497</v>
      </c>
      <c r="J8029">
        <v>0.97953872467914216</v>
      </c>
      <c r="K8029" t="s">
        <v>514</v>
      </c>
    </row>
    <row r="8030" spans="1:11" x14ac:dyDescent="0.3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s="8">
        <f t="shared" si="125"/>
        <v>2016</v>
      </c>
      <c r="G8030" t="s">
        <v>524</v>
      </c>
      <c r="H8030" t="s">
        <v>15</v>
      </c>
      <c r="I8030" t="s">
        <v>497</v>
      </c>
      <c r="J8030">
        <v>0.22500000000000003</v>
      </c>
      <c r="K8030" t="s">
        <v>510</v>
      </c>
    </row>
    <row r="8031" spans="1:11" x14ac:dyDescent="0.3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s="8">
        <f t="shared" si="125"/>
        <v>2007</v>
      </c>
      <c r="G8031" t="s">
        <v>495</v>
      </c>
      <c r="H8031" t="s">
        <v>15</v>
      </c>
      <c r="I8031" t="s">
        <v>497</v>
      </c>
      <c r="J8031">
        <v>0.14054936257542455</v>
      </c>
      <c r="K8031" t="s">
        <v>546</v>
      </c>
    </row>
    <row r="8032" spans="1:11" x14ac:dyDescent="0.3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s="8">
        <f t="shared" si="125"/>
        <v>2008</v>
      </c>
      <c r="G8032" t="s">
        <v>495</v>
      </c>
      <c r="H8032" t="s">
        <v>15</v>
      </c>
      <c r="I8032" t="s">
        <v>497</v>
      </c>
      <c r="J8032">
        <v>8.0818046756950812E-2</v>
      </c>
      <c r="K8032" t="s">
        <v>527</v>
      </c>
    </row>
    <row r="8033" spans="1:11" x14ac:dyDescent="0.3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s="8">
        <f t="shared" si="125"/>
        <v>2010</v>
      </c>
      <c r="G8033" t="s">
        <v>495</v>
      </c>
      <c r="H8033" t="s">
        <v>500</v>
      </c>
      <c r="I8033" t="s">
        <v>497</v>
      </c>
      <c r="J8033">
        <v>4.5624311821563762E-2</v>
      </c>
      <c r="K8033" t="s">
        <v>518</v>
      </c>
    </row>
    <row r="8034" spans="1:11" x14ac:dyDescent="0.3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s="8">
        <f t="shared" si="125"/>
        <v>2009</v>
      </c>
      <c r="G8034" t="s">
        <v>495</v>
      </c>
      <c r="H8034" t="s">
        <v>500</v>
      </c>
      <c r="I8034" t="s">
        <v>497</v>
      </c>
      <c r="J8034">
        <v>0.11491435076778557</v>
      </c>
      <c r="K8034" t="s">
        <v>541</v>
      </c>
    </row>
    <row r="8035" spans="1:11" x14ac:dyDescent="0.3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s="8">
        <f t="shared" si="125"/>
        <v>2017</v>
      </c>
      <c r="G8035" t="s">
        <v>931</v>
      </c>
      <c r="H8035" t="s">
        <v>500</v>
      </c>
      <c r="I8035" t="s">
        <v>580</v>
      </c>
      <c r="J8035">
        <v>6.4858418562887099</v>
      </c>
      <c r="K8035" t="s">
        <v>6990</v>
      </c>
    </row>
    <row r="8036" spans="1:11" x14ac:dyDescent="0.3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s="8">
        <f t="shared" si="125"/>
        <v>2015</v>
      </c>
      <c r="G8036" t="s">
        <v>524</v>
      </c>
      <c r="H8036" t="s">
        <v>15</v>
      </c>
      <c r="I8036" t="s">
        <v>497</v>
      </c>
      <c r="J8036">
        <v>5.6004943648472874E-2</v>
      </c>
      <c r="K8036" t="s">
        <v>509</v>
      </c>
    </row>
    <row r="8037" spans="1:11" x14ac:dyDescent="0.3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s="8">
        <f t="shared" si="125"/>
        <v>2015</v>
      </c>
      <c r="G8037" t="s">
        <v>524</v>
      </c>
      <c r="H8037" t="s">
        <v>18</v>
      </c>
      <c r="I8037" t="s">
        <v>497</v>
      </c>
      <c r="J8037">
        <v>5.6004943648472874E-2</v>
      </c>
      <c r="K8037" t="s">
        <v>509</v>
      </c>
    </row>
    <row r="8038" spans="1:11" x14ac:dyDescent="0.3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s="8">
        <f t="shared" si="125"/>
        <v>2016</v>
      </c>
      <c r="G8038" t="s">
        <v>524</v>
      </c>
      <c r="H8038" t="s">
        <v>15</v>
      </c>
      <c r="I8038" t="s">
        <v>609</v>
      </c>
      <c r="J8038">
        <v>28.749999999999996</v>
      </c>
      <c r="K8038" t="s">
        <v>510</v>
      </c>
    </row>
    <row r="8039" spans="1:11" x14ac:dyDescent="0.3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s="8">
        <f t="shared" si="125"/>
        <v>2016</v>
      </c>
      <c r="G8039" t="s">
        <v>524</v>
      </c>
      <c r="H8039" t="s">
        <v>18</v>
      </c>
      <c r="I8039" t="s">
        <v>609</v>
      </c>
      <c r="J8039">
        <v>28.749999999999996</v>
      </c>
      <c r="K8039" t="s">
        <v>510</v>
      </c>
    </row>
    <row r="8040" spans="1:11" x14ac:dyDescent="0.3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s="8">
        <f t="shared" si="125"/>
        <v>2016</v>
      </c>
      <c r="G8040" t="s">
        <v>495</v>
      </c>
      <c r="H8040" t="s">
        <v>500</v>
      </c>
      <c r="I8040" t="s">
        <v>497</v>
      </c>
      <c r="J8040">
        <v>0.95235800000000004</v>
      </c>
      <c r="K8040" t="s">
        <v>510</v>
      </c>
    </row>
    <row r="8041" spans="1:11" x14ac:dyDescent="0.3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s="8">
        <f t="shared" si="125"/>
        <v>2011</v>
      </c>
      <c r="G8041" t="s">
        <v>524</v>
      </c>
      <c r="H8041" t="s">
        <v>496</v>
      </c>
      <c r="I8041" t="s">
        <v>609</v>
      </c>
      <c r="J8041">
        <v>5.7358458686866429</v>
      </c>
      <c r="K8041" t="s">
        <v>514</v>
      </c>
    </row>
    <row r="8042" spans="1:11" x14ac:dyDescent="0.3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s="8">
        <f t="shared" si="125"/>
        <v>2010</v>
      </c>
      <c r="G8042" t="s">
        <v>586</v>
      </c>
      <c r="H8042" t="s">
        <v>500</v>
      </c>
      <c r="I8042" t="s">
        <v>497</v>
      </c>
      <c r="J8042">
        <v>1.7431680694383202E-2</v>
      </c>
      <c r="K8042" t="s">
        <v>518</v>
      </c>
    </row>
    <row r="8043" spans="1:11" x14ac:dyDescent="0.3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s="8">
        <f t="shared" si="125"/>
        <v>2012</v>
      </c>
      <c r="G8043" t="s">
        <v>586</v>
      </c>
      <c r="H8043" t="s">
        <v>500</v>
      </c>
      <c r="I8043" t="s">
        <v>497</v>
      </c>
      <c r="J8043">
        <v>4.7859264130274894E-2</v>
      </c>
      <c r="K8043" t="s">
        <v>512</v>
      </c>
    </row>
    <row r="8044" spans="1:11" x14ac:dyDescent="0.3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s="8">
        <f t="shared" si="125"/>
        <v>2013</v>
      </c>
      <c r="G8044" t="s">
        <v>586</v>
      </c>
      <c r="H8044" t="s">
        <v>500</v>
      </c>
      <c r="I8044" t="s">
        <v>497</v>
      </c>
      <c r="J8044">
        <v>0.23468761848056413</v>
      </c>
      <c r="K8044" t="s">
        <v>515</v>
      </c>
    </row>
    <row r="8045" spans="1:11" x14ac:dyDescent="0.3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s="8">
        <f t="shared" si="125"/>
        <v>2014</v>
      </c>
      <c r="G8045" t="s">
        <v>586</v>
      </c>
      <c r="H8045" t="s">
        <v>500</v>
      </c>
      <c r="I8045" t="s">
        <v>497</v>
      </c>
      <c r="J8045">
        <v>0.24902919693697001</v>
      </c>
      <c r="K8045" t="s">
        <v>550</v>
      </c>
    </row>
    <row r="8046" spans="1:11" x14ac:dyDescent="0.3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s="8">
        <f t="shared" si="125"/>
        <v>2012</v>
      </c>
      <c r="G8046" t="s">
        <v>739</v>
      </c>
      <c r="H8046" t="s">
        <v>496</v>
      </c>
      <c r="I8046" t="s">
        <v>580</v>
      </c>
      <c r="J8046">
        <v>212.13057687893973</v>
      </c>
      <c r="K8046" t="s">
        <v>677</v>
      </c>
    </row>
    <row r="8047" spans="1:11" x14ac:dyDescent="0.3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s="8">
        <f t="shared" si="125"/>
        <v>2009</v>
      </c>
      <c r="G8047" t="s">
        <v>495</v>
      </c>
      <c r="H8047" t="s">
        <v>15</v>
      </c>
      <c r="I8047" t="s">
        <v>497</v>
      </c>
      <c r="J8047">
        <v>7.853486781605941</v>
      </c>
      <c r="K8047" t="s">
        <v>541</v>
      </c>
    </row>
    <row r="8048" spans="1:11" x14ac:dyDescent="0.3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s="8">
        <f t="shared" si="125"/>
        <v>2002</v>
      </c>
      <c r="G8048" t="s">
        <v>2034</v>
      </c>
      <c r="H8048" t="s">
        <v>496</v>
      </c>
      <c r="I8048" t="s">
        <v>580</v>
      </c>
      <c r="J8048">
        <v>283.24394720478801</v>
      </c>
      <c r="K8048" t="s">
        <v>504</v>
      </c>
    </row>
    <row r="8049" spans="1:11" x14ac:dyDescent="0.3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s="8">
        <f t="shared" si="125"/>
        <v>2010</v>
      </c>
      <c r="G8049" t="s">
        <v>586</v>
      </c>
      <c r="H8049" t="s">
        <v>496</v>
      </c>
      <c r="I8049" t="s">
        <v>580</v>
      </c>
      <c r="J8049">
        <v>3.1183171988002698</v>
      </c>
      <c r="K8049" t="s">
        <v>518</v>
      </c>
    </row>
    <row r="8050" spans="1:11" x14ac:dyDescent="0.3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s="8">
        <f t="shared" si="125"/>
        <v>2012</v>
      </c>
      <c r="G8050" t="s">
        <v>503</v>
      </c>
      <c r="H8050" t="s">
        <v>500</v>
      </c>
      <c r="I8050" t="s">
        <v>609</v>
      </c>
      <c r="J8050">
        <v>1.9940603829763366</v>
      </c>
      <c r="K8050" t="s">
        <v>512</v>
      </c>
    </row>
    <row r="8051" spans="1:11" x14ac:dyDescent="0.3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s="8">
        <f t="shared" si="125"/>
        <v>2017</v>
      </c>
      <c r="G8051" t="s">
        <v>524</v>
      </c>
      <c r="H8051" t="s">
        <v>18</v>
      </c>
      <c r="I8051" t="s">
        <v>609</v>
      </c>
      <c r="J8051">
        <v>196.67573364744283</v>
      </c>
      <c r="K8051" t="s">
        <v>501</v>
      </c>
    </row>
    <row r="8052" spans="1:11" x14ac:dyDescent="0.3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s="8">
        <f t="shared" si="125"/>
        <v>2011</v>
      </c>
      <c r="G8052" t="s">
        <v>579</v>
      </c>
      <c r="H8052" t="s">
        <v>18</v>
      </c>
      <c r="I8052" t="s">
        <v>580</v>
      </c>
      <c r="J8052">
        <v>17.352251910869558</v>
      </c>
      <c r="K8052" t="s">
        <v>7000</v>
      </c>
    </row>
    <row r="8053" spans="1:11" x14ac:dyDescent="0.3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s="8">
        <f t="shared" si="125"/>
        <v>2008</v>
      </c>
      <c r="G8053" t="s">
        <v>495</v>
      </c>
      <c r="H8053" t="s">
        <v>18</v>
      </c>
      <c r="I8053" t="s">
        <v>497</v>
      </c>
      <c r="J8053">
        <v>0.34229169284991023</v>
      </c>
      <c r="K8053" t="s">
        <v>527</v>
      </c>
    </row>
    <row r="8054" spans="1:11" x14ac:dyDescent="0.3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s="8">
        <f t="shared" si="125"/>
        <v>2014</v>
      </c>
      <c r="G8054" t="s">
        <v>495</v>
      </c>
      <c r="H8054" t="s">
        <v>64</v>
      </c>
      <c r="I8054" t="s">
        <v>497</v>
      </c>
      <c r="J8054">
        <v>0.89762064732864466</v>
      </c>
      <c r="K8054" t="s">
        <v>550</v>
      </c>
    </row>
    <row r="8055" spans="1:11" x14ac:dyDescent="0.3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s="8">
        <f t="shared" si="125"/>
        <v>2017</v>
      </c>
      <c r="G8055" t="s">
        <v>752</v>
      </c>
      <c r="H8055" t="s">
        <v>64</v>
      </c>
      <c r="I8055" t="s">
        <v>497</v>
      </c>
      <c r="J8055">
        <v>0.93715987083006513</v>
      </c>
      <c r="K8055" t="s">
        <v>501</v>
      </c>
    </row>
    <row r="8056" spans="1:11" x14ac:dyDescent="0.3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s="8">
        <f t="shared" si="125"/>
        <v>2017</v>
      </c>
      <c r="G8056" t="s">
        <v>752</v>
      </c>
      <c r="H8056" t="s">
        <v>64</v>
      </c>
      <c r="I8056" t="s">
        <v>580</v>
      </c>
      <c r="J8056">
        <v>8.4295219441293998</v>
      </c>
      <c r="K8056" t="s">
        <v>501</v>
      </c>
    </row>
    <row r="8057" spans="1:11" x14ac:dyDescent="0.3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s="8">
        <f t="shared" si="125"/>
        <v>2015</v>
      </c>
      <c r="G8057" t="s">
        <v>586</v>
      </c>
      <c r="H8057" t="s">
        <v>500</v>
      </c>
      <c r="I8057" t="s">
        <v>497</v>
      </c>
      <c r="J8057">
        <v>1.1358177635466652E-2</v>
      </c>
      <c r="K8057" t="s">
        <v>509</v>
      </c>
    </row>
    <row r="8058" spans="1:11" x14ac:dyDescent="0.3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s="8">
        <f t="shared" si="125"/>
        <v>2017</v>
      </c>
      <c r="G8058" t="s">
        <v>586</v>
      </c>
      <c r="H8058" t="s">
        <v>500</v>
      </c>
      <c r="I8058" t="s">
        <v>497</v>
      </c>
      <c r="J8058">
        <v>1.2920832467978136E-2</v>
      </c>
      <c r="K8058" t="s">
        <v>501</v>
      </c>
    </row>
    <row r="8059" spans="1:11" x14ac:dyDescent="0.3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s="8">
        <f t="shared" si="125"/>
        <v>2017</v>
      </c>
      <c r="G8059" t="s">
        <v>495</v>
      </c>
      <c r="H8059" t="s">
        <v>15</v>
      </c>
      <c r="I8059" t="s">
        <v>497</v>
      </c>
      <c r="J8059">
        <v>2.9501360047116423</v>
      </c>
      <c r="K8059" t="s">
        <v>501</v>
      </c>
    </row>
    <row r="8060" spans="1:11" x14ac:dyDescent="0.3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s="8">
        <f t="shared" si="125"/>
        <v>2016</v>
      </c>
      <c r="G8060" t="s">
        <v>508</v>
      </c>
      <c r="H8060" t="s">
        <v>500</v>
      </c>
      <c r="I8060" t="s">
        <v>497</v>
      </c>
      <c r="J8060">
        <v>0.02</v>
      </c>
      <c r="K8060" t="s">
        <v>510</v>
      </c>
    </row>
    <row r="8061" spans="1:11" x14ac:dyDescent="0.3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s="8">
        <f t="shared" si="125"/>
        <v>2008</v>
      </c>
      <c r="G8061" t="s">
        <v>495</v>
      </c>
      <c r="H8061" t="s">
        <v>22</v>
      </c>
      <c r="I8061" t="s">
        <v>497</v>
      </c>
      <c r="J8061">
        <v>0.3400548718513548</v>
      </c>
      <c r="K8061" t="s">
        <v>527</v>
      </c>
    </row>
    <row r="8062" spans="1:11" x14ac:dyDescent="0.3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s="8">
        <f t="shared" si="125"/>
        <v>2016</v>
      </c>
      <c r="G8062" t="s">
        <v>495</v>
      </c>
      <c r="H8062" t="s">
        <v>64</v>
      </c>
      <c r="I8062" t="s">
        <v>497</v>
      </c>
      <c r="J8062">
        <v>15.38786</v>
      </c>
      <c r="K8062" t="s">
        <v>510</v>
      </c>
    </row>
    <row r="8063" spans="1:11" x14ac:dyDescent="0.3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s="8">
        <f t="shared" si="125"/>
        <v>2013</v>
      </c>
      <c r="G8063" t="s">
        <v>508</v>
      </c>
      <c r="H8063" t="s">
        <v>64</v>
      </c>
      <c r="I8063" t="s">
        <v>497</v>
      </c>
      <c r="J8063">
        <v>1.2053164133128937E-2</v>
      </c>
      <c r="K8063" t="s">
        <v>515</v>
      </c>
    </row>
    <row r="8064" spans="1:11" x14ac:dyDescent="0.3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s="8">
        <f t="shared" si="125"/>
        <v>2014</v>
      </c>
      <c r="G8064" t="s">
        <v>508</v>
      </c>
      <c r="H8064" t="s">
        <v>64</v>
      </c>
      <c r="I8064" t="s">
        <v>497</v>
      </c>
      <c r="J8064">
        <v>2.4001119440661703E-2</v>
      </c>
      <c r="K8064" t="s">
        <v>550</v>
      </c>
    </row>
    <row r="8065" spans="1:11" x14ac:dyDescent="0.3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s="8">
        <f t="shared" si="125"/>
        <v>2017</v>
      </c>
      <c r="G8065" t="s">
        <v>586</v>
      </c>
      <c r="H8065" t="s">
        <v>500</v>
      </c>
      <c r="I8065" t="s">
        <v>497</v>
      </c>
      <c r="J8065">
        <v>2.5906077551871475E-2</v>
      </c>
      <c r="K8065" t="s">
        <v>501</v>
      </c>
    </row>
    <row r="8066" spans="1:11" x14ac:dyDescent="0.3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s="8">
        <f t="shared" si="125"/>
        <v>2016</v>
      </c>
      <c r="G8066" t="s">
        <v>495</v>
      </c>
      <c r="H8066" t="s">
        <v>64</v>
      </c>
      <c r="I8066" t="s">
        <v>580</v>
      </c>
      <c r="J8066">
        <v>15</v>
      </c>
      <c r="K8066" t="s">
        <v>510</v>
      </c>
    </row>
    <row r="8067" spans="1:11" x14ac:dyDescent="0.3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s="8">
        <f t="shared" si="125"/>
        <v>2014</v>
      </c>
      <c r="G8067" t="s">
        <v>495</v>
      </c>
      <c r="H8067" t="s">
        <v>500</v>
      </c>
      <c r="I8067" t="s">
        <v>497</v>
      </c>
      <c r="J8067">
        <v>0.35904825893145792</v>
      </c>
      <c r="K8067" t="s">
        <v>550</v>
      </c>
    </row>
    <row r="8068" spans="1:11" x14ac:dyDescent="0.3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s="8">
        <f t="shared" ref="F8068:F8131" si="126">YEAR($E8068)</f>
        <v>2010</v>
      </c>
      <c r="G8068" t="s">
        <v>495</v>
      </c>
      <c r="H8068" t="s">
        <v>496</v>
      </c>
      <c r="I8068" t="s">
        <v>580</v>
      </c>
      <c r="J8068">
        <v>81.904298403471586</v>
      </c>
      <c r="K8068" t="s">
        <v>518</v>
      </c>
    </row>
    <row r="8069" spans="1:11" x14ac:dyDescent="0.3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s="8">
        <f t="shared" si="126"/>
        <v>2010</v>
      </c>
      <c r="G8069" t="s">
        <v>495</v>
      </c>
      <c r="H8069" t="s">
        <v>496</v>
      </c>
      <c r="I8069" t="s">
        <v>497</v>
      </c>
      <c r="J8069">
        <v>2.2725146643714545E-2</v>
      </c>
      <c r="K8069" t="s">
        <v>518</v>
      </c>
    </row>
    <row r="8070" spans="1:11" x14ac:dyDescent="0.3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s="8">
        <f t="shared" si="126"/>
        <v>2003</v>
      </c>
      <c r="G8070" t="s">
        <v>676</v>
      </c>
      <c r="H8070" t="s">
        <v>496</v>
      </c>
      <c r="I8070" t="s">
        <v>580</v>
      </c>
      <c r="J8070">
        <v>1254.8242490518667</v>
      </c>
      <c r="K8070" t="s">
        <v>677</v>
      </c>
    </row>
    <row r="8071" spans="1:11" x14ac:dyDescent="0.3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s="8">
        <f t="shared" si="126"/>
        <v>2015</v>
      </c>
      <c r="G8071" t="s">
        <v>508</v>
      </c>
      <c r="H8071" t="s">
        <v>500</v>
      </c>
      <c r="I8071" t="s">
        <v>497</v>
      </c>
      <c r="J8071">
        <v>3.0432240081653912E-2</v>
      </c>
      <c r="K8071" t="s">
        <v>509</v>
      </c>
    </row>
    <row r="8072" spans="1:11" x14ac:dyDescent="0.3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s="8">
        <f t="shared" si="126"/>
        <v>2016</v>
      </c>
      <c r="G8072" t="s">
        <v>508</v>
      </c>
      <c r="H8072" t="s">
        <v>500</v>
      </c>
      <c r="I8072" t="s">
        <v>497</v>
      </c>
      <c r="J8072">
        <v>3.3468999999999999E-2</v>
      </c>
      <c r="K8072" t="s">
        <v>510</v>
      </c>
    </row>
    <row r="8073" spans="1:11" x14ac:dyDescent="0.3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s="8">
        <f t="shared" si="126"/>
        <v>2017</v>
      </c>
      <c r="G8073" t="s">
        <v>508</v>
      </c>
      <c r="H8073" t="s">
        <v>500</v>
      </c>
      <c r="I8073" t="s">
        <v>497</v>
      </c>
      <c r="J8073">
        <v>5.4494518927566162E-3</v>
      </c>
      <c r="K8073" t="s">
        <v>501</v>
      </c>
    </row>
    <row r="8074" spans="1:11" x14ac:dyDescent="0.3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s="8">
        <f t="shared" si="126"/>
        <v>2012</v>
      </c>
      <c r="G8074" t="s">
        <v>495</v>
      </c>
      <c r="H8074" t="s">
        <v>18</v>
      </c>
      <c r="I8074" t="s">
        <v>497</v>
      </c>
      <c r="J8074">
        <v>9.0639108317106198E-2</v>
      </c>
      <c r="K8074" t="s">
        <v>512</v>
      </c>
    </row>
    <row r="8075" spans="1:11" x14ac:dyDescent="0.3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s="8">
        <f t="shared" si="126"/>
        <v>2013</v>
      </c>
      <c r="G8075" t="s">
        <v>495</v>
      </c>
      <c r="H8075" t="s">
        <v>18</v>
      </c>
      <c r="I8075" t="s">
        <v>497</v>
      </c>
      <c r="J8075">
        <v>3.187103896652598</v>
      </c>
      <c r="K8075" t="s">
        <v>515</v>
      </c>
    </row>
    <row r="8076" spans="1:11" x14ac:dyDescent="0.3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s="8">
        <f t="shared" si="126"/>
        <v>2012</v>
      </c>
      <c r="G8076" t="s">
        <v>586</v>
      </c>
      <c r="H8076" t="s">
        <v>500</v>
      </c>
      <c r="I8076" t="s">
        <v>497</v>
      </c>
      <c r="J8076">
        <v>3.1941448608665379E-2</v>
      </c>
      <c r="K8076" t="s">
        <v>512</v>
      </c>
    </row>
    <row r="8077" spans="1:11" x14ac:dyDescent="0.3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s="8">
        <f t="shared" si="126"/>
        <v>2013</v>
      </c>
      <c r="G8077" t="s">
        <v>586</v>
      </c>
      <c r="H8077" t="s">
        <v>500</v>
      </c>
      <c r="I8077" t="s">
        <v>497</v>
      </c>
      <c r="J8077">
        <v>2.8609982203623204E-2</v>
      </c>
      <c r="K8077" t="s">
        <v>515</v>
      </c>
    </row>
    <row r="8078" spans="1:11" x14ac:dyDescent="0.3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s="8">
        <f t="shared" si="126"/>
        <v>2014</v>
      </c>
      <c r="G8078" t="s">
        <v>586</v>
      </c>
      <c r="H8078" t="s">
        <v>500</v>
      </c>
      <c r="I8078" t="s">
        <v>497</v>
      </c>
      <c r="J8078">
        <v>2.5479050468177989E-2</v>
      </c>
      <c r="K8078" t="s">
        <v>550</v>
      </c>
    </row>
    <row r="8079" spans="1:11" x14ac:dyDescent="0.3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s="8">
        <f t="shared" si="126"/>
        <v>2016</v>
      </c>
      <c r="G8079" t="s">
        <v>586</v>
      </c>
      <c r="H8079" t="s">
        <v>500</v>
      </c>
      <c r="I8079" t="s">
        <v>497</v>
      </c>
      <c r="J8079">
        <v>8.6578709999999993E-3</v>
      </c>
      <c r="K8079" t="s">
        <v>510</v>
      </c>
    </row>
    <row r="8080" spans="1:11" x14ac:dyDescent="0.3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s="8">
        <f t="shared" si="126"/>
        <v>2011</v>
      </c>
      <c r="G8080" t="s">
        <v>495</v>
      </c>
      <c r="H8080" t="s">
        <v>496</v>
      </c>
      <c r="I8080" t="s">
        <v>580</v>
      </c>
      <c r="J8080">
        <v>26.554841984660381</v>
      </c>
      <c r="K8080" t="s">
        <v>514</v>
      </c>
    </row>
    <row r="8081" spans="1:11" x14ac:dyDescent="0.3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s="8">
        <f t="shared" si="126"/>
        <v>2011</v>
      </c>
      <c r="G8081" t="s">
        <v>495</v>
      </c>
      <c r="H8081" t="s">
        <v>500</v>
      </c>
      <c r="I8081" t="s">
        <v>497</v>
      </c>
      <c r="J8081">
        <v>3.8947101577501897</v>
      </c>
      <c r="K8081" t="s">
        <v>514</v>
      </c>
    </row>
    <row r="8082" spans="1:11" x14ac:dyDescent="0.3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s="8">
        <f t="shared" si="126"/>
        <v>2014</v>
      </c>
      <c r="G8082" t="s">
        <v>508</v>
      </c>
      <c r="H8082" t="s">
        <v>500</v>
      </c>
      <c r="I8082" t="s">
        <v>497</v>
      </c>
      <c r="J8082">
        <v>3.6390438663350588E-4</v>
      </c>
      <c r="K8082" t="s">
        <v>550</v>
      </c>
    </row>
    <row r="8083" spans="1:11" x14ac:dyDescent="0.3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s="8">
        <f t="shared" si="126"/>
        <v>2009</v>
      </c>
      <c r="G8083" t="s">
        <v>666</v>
      </c>
      <c r="H8083" t="s">
        <v>500</v>
      </c>
      <c r="I8083" t="s">
        <v>497</v>
      </c>
      <c r="J8083">
        <v>0.37892980163432238</v>
      </c>
      <c r="K8083" t="s">
        <v>541</v>
      </c>
    </row>
    <row r="8084" spans="1:11" x14ac:dyDescent="0.3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s="8">
        <f t="shared" si="126"/>
        <v>2013</v>
      </c>
      <c r="G8084" t="s">
        <v>586</v>
      </c>
      <c r="H8084" t="s">
        <v>500</v>
      </c>
      <c r="I8084" t="s">
        <v>497</v>
      </c>
      <c r="J8084">
        <v>2.4670181354795036E-2</v>
      </c>
      <c r="K8084" t="s">
        <v>515</v>
      </c>
    </row>
    <row r="8085" spans="1:11" x14ac:dyDescent="0.3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s="8">
        <f t="shared" si="126"/>
        <v>2017</v>
      </c>
      <c r="G8085" t="s">
        <v>586</v>
      </c>
      <c r="H8085" t="s">
        <v>500</v>
      </c>
      <c r="I8085" t="s">
        <v>497</v>
      </c>
      <c r="J8085">
        <v>1.4975973521495673E-2</v>
      </c>
      <c r="K8085" t="s">
        <v>501</v>
      </c>
    </row>
    <row r="8086" spans="1:11" x14ac:dyDescent="0.3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s="8">
        <f t="shared" si="126"/>
        <v>2014</v>
      </c>
      <c r="G8086" t="s">
        <v>1207</v>
      </c>
      <c r="H8086" t="s">
        <v>22</v>
      </c>
      <c r="I8086" t="s">
        <v>580</v>
      </c>
      <c r="J8086">
        <v>183.17447943941326</v>
      </c>
      <c r="K8086" t="s">
        <v>7023</v>
      </c>
    </row>
    <row r="8087" spans="1:11" x14ac:dyDescent="0.3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s="8">
        <f t="shared" si="126"/>
        <v>2016</v>
      </c>
      <c r="G8087" t="s">
        <v>1207</v>
      </c>
      <c r="H8087" t="s">
        <v>22</v>
      </c>
      <c r="I8087" t="s">
        <v>580</v>
      </c>
      <c r="J8087">
        <v>66.180606876165058</v>
      </c>
      <c r="K8087" t="s">
        <v>7024</v>
      </c>
    </row>
    <row r="8088" spans="1:11" x14ac:dyDescent="0.3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s="8">
        <f t="shared" si="126"/>
        <v>2016</v>
      </c>
      <c r="G8088" t="s">
        <v>1207</v>
      </c>
      <c r="H8088" t="s">
        <v>22</v>
      </c>
      <c r="I8088" t="s">
        <v>580</v>
      </c>
      <c r="J8088">
        <v>41.362879297603158</v>
      </c>
      <c r="K8088" t="s">
        <v>7026</v>
      </c>
    </row>
    <row r="8089" spans="1:11" x14ac:dyDescent="0.3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s="8">
        <f t="shared" si="126"/>
        <v>2013</v>
      </c>
      <c r="G8089" t="s">
        <v>1207</v>
      </c>
      <c r="H8089" t="s">
        <v>18</v>
      </c>
      <c r="I8089" t="s">
        <v>580</v>
      </c>
      <c r="J8089">
        <v>73.01412810363118</v>
      </c>
      <c r="K8089" t="s">
        <v>7028</v>
      </c>
    </row>
    <row r="8090" spans="1:11" x14ac:dyDescent="0.3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s="8">
        <f t="shared" si="126"/>
        <v>2011</v>
      </c>
      <c r="G8090" t="s">
        <v>790</v>
      </c>
      <c r="H8090" t="s">
        <v>22</v>
      </c>
      <c r="I8090" t="s">
        <v>580</v>
      </c>
      <c r="J8090">
        <v>78.751120830545048</v>
      </c>
      <c r="K8090" t="s">
        <v>3011</v>
      </c>
    </row>
    <row r="8091" spans="1:11" x14ac:dyDescent="0.3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s="8">
        <f t="shared" si="126"/>
        <v>2011</v>
      </c>
      <c r="G8091" t="s">
        <v>1207</v>
      </c>
      <c r="H8091" t="s">
        <v>18</v>
      </c>
      <c r="I8091" t="s">
        <v>580</v>
      </c>
      <c r="J8091">
        <v>40.659313530602823</v>
      </c>
      <c r="K8091" t="s">
        <v>7030</v>
      </c>
    </row>
    <row r="8092" spans="1:11" x14ac:dyDescent="0.3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s="8">
        <f t="shared" si="126"/>
        <v>2011</v>
      </c>
      <c r="G8092" t="s">
        <v>1207</v>
      </c>
      <c r="H8092" t="s">
        <v>18</v>
      </c>
      <c r="I8092" t="s">
        <v>580</v>
      </c>
      <c r="J8092">
        <v>43.123514350639354</v>
      </c>
      <c r="K8092" t="s">
        <v>7032</v>
      </c>
    </row>
    <row r="8093" spans="1:11" x14ac:dyDescent="0.3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s="8">
        <f t="shared" si="126"/>
        <v>2017</v>
      </c>
      <c r="G8093" t="s">
        <v>7034</v>
      </c>
      <c r="H8093" t="s">
        <v>18</v>
      </c>
      <c r="I8093" t="s">
        <v>647</v>
      </c>
      <c r="J8093">
        <v>348.05602478858066</v>
      </c>
      <c r="K8093" t="s">
        <v>7035</v>
      </c>
    </row>
    <row r="8094" spans="1:11" x14ac:dyDescent="0.3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s="8">
        <f t="shared" si="126"/>
        <v>2015</v>
      </c>
      <c r="G8094" t="s">
        <v>1207</v>
      </c>
      <c r="H8094" t="s">
        <v>22</v>
      </c>
      <c r="I8094" t="s">
        <v>580</v>
      </c>
      <c r="J8094">
        <v>11.819304560217789</v>
      </c>
      <c r="K8094" t="s">
        <v>7037</v>
      </c>
    </row>
    <row r="8095" spans="1:11" x14ac:dyDescent="0.3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s="8">
        <f t="shared" si="126"/>
        <v>2011</v>
      </c>
      <c r="G8095" t="s">
        <v>1207</v>
      </c>
      <c r="H8095" t="s">
        <v>22</v>
      </c>
      <c r="I8095" t="s">
        <v>580</v>
      </c>
      <c r="J8095">
        <v>40.937982102878308</v>
      </c>
      <c r="K8095" t="s">
        <v>7039</v>
      </c>
    </row>
    <row r="8096" spans="1:11" x14ac:dyDescent="0.3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s="8">
        <f t="shared" si="126"/>
        <v>2016</v>
      </c>
      <c r="G8096" t="s">
        <v>790</v>
      </c>
      <c r="H8096" t="s">
        <v>18</v>
      </c>
      <c r="I8096" t="s">
        <v>647</v>
      </c>
      <c r="J8096">
        <v>12.37275</v>
      </c>
      <c r="K8096" t="s">
        <v>7041</v>
      </c>
    </row>
    <row r="8097" spans="1:11" x14ac:dyDescent="0.3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s="8">
        <f t="shared" si="126"/>
        <v>2017</v>
      </c>
      <c r="G8097" t="s">
        <v>1207</v>
      </c>
      <c r="H8097" t="s">
        <v>22</v>
      </c>
      <c r="I8097" t="s">
        <v>580</v>
      </c>
      <c r="J8097">
        <v>4.3387064702009202</v>
      </c>
      <c r="K8097" t="s">
        <v>7043</v>
      </c>
    </row>
    <row r="8098" spans="1:11" x14ac:dyDescent="0.3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s="8">
        <f t="shared" si="126"/>
        <v>2017</v>
      </c>
      <c r="G8098" t="s">
        <v>790</v>
      </c>
      <c r="H8098" t="s">
        <v>18</v>
      </c>
      <c r="I8098" t="s">
        <v>580</v>
      </c>
      <c r="J8098">
        <v>196.39271684693239</v>
      </c>
      <c r="K8098" t="s">
        <v>7045</v>
      </c>
    </row>
    <row r="8099" spans="1:11" x14ac:dyDescent="0.3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s="8">
        <f t="shared" si="126"/>
        <v>2014</v>
      </c>
      <c r="G8099" t="s">
        <v>1207</v>
      </c>
      <c r="H8099" t="s">
        <v>18</v>
      </c>
      <c r="I8099" t="s">
        <v>580</v>
      </c>
      <c r="J8099">
        <v>58.877511248382838</v>
      </c>
      <c r="K8099" t="s">
        <v>7047</v>
      </c>
    </row>
    <row r="8100" spans="1:11" x14ac:dyDescent="0.3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s="8">
        <f t="shared" si="126"/>
        <v>2014</v>
      </c>
      <c r="G8100" t="s">
        <v>1207</v>
      </c>
      <c r="H8100" t="s">
        <v>22</v>
      </c>
      <c r="I8100" t="s">
        <v>580</v>
      </c>
      <c r="J8100">
        <v>44.15813343628713</v>
      </c>
      <c r="K8100" t="s">
        <v>7049</v>
      </c>
    </row>
    <row r="8101" spans="1:11" x14ac:dyDescent="0.3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s="8">
        <f t="shared" si="126"/>
        <v>2012</v>
      </c>
      <c r="G8101" t="s">
        <v>1207</v>
      </c>
      <c r="H8101" t="s">
        <v>22</v>
      </c>
      <c r="I8101" t="s">
        <v>580</v>
      </c>
      <c r="J8101">
        <v>23.436038358427524</v>
      </c>
      <c r="K8101" t="s">
        <v>7051</v>
      </c>
    </row>
    <row r="8102" spans="1:11" x14ac:dyDescent="0.3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s="8">
        <f t="shared" si="126"/>
        <v>2010</v>
      </c>
      <c r="G8102" t="s">
        <v>1207</v>
      </c>
      <c r="H8102" t="s">
        <v>496</v>
      </c>
      <c r="I8102" t="s">
        <v>580</v>
      </c>
      <c r="J8102">
        <v>65.309239834520909</v>
      </c>
      <c r="K8102" t="s">
        <v>7053</v>
      </c>
    </row>
    <row r="8103" spans="1:11" x14ac:dyDescent="0.3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s="8">
        <f t="shared" si="126"/>
        <v>2012</v>
      </c>
      <c r="G8103" t="s">
        <v>1207</v>
      </c>
      <c r="H8103" t="s">
        <v>22</v>
      </c>
      <c r="I8103" t="s">
        <v>580</v>
      </c>
      <c r="J8103">
        <v>80.352131514608644</v>
      </c>
      <c r="K8103" t="s">
        <v>7055</v>
      </c>
    </row>
    <row r="8104" spans="1:11" x14ac:dyDescent="0.3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s="8">
        <f t="shared" si="126"/>
        <v>2013</v>
      </c>
      <c r="G8104" t="s">
        <v>1207</v>
      </c>
      <c r="H8104" t="s">
        <v>22</v>
      </c>
      <c r="I8104" t="s">
        <v>580</v>
      </c>
      <c r="J8104">
        <v>23.663159721333805</v>
      </c>
      <c r="K8104" t="s">
        <v>7057</v>
      </c>
    </row>
    <row r="8105" spans="1:11" x14ac:dyDescent="0.3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s="8">
        <f t="shared" si="126"/>
        <v>2010</v>
      </c>
      <c r="G8105" t="s">
        <v>495</v>
      </c>
      <c r="H8105" t="s">
        <v>15</v>
      </c>
      <c r="I8105" t="s">
        <v>497</v>
      </c>
      <c r="J8105">
        <v>5.2127166628797346</v>
      </c>
      <c r="K8105" t="s">
        <v>518</v>
      </c>
    </row>
    <row r="8106" spans="1:11" x14ac:dyDescent="0.3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s="8">
        <f t="shared" si="126"/>
        <v>2010</v>
      </c>
      <c r="G8106" t="s">
        <v>586</v>
      </c>
      <c r="H8106" t="s">
        <v>500</v>
      </c>
      <c r="I8106" t="s">
        <v>497</v>
      </c>
      <c r="J8106">
        <v>6.9161337853166863E-3</v>
      </c>
      <c r="K8106" t="s">
        <v>518</v>
      </c>
    </row>
    <row r="8107" spans="1:11" x14ac:dyDescent="0.3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s="8">
        <f t="shared" si="126"/>
        <v>2017</v>
      </c>
      <c r="G8107" t="s">
        <v>503</v>
      </c>
      <c r="H8107" t="s">
        <v>496</v>
      </c>
      <c r="I8107" t="s">
        <v>580</v>
      </c>
      <c r="J8107">
        <v>221.94856542113922</v>
      </c>
      <c r="K8107" t="s">
        <v>501</v>
      </c>
    </row>
    <row r="8108" spans="1:11" x14ac:dyDescent="0.3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s="8">
        <f t="shared" si="126"/>
        <v>2013</v>
      </c>
      <c r="G8108" t="s">
        <v>495</v>
      </c>
      <c r="H8108" t="s">
        <v>496</v>
      </c>
      <c r="I8108" t="s">
        <v>497</v>
      </c>
      <c r="J8108">
        <v>0.11954478974132807</v>
      </c>
      <c r="K8108" t="s">
        <v>515</v>
      </c>
    </row>
    <row r="8109" spans="1:11" x14ac:dyDescent="0.3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s="8">
        <f t="shared" si="126"/>
        <v>2016</v>
      </c>
      <c r="G8109" t="s">
        <v>495</v>
      </c>
      <c r="H8109" t="s">
        <v>496</v>
      </c>
      <c r="I8109" t="s">
        <v>497</v>
      </c>
      <c r="J8109">
        <v>2.2299900000000001E-2</v>
      </c>
      <c r="K8109" t="s">
        <v>510</v>
      </c>
    </row>
    <row r="8110" spans="1:11" x14ac:dyDescent="0.3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s="8">
        <f t="shared" si="126"/>
        <v>2008</v>
      </c>
      <c r="G8110" t="s">
        <v>495</v>
      </c>
      <c r="H8110" t="s">
        <v>496</v>
      </c>
      <c r="I8110" t="s">
        <v>497</v>
      </c>
      <c r="J8110">
        <v>8.7391613595530124</v>
      </c>
      <c r="K8110" t="s">
        <v>527</v>
      </c>
    </row>
    <row r="8111" spans="1:11" x14ac:dyDescent="0.3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s="8">
        <f t="shared" si="126"/>
        <v>2008</v>
      </c>
      <c r="G8111" t="s">
        <v>495</v>
      </c>
      <c r="H8111" t="s">
        <v>496</v>
      </c>
      <c r="I8111" t="s">
        <v>580</v>
      </c>
      <c r="J8111">
        <v>22.472228130836413</v>
      </c>
      <c r="K8111" t="s">
        <v>527</v>
      </c>
    </row>
    <row r="8112" spans="1:11" x14ac:dyDescent="0.3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s="8">
        <f t="shared" si="126"/>
        <v>2013</v>
      </c>
      <c r="G8112" t="s">
        <v>524</v>
      </c>
      <c r="H8112" t="s">
        <v>496</v>
      </c>
      <c r="I8112" t="s">
        <v>497</v>
      </c>
      <c r="J8112">
        <v>122.56844041465047</v>
      </c>
      <c r="K8112" t="s">
        <v>515</v>
      </c>
    </row>
    <row r="8113" spans="1:11" x14ac:dyDescent="0.3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s="8">
        <f t="shared" si="126"/>
        <v>2012</v>
      </c>
      <c r="G8113" t="s">
        <v>829</v>
      </c>
      <c r="H8113" t="s">
        <v>496</v>
      </c>
      <c r="I8113" t="s">
        <v>580</v>
      </c>
      <c r="J8113">
        <v>1.7946543446787027</v>
      </c>
      <c r="K8113" t="s">
        <v>512</v>
      </c>
    </row>
    <row r="8114" spans="1:11" x14ac:dyDescent="0.3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s="8">
        <f t="shared" si="126"/>
        <v>2017</v>
      </c>
      <c r="G8114" t="s">
        <v>495</v>
      </c>
      <c r="H8114" t="s">
        <v>496</v>
      </c>
      <c r="I8114" t="s">
        <v>609</v>
      </c>
      <c r="J8114">
        <v>59.002720094232849</v>
      </c>
      <c r="K8114" t="s">
        <v>501</v>
      </c>
    </row>
    <row r="8115" spans="1:11" x14ac:dyDescent="0.3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s="8">
        <f t="shared" si="126"/>
        <v>2013</v>
      </c>
      <c r="G8115" t="s">
        <v>495</v>
      </c>
      <c r="H8115" t="s">
        <v>500</v>
      </c>
      <c r="I8115" t="s">
        <v>497</v>
      </c>
      <c r="J8115">
        <v>5.8177652691032602</v>
      </c>
      <c r="K8115" t="s">
        <v>515</v>
      </c>
    </row>
    <row r="8116" spans="1:11" x14ac:dyDescent="0.3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s="8">
        <f t="shared" si="126"/>
        <v>2002</v>
      </c>
      <c r="G8116" t="s">
        <v>503</v>
      </c>
      <c r="H8116" t="s">
        <v>496</v>
      </c>
      <c r="I8116" t="s">
        <v>580</v>
      </c>
      <c r="J8116">
        <v>9.312936490753529</v>
      </c>
      <c r="K8116" t="s">
        <v>504</v>
      </c>
    </row>
    <row r="8117" spans="1:11" x14ac:dyDescent="0.3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s="8">
        <f t="shared" si="126"/>
        <v>2003</v>
      </c>
      <c r="G8117" t="s">
        <v>495</v>
      </c>
      <c r="H8117" t="s">
        <v>500</v>
      </c>
      <c r="I8117" t="s">
        <v>497</v>
      </c>
      <c r="J8117">
        <v>8.1328129345826472</v>
      </c>
      <c r="K8117" t="s">
        <v>504</v>
      </c>
    </row>
    <row r="8118" spans="1:11" x14ac:dyDescent="0.3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s="8">
        <f t="shared" si="126"/>
        <v>2008</v>
      </c>
      <c r="G8118" t="s">
        <v>503</v>
      </c>
      <c r="H8118" t="s">
        <v>496</v>
      </c>
      <c r="I8118" t="s">
        <v>497</v>
      </c>
      <c r="J8118">
        <v>1.5793643784426596</v>
      </c>
      <c r="K8118" t="s">
        <v>527</v>
      </c>
    </row>
    <row r="8119" spans="1:11" x14ac:dyDescent="0.3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s="8">
        <f t="shared" si="126"/>
        <v>2005</v>
      </c>
      <c r="G8119" t="s">
        <v>508</v>
      </c>
      <c r="H8119" t="s">
        <v>500</v>
      </c>
      <c r="I8119" t="s">
        <v>497</v>
      </c>
      <c r="J8119">
        <v>5.2832652476326632E-3</v>
      </c>
      <c r="K8119" t="s">
        <v>505</v>
      </c>
    </row>
    <row r="8120" spans="1:11" x14ac:dyDescent="0.3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s="8">
        <f t="shared" si="126"/>
        <v>2006</v>
      </c>
      <c r="G8120" t="s">
        <v>508</v>
      </c>
      <c r="H8120" t="s">
        <v>500</v>
      </c>
      <c r="I8120" t="s">
        <v>497</v>
      </c>
      <c r="J8120">
        <v>2.672148584658128E-3</v>
      </c>
      <c r="K8120" t="s">
        <v>506</v>
      </c>
    </row>
    <row r="8121" spans="1:11" x14ac:dyDescent="0.3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s="8">
        <f t="shared" si="126"/>
        <v>2003</v>
      </c>
      <c r="G8121" t="s">
        <v>495</v>
      </c>
      <c r="H8121" t="s">
        <v>500</v>
      </c>
      <c r="I8121" t="s">
        <v>497</v>
      </c>
      <c r="J8121">
        <v>13.012491944428376</v>
      </c>
      <c r="K8121" t="s">
        <v>504</v>
      </c>
    </row>
    <row r="8122" spans="1:11" x14ac:dyDescent="0.3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s="8">
        <f t="shared" si="126"/>
        <v>2006</v>
      </c>
      <c r="G8122" t="s">
        <v>503</v>
      </c>
      <c r="H8122" t="s">
        <v>500</v>
      </c>
      <c r="I8122" t="s">
        <v>497</v>
      </c>
      <c r="J8122">
        <v>0.51890612140371217</v>
      </c>
      <c r="K8122" t="s">
        <v>506</v>
      </c>
    </row>
    <row r="8123" spans="1:11" x14ac:dyDescent="0.3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s="8">
        <f t="shared" si="126"/>
        <v>2011</v>
      </c>
      <c r="G8123" t="s">
        <v>495</v>
      </c>
      <c r="H8123" t="s">
        <v>496</v>
      </c>
      <c r="I8123" t="s">
        <v>497</v>
      </c>
      <c r="J8123">
        <v>0.85151861834956244</v>
      </c>
      <c r="K8123" t="s">
        <v>514</v>
      </c>
    </row>
    <row r="8124" spans="1:11" x14ac:dyDescent="0.3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s="8">
        <f t="shared" si="126"/>
        <v>2012</v>
      </c>
      <c r="G8124" t="s">
        <v>495</v>
      </c>
      <c r="H8124" t="s">
        <v>496</v>
      </c>
      <c r="I8124" t="s">
        <v>497</v>
      </c>
      <c r="J8124">
        <v>1.3911511532666396</v>
      </c>
      <c r="K8124" t="s">
        <v>512</v>
      </c>
    </row>
    <row r="8125" spans="1:11" x14ac:dyDescent="0.3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s="8">
        <f t="shared" si="126"/>
        <v>2007</v>
      </c>
      <c r="G8125" t="s">
        <v>524</v>
      </c>
      <c r="H8125" t="s">
        <v>500</v>
      </c>
      <c r="I8125" t="s">
        <v>580</v>
      </c>
      <c r="J8125">
        <v>21.902428362724457</v>
      </c>
      <c r="K8125" t="s">
        <v>546</v>
      </c>
    </row>
    <row r="8126" spans="1:11" x14ac:dyDescent="0.3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s="8">
        <f t="shared" si="126"/>
        <v>2005</v>
      </c>
      <c r="G8126" t="s">
        <v>495</v>
      </c>
      <c r="H8126" t="s">
        <v>496</v>
      </c>
      <c r="I8126" t="s">
        <v>497</v>
      </c>
      <c r="J8126">
        <v>0.50386247529151085</v>
      </c>
      <c r="K8126" t="s">
        <v>505</v>
      </c>
    </row>
    <row r="8127" spans="1:11" x14ac:dyDescent="0.3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s="8">
        <f t="shared" si="126"/>
        <v>2017</v>
      </c>
      <c r="G8127" t="s">
        <v>495</v>
      </c>
      <c r="H8127" t="s">
        <v>500</v>
      </c>
      <c r="I8127" t="s">
        <v>497</v>
      </c>
      <c r="J8127">
        <v>4.0454891384420225E-2</v>
      </c>
      <c r="K8127" t="s">
        <v>501</v>
      </c>
    </row>
    <row r="8128" spans="1:11" x14ac:dyDescent="0.3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s="8">
        <f t="shared" si="126"/>
        <v>2017</v>
      </c>
      <c r="G8128" t="s">
        <v>495</v>
      </c>
      <c r="H8128" t="s">
        <v>500</v>
      </c>
      <c r="I8128" t="s">
        <v>497</v>
      </c>
      <c r="J8128">
        <v>2.6136867614703903</v>
      </c>
      <c r="K8128" t="s">
        <v>501</v>
      </c>
    </row>
    <row r="8129" spans="1:11" x14ac:dyDescent="0.3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s="8">
        <f t="shared" si="126"/>
        <v>2009</v>
      </c>
      <c r="G8129" t="s">
        <v>586</v>
      </c>
      <c r="H8129" t="s">
        <v>500</v>
      </c>
      <c r="I8129" t="s">
        <v>497</v>
      </c>
      <c r="J8129">
        <v>0.13728682075861337</v>
      </c>
      <c r="K8129" t="s">
        <v>541</v>
      </c>
    </row>
    <row r="8130" spans="1:11" x14ac:dyDescent="0.3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s="8">
        <f t="shared" si="126"/>
        <v>2010</v>
      </c>
      <c r="G8130" t="s">
        <v>586</v>
      </c>
      <c r="H8130" t="s">
        <v>500</v>
      </c>
      <c r="I8130" t="s">
        <v>497</v>
      </c>
      <c r="J8130">
        <v>0.18212812127237865</v>
      </c>
      <c r="K8130" t="s">
        <v>518</v>
      </c>
    </row>
    <row r="8131" spans="1:11" x14ac:dyDescent="0.3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s="8">
        <f t="shared" si="126"/>
        <v>2013</v>
      </c>
      <c r="G8131" t="s">
        <v>586</v>
      </c>
      <c r="H8131" t="s">
        <v>500</v>
      </c>
      <c r="I8131" t="s">
        <v>497</v>
      </c>
      <c r="J8131">
        <v>0.22403495678773386</v>
      </c>
      <c r="K8131" t="s">
        <v>515</v>
      </c>
    </row>
    <row r="8132" spans="1:11" x14ac:dyDescent="0.3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s="8">
        <f t="shared" ref="F8132:F8195" si="127">YEAR($E8132)</f>
        <v>2014</v>
      </c>
      <c r="G8132" t="s">
        <v>586</v>
      </c>
      <c r="H8132" t="s">
        <v>500</v>
      </c>
      <c r="I8132" t="s">
        <v>497</v>
      </c>
      <c r="J8132">
        <v>4.7054337052229285E-2</v>
      </c>
      <c r="K8132" t="s">
        <v>550</v>
      </c>
    </row>
    <row r="8133" spans="1:11" x14ac:dyDescent="0.3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s="8">
        <f t="shared" si="127"/>
        <v>2016</v>
      </c>
      <c r="G8133" t="s">
        <v>586</v>
      </c>
      <c r="H8133" t="s">
        <v>500</v>
      </c>
      <c r="I8133" t="s">
        <v>497</v>
      </c>
      <c r="J8133">
        <v>1.0211100000000001E-2</v>
      </c>
      <c r="K8133" t="s">
        <v>510</v>
      </c>
    </row>
    <row r="8134" spans="1:11" x14ac:dyDescent="0.3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s="8">
        <f t="shared" si="127"/>
        <v>2017</v>
      </c>
      <c r="G8134" t="s">
        <v>586</v>
      </c>
      <c r="H8134" t="s">
        <v>500</v>
      </c>
      <c r="I8134" t="s">
        <v>497</v>
      </c>
      <c r="J8134">
        <v>5.3406621164491436E-2</v>
      </c>
      <c r="K8134" t="s">
        <v>501</v>
      </c>
    </row>
    <row r="8135" spans="1:11" x14ac:dyDescent="0.3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s="8">
        <f t="shared" si="127"/>
        <v>2012</v>
      </c>
      <c r="G8135" t="s">
        <v>508</v>
      </c>
      <c r="H8135" t="s">
        <v>496</v>
      </c>
      <c r="I8135" t="s">
        <v>497</v>
      </c>
      <c r="J8135">
        <v>0.35760209960781175</v>
      </c>
      <c r="K8135" t="s">
        <v>512</v>
      </c>
    </row>
    <row r="8136" spans="1:11" x14ac:dyDescent="0.3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s="8">
        <f t="shared" si="127"/>
        <v>2013</v>
      </c>
      <c r="G8136" t="s">
        <v>508</v>
      </c>
      <c r="H8136" t="s">
        <v>496</v>
      </c>
      <c r="I8136" t="s">
        <v>497</v>
      </c>
      <c r="J8136">
        <v>0.37034414766699625</v>
      </c>
      <c r="K8136" t="s">
        <v>515</v>
      </c>
    </row>
    <row r="8137" spans="1:11" x14ac:dyDescent="0.3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s="8">
        <f t="shared" si="127"/>
        <v>2014</v>
      </c>
      <c r="G8137" t="s">
        <v>508</v>
      </c>
      <c r="H8137" t="s">
        <v>496</v>
      </c>
      <c r="I8137" t="s">
        <v>497</v>
      </c>
      <c r="J8137">
        <v>0.36284250140771607</v>
      </c>
      <c r="K8137" t="s">
        <v>550</v>
      </c>
    </row>
    <row r="8138" spans="1:11" x14ac:dyDescent="0.3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s="8">
        <f t="shared" si="127"/>
        <v>2015</v>
      </c>
      <c r="G8138" t="s">
        <v>508</v>
      </c>
      <c r="H8138" t="s">
        <v>496</v>
      </c>
      <c r="I8138" t="s">
        <v>497</v>
      </c>
      <c r="J8138">
        <v>0.17573604584308805</v>
      </c>
      <c r="K8138" t="s">
        <v>509</v>
      </c>
    </row>
    <row r="8139" spans="1:11" x14ac:dyDescent="0.3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s="8">
        <f t="shared" si="127"/>
        <v>2016</v>
      </c>
      <c r="G8139" t="s">
        <v>508</v>
      </c>
      <c r="H8139" t="s">
        <v>500</v>
      </c>
      <c r="I8139" t="s">
        <v>497</v>
      </c>
      <c r="J8139">
        <v>5.6262100000000002E-2</v>
      </c>
      <c r="K8139" t="s">
        <v>510</v>
      </c>
    </row>
    <row r="8140" spans="1:11" x14ac:dyDescent="0.3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s="8">
        <f t="shared" si="127"/>
        <v>2017</v>
      </c>
      <c r="G8140" t="s">
        <v>508</v>
      </c>
      <c r="H8140" t="s">
        <v>500</v>
      </c>
      <c r="I8140" t="s">
        <v>497</v>
      </c>
      <c r="J8140">
        <v>9.1429139990020863E-2</v>
      </c>
      <c r="K8140" t="s">
        <v>501</v>
      </c>
    </row>
    <row r="8141" spans="1:11" x14ac:dyDescent="0.3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s="8">
        <f t="shared" si="127"/>
        <v>2010</v>
      </c>
      <c r="G8141" t="s">
        <v>495</v>
      </c>
      <c r="H8141" t="s">
        <v>496</v>
      </c>
      <c r="I8141" t="s">
        <v>497</v>
      </c>
      <c r="J8141">
        <v>1.9007128611853077</v>
      </c>
      <c r="K8141" t="s">
        <v>518</v>
      </c>
    </row>
    <row r="8142" spans="1:11" x14ac:dyDescent="0.3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s="8">
        <f t="shared" si="127"/>
        <v>2010</v>
      </c>
      <c r="G8142" t="s">
        <v>495</v>
      </c>
      <c r="H8142" t="s">
        <v>496</v>
      </c>
      <c r="I8142" t="s">
        <v>497</v>
      </c>
      <c r="J8142">
        <v>9.1624870852310136E-2</v>
      </c>
      <c r="K8142" t="s">
        <v>518</v>
      </c>
    </row>
    <row r="8143" spans="1:11" x14ac:dyDescent="0.3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s="8">
        <f t="shared" si="127"/>
        <v>2010</v>
      </c>
      <c r="G8143" t="s">
        <v>495</v>
      </c>
      <c r="H8143" t="s">
        <v>496</v>
      </c>
      <c r="I8143" t="s">
        <v>497</v>
      </c>
      <c r="J8143">
        <v>8.912511956122536E-2</v>
      </c>
      <c r="K8143" t="s">
        <v>518</v>
      </c>
    </row>
    <row r="8144" spans="1:11" x14ac:dyDescent="0.3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s="8">
        <f t="shared" si="127"/>
        <v>2010</v>
      </c>
      <c r="G8144" t="s">
        <v>495</v>
      </c>
      <c r="H8144" t="s">
        <v>15</v>
      </c>
      <c r="I8144" t="s">
        <v>497</v>
      </c>
      <c r="J8144">
        <v>4.1887907590370625</v>
      </c>
      <c r="K8144" t="s">
        <v>518</v>
      </c>
    </row>
    <row r="8145" spans="1:11" x14ac:dyDescent="0.3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s="8">
        <f t="shared" si="127"/>
        <v>2005</v>
      </c>
      <c r="G8145" t="s">
        <v>495</v>
      </c>
      <c r="H8145" t="s">
        <v>496</v>
      </c>
      <c r="I8145" t="s">
        <v>497</v>
      </c>
      <c r="J8145">
        <v>4.8448314931876044E-3</v>
      </c>
      <c r="K8145" t="s">
        <v>505</v>
      </c>
    </row>
    <row r="8146" spans="1:11" x14ac:dyDescent="0.3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s="8">
        <f t="shared" si="127"/>
        <v>2005</v>
      </c>
      <c r="G8146" t="s">
        <v>495</v>
      </c>
      <c r="H8146" t="s">
        <v>496</v>
      </c>
      <c r="I8146" t="s">
        <v>497</v>
      </c>
      <c r="J8146">
        <v>3.0280196832422529E-2</v>
      </c>
      <c r="K8146" t="s">
        <v>505</v>
      </c>
    </row>
    <row r="8147" spans="1:11" x14ac:dyDescent="0.3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s="8">
        <f t="shared" si="127"/>
        <v>2007</v>
      </c>
      <c r="G8147" t="s">
        <v>495</v>
      </c>
      <c r="H8147" t="s">
        <v>496</v>
      </c>
      <c r="I8147" t="s">
        <v>497</v>
      </c>
      <c r="J8147">
        <v>3.433926823866419E-3</v>
      </c>
      <c r="K8147" t="s">
        <v>546</v>
      </c>
    </row>
    <row r="8148" spans="1:11" x14ac:dyDescent="0.3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s="8">
        <f t="shared" si="127"/>
        <v>2001</v>
      </c>
      <c r="G8148" t="s">
        <v>495</v>
      </c>
      <c r="H8148" t="s">
        <v>496</v>
      </c>
      <c r="I8148" t="s">
        <v>497</v>
      </c>
      <c r="J8148">
        <v>5.1387272166879633E-2</v>
      </c>
      <c r="K8148" t="s">
        <v>498</v>
      </c>
    </row>
    <row r="8149" spans="1:11" x14ac:dyDescent="0.3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s="8">
        <f t="shared" si="127"/>
        <v>2010</v>
      </c>
      <c r="G8149" t="s">
        <v>495</v>
      </c>
      <c r="H8149" t="s">
        <v>15</v>
      </c>
      <c r="I8149" t="s">
        <v>497</v>
      </c>
      <c r="J8149">
        <v>2.3628618110684949E-3</v>
      </c>
      <c r="K8149" t="s">
        <v>518</v>
      </c>
    </row>
    <row r="8150" spans="1:11" x14ac:dyDescent="0.3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s="8">
        <f t="shared" si="127"/>
        <v>2010</v>
      </c>
      <c r="G8150" t="s">
        <v>495</v>
      </c>
      <c r="H8150" t="s">
        <v>15</v>
      </c>
      <c r="I8150" t="s">
        <v>497</v>
      </c>
      <c r="J8150">
        <v>2.3628618110684949E-3</v>
      </c>
      <c r="K8150" t="s">
        <v>518</v>
      </c>
    </row>
    <row r="8151" spans="1:11" x14ac:dyDescent="0.3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s="8">
        <f t="shared" si="127"/>
        <v>2010</v>
      </c>
      <c r="G8151" t="s">
        <v>495</v>
      </c>
      <c r="H8151" t="s">
        <v>15</v>
      </c>
      <c r="I8151" t="s">
        <v>497</v>
      </c>
      <c r="J8151">
        <v>3.5442882567067609E-3</v>
      </c>
      <c r="K8151" t="s">
        <v>518</v>
      </c>
    </row>
    <row r="8152" spans="1:11" x14ac:dyDescent="0.3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s="8">
        <f t="shared" si="127"/>
        <v>2006</v>
      </c>
      <c r="G8152" t="s">
        <v>495</v>
      </c>
      <c r="H8152" t="s">
        <v>15</v>
      </c>
      <c r="I8152" t="s">
        <v>497</v>
      </c>
      <c r="J8152">
        <v>7.6800850671924327E-3</v>
      </c>
      <c r="K8152" t="s">
        <v>506</v>
      </c>
    </row>
    <row r="8153" spans="1:11" x14ac:dyDescent="0.3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s="8">
        <f t="shared" si="127"/>
        <v>2016</v>
      </c>
      <c r="G8153" t="s">
        <v>495</v>
      </c>
      <c r="H8153" t="s">
        <v>500</v>
      </c>
      <c r="I8153" t="s">
        <v>497</v>
      </c>
      <c r="J8153">
        <v>5.5800099999999998E-3</v>
      </c>
      <c r="K8153" t="s">
        <v>510</v>
      </c>
    </row>
    <row r="8154" spans="1:11" x14ac:dyDescent="0.3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s="8">
        <f t="shared" si="127"/>
        <v>2016</v>
      </c>
      <c r="G8154" t="s">
        <v>495</v>
      </c>
      <c r="H8154" t="s">
        <v>500</v>
      </c>
      <c r="I8154" t="s">
        <v>497</v>
      </c>
      <c r="J8154">
        <v>3.3174799999999997E-2</v>
      </c>
      <c r="K8154" t="s">
        <v>510</v>
      </c>
    </row>
    <row r="8155" spans="1:11" x14ac:dyDescent="0.3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s="8">
        <f t="shared" si="127"/>
        <v>2016</v>
      </c>
      <c r="G8155" t="s">
        <v>495</v>
      </c>
      <c r="H8155" t="s">
        <v>22</v>
      </c>
      <c r="I8155" t="s">
        <v>497</v>
      </c>
      <c r="J8155">
        <v>2.21166E-2</v>
      </c>
      <c r="K8155" t="s">
        <v>510</v>
      </c>
    </row>
    <row r="8156" spans="1:11" x14ac:dyDescent="0.3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s="8">
        <f t="shared" si="127"/>
        <v>2016</v>
      </c>
      <c r="G8156" t="s">
        <v>495</v>
      </c>
      <c r="H8156" t="s">
        <v>500</v>
      </c>
      <c r="I8156" t="s">
        <v>497</v>
      </c>
      <c r="J8156">
        <v>2.4412E-2</v>
      </c>
      <c r="K8156" t="s">
        <v>510</v>
      </c>
    </row>
    <row r="8157" spans="1:11" x14ac:dyDescent="0.3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s="8">
        <f t="shared" si="127"/>
        <v>2010</v>
      </c>
      <c r="G8157" t="s">
        <v>495</v>
      </c>
      <c r="H8157" t="s">
        <v>500</v>
      </c>
      <c r="I8157" t="s">
        <v>497</v>
      </c>
      <c r="J8157">
        <v>0.1485015192847742</v>
      </c>
      <c r="K8157" t="s">
        <v>518</v>
      </c>
    </row>
    <row r="8158" spans="1:11" x14ac:dyDescent="0.3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s="8">
        <f t="shared" si="127"/>
        <v>2016</v>
      </c>
      <c r="G8158" t="s">
        <v>495</v>
      </c>
      <c r="H8158" t="s">
        <v>22</v>
      </c>
      <c r="I8158" t="s">
        <v>497</v>
      </c>
      <c r="J8158">
        <v>0.1</v>
      </c>
      <c r="K8158" t="s">
        <v>510</v>
      </c>
    </row>
    <row r="8159" spans="1:11" x14ac:dyDescent="0.3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s="8">
        <f t="shared" si="127"/>
        <v>2012</v>
      </c>
      <c r="G8159" t="s">
        <v>495</v>
      </c>
      <c r="H8159" t="s">
        <v>15</v>
      </c>
      <c r="I8159" t="s">
        <v>497</v>
      </c>
      <c r="J8159">
        <v>9.205640253222247E-2</v>
      </c>
      <c r="K8159" t="s">
        <v>512</v>
      </c>
    </row>
    <row r="8160" spans="1:11" x14ac:dyDescent="0.3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s="8">
        <f t="shared" si="127"/>
        <v>2014</v>
      </c>
      <c r="G8160" t="s">
        <v>495</v>
      </c>
      <c r="H8160" t="s">
        <v>15</v>
      </c>
      <c r="I8160" t="s">
        <v>497</v>
      </c>
      <c r="J8160">
        <v>2.7128830916135261E-2</v>
      </c>
      <c r="K8160" t="s">
        <v>550</v>
      </c>
    </row>
    <row r="8161" spans="1:11" x14ac:dyDescent="0.3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s="8">
        <f t="shared" si="127"/>
        <v>2015</v>
      </c>
      <c r="G8161" t="s">
        <v>495</v>
      </c>
      <c r="H8161" t="s">
        <v>15</v>
      </c>
      <c r="I8161" t="s">
        <v>497</v>
      </c>
      <c r="J8161">
        <v>4.044938287645547E-2</v>
      </c>
      <c r="K8161" t="s">
        <v>509</v>
      </c>
    </row>
    <row r="8162" spans="1:11" x14ac:dyDescent="0.3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s="8">
        <f t="shared" si="127"/>
        <v>2016</v>
      </c>
      <c r="G8162" t="s">
        <v>495</v>
      </c>
      <c r="H8162" t="s">
        <v>15</v>
      </c>
      <c r="I8162" t="s">
        <v>497</v>
      </c>
      <c r="J8162">
        <v>1.11015E-2</v>
      </c>
      <c r="K8162" t="s">
        <v>510</v>
      </c>
    </row>
    <row r="8163" spans="1:11" x14ac:dyDescent="0.3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s="8">
        <f t="shared" si="127"/>
        <v>2014</v>
      </c>
      <c r="G8163" t="s">
        <v>495</v>
      </c>
      <c r="H8163" t="s">
        <v>496</v>
      </c>
      <c r="I8163" t="s">
        <v>497</v>
      </c>
      <c r="J8163">
        <v>3.3175123834035287</v>
      </c>
      <c r="K8163" t="s">
        <v>550</v>
      </c>
    </row>
    <row r="8164" spans="1:11" x14ac:dyDescent="0.3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s="8">
        <f t="shared" si="127"/>
        <v>2010</v>
      </c>
      <c r="G8164" t="s">
        <v>495</v>
      </c>
      <c r="H8164" t="s">
        <v>500</v>
      </c>
      <c r="I8164" t="s">
        <v>497</v>
      </c>
      <c r="J8164">
        <v>3.8957450312628046E-2</v>
      </c>
      <c r="K8164" t="s">
        <v>518</v>
      </c>
    </row>
    <row r="8165" spans="1:11" x14ac:dyDescent="0.3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s="8">
        <f t="shared" si="127"/>
        <v>2009</v>
      </c>
      <c r="G8165" t="s">
        <v>495</v>
      </c>
      <c r="H8165" t="s">
        <v>500</v>
      </c>
      <c r="I8165" t="s">
        <v>497</v>
      </c>
      <c r="J8165">
        <v>0.11351055387359137</v>
      </c>
      <c r="K8165" t="s">
        <v>541</v>
      </c>
    </row>
    <row r="8166" spans="1:11" x14ac:dyDescent="0.3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s="8">
        <f t="shared" si="127"/>
        <v>2014</v>
      </c>
      <c r="G8166" t="s">
        <v>495</v>
      </c>
      <c r="H8166" t="s">
        <v>500</v>
      </c>
      <c r="I8166" t="s">
        <v>497</v>
      </c>
      <c r="J8166">
        <v>4.8733106976194068E-2</v>
      </c>
      <c r="K8166" t="s">
        <v>550</v>
      </c>
    </row>
    <row r="8167" spans="1:11" x14ac:dyDescent="0.3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s="8">
        <f t="shared" si="127"/>
        <v>2015</v>
      </c>
      <c r="G8167" t="s">
        <v>495</v>
      </c>
      <c r="H8167" t="s">
        <v>496</v>
      </c>
      <c r="I8167" t="s">
        <v>497</v>
      </c>
      <c r="J8167">
        <v>0.10127580370756135</v>
      </c>
      <c r="K8167" t="s">
        <v>509</v>
      </c>
    </row>
    <row r="8168" spans="1:11" x14ac:dyDescent="0.3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s="8">
        <f t="shared" si="127"/>
        <v>2016</v>
      </c>
      <c r="G8168" t="s">
        <v>495</v>
      </c>
      <c r="H8168" t="s">
        <v>22</v>
      </c>
      <c r="I8168" t="s">
        <v>497</v>
      </c>
      <c r="J8168">
        <v>0.15151899999999999</v>
      </c>
      <c r="K8168" t="s">
        <v>510</v>
      </c>
    </row>
    <row r="8169" spans="1:11" x14ac:dyDescent="0.3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s="8">
        <f t="shared" si="127"/>
        <v>2017</v>
      </c>
      <c r="G8169" t="s">
        <v>495</v>
      </c>
      <c r="H8169" t="s">
        <v>22</v>
      </c>
      <c r="I8169" t="s">
        <v>497</v>
      </c>
      <c r="J8169">
        <v>0.14694346267064801</v>
      </c>
      <c r="K8169" t="s">
        <v>501</v>
      </c>
    </row>
    <row r="8170" spans="1:11" x14ac:dyDescent="0.3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s="8">
        <f t="shared" si="127"/>
        <v>2001</v>
      </c>
      <c r="G8170" t="s">
        <v>495</v>
      </c>
      <c r="H8170" t="s">
        <v>22</v>
      </c>
      <c r="I8170" t="s">
        <v>497</v>
      </c>
      <c r="J8170">
        <v>0.15337485210529056</v>
      </c>
      <c r="K8170" t="s">
        <v>498</v>
      </c>
    </row>
    <row r="8171" spans="1:11" x14ac:dyDescent="0.3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s="8">
        <f t="shared" si="127"/>
        <v>2007</v>
      </c>
      <c r="G8171" t="s">
        <v>495</v>
      </c>
      <c r="H8171" t="s">
        <v>15</v>
      </c>
      <c r="I8171" t="s">
        <v>497</v>
      </c>
      <c r="J8171">
        <v>1.3201326729564512E-2</v>
      </c>
      <c r="K8171" t="s">
        <v>546</v>
      </c>
    </row>
    <row r="8172" spans="1:11" x14ac:dyDescent="0.3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s="8">
        <f t="shared" si="127"/>
        <v>2017</v>
      </c>
      <c r="G8172" t="s">
        <v>495</v>
      </c>
      <c r="H8172" t="s">
        <v>500</v>
      </c>
      <c r="I8172" t="s">
        <v>497</v>
      </c>
      <c r="J8172">
        <v>0.17130341075632563</v>
      </c>
      <c r="K8172" t="s">
        <v>501</v>
      </c>
    </row>
    <row r="8173" spans="1:11" x14ac:dyDescent="0.3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s="8">
        <f t="shared" si="127"/>
        <v>2017</v>
      </c>
      <c r="G8173" t="s">
        <v>495</v>
      </c>
      <c r="H8173" t="s">
        <v>15</v>
      </c>
      <c r="I8173" t="s">
        <v>497</v>
      </c>
      <c r="J8173">
        <v>5.0568639127988079E-3</v>
      </c>
      <c r="K8173" t="s">
        <v>501</v>
      </c>
    </row>
    <row r="8174" spans="1:11" x14ac:dyDescent="0.3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s="8">
        <f t="shared" si="127"/>
        <v>2014</v>
      </c>
      <c r="G8174" t="s">
        <v>495</v>
      </c>
      <c r="H8174" t="s">
        <v>496</v>
      </c>
      <c r="I8174" t="s">
        <v>497</v>
      </c>
      <c r="J8174">
        <v>0.61424443281861729</v>
      </c>
      <c r="K8174" t="s">
        <v>550</v>
      </c>
    </row>
    <row r="8175" spans="1:11" x14ac:dyDescent="0.3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s="8">
        <f t="shared" si="127"/>
        <v>2013</v>
      </c>
      <c r="G8175" t="s">
        <v>495</v>
      </c>
      <c r="H8175" t="s">
        <v>15</v>
      </c>
      <c r="I8175" t="s">
        <v>497</v>
      </c>
      <c r="J8175">
        <v>6.7216321798651245E-3</v>
      </c>
      <c r="K8175" t="s">
        <v>515</v>
      </c>
    </row>
    <row r="8176" spans="1:11" x14ac:dyDescent="0.3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s="8">
        <f t="shared" si="127"/>
        <v>2011</v>
      </c>
      <c r="G8176" t="s">
        <v>495</v>
      </c>
      <c r="H8176" t="s">
        <v>500</v>
      </c>
      <c r="I8176" t="s">
        <v>497</v>
      </c>
      <c r="J8176">
        <v>5.3922473309103661E-3</v>
      </c>
      <c r="K8176" t="s">
        <v>514</v>
      </c>
    </row>
    <row r="8177" spans="1:11" x14ac:dyDescent="0.3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s="8">
        <f t="shared" si="127"/>
        <v>2008</v>
      </c>
      <c r="G8177" t="s">
        <v>495</v>
      </c>
      <c r="H8177" t="s">
        <v>496</v>
      </c>
      <c r="I8177" t="s">
        <v>497</v>
      </c>
      <c r="J8177">
        <v>4.3058891318892255E-2</v>
      </c>
      <c r="K8177" t="s">
        <v>527</v>
      </c>
    </row>
    <row r="8178" spans="1:11" x14ac:dyDescent="0.3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s="8">
        <f t="shared" si="127"/>
        <v>2007</v>
      </c>
      <c r="G8178" t="s">
        <v>495</v>
      </c>
      <c r="H8178" t="s">
        <v>500</v>
      </c>
      <c r="I8178" t="s">
        <v>497</v>
      </c>
      <c r="J8178">
        <v>1.4403511920398613</v>
      </c>
      <c r="K8178" t="s">
        <v>546</v>
      </c>
    </row>
    <row r="8179" spans="1:11" x14ac:dyDescent="0.3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s="8">
        <f t="shared" si="127"/>
        <v>2010</v>
      </c>
      <c r="G8179" t="s">
        <v>495</v>
      </c>
      <c r="H8179" t="s">
        <v>500</v>
      </c>
      <c r="I8179" t="s">
        <v>497</v>
      </c>
      <c r="J8179">
        <v>0.15583011522156962</v>
      </c>
      <c r="K8179" t="s">
        <v>518</v>
      </c>
    </row>
    <row r="8180" spans="1:11" x14ac:dyDescent="0.3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s="8">
        <f t="shared" si="127"/>
        <v>2006</v>
      </c>
      <c r="G8180" t="s">
        <v>495</v>
      </c>
      <c r="H8180" t="s">
        <v>15</v>
      </c>
      <c r="I8180" t="s">
        <v>497</v>
      </c>
      <c r="J8180">
        <v>1.9174714377585352E-3</v>
      </c>
      <c r="K8180" t="s">
        <v>506</v>
      </c>
    </row>
    <row r="8181" spans="1:11" x14ac:dyDescent="0.3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s="8">
        <f t="shared" si="127"/>
        <v>2007</v>
      </c>
      <c r="G8181" t="s">
        <v>495</v>
      </c>
      <c r="H8181" t="s">
        <v>15</v>
      </c>
      <c r="I8181" t="s">
        <v>497</v>
      </c>
      <c r="J8181">
        <v>0.40232999853421381</v>
      </c>
      <c r="K8181" t="s">
        <v>546</v>
      </c>
    </row>
    <row r="8182" spans="1:11" x14ac:dyDescent="0.3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s="8">
        <f t="shared" si="127"/>
        <v>2009</v>
      </c>
      <c r="G8182" t="s">
        <v>495</v>
      </c>
      <c r="H8182" t="s">
        <v>15</v>
      </c>
      <c r="I8182" t="s">
        <v>497</v>
      </c>
      <c r="J8182">
        <v>8.7199090195647116E-2</v>
      </c>
      <c r="K8182" t="s">
        <v>541</v>
      </c>
    </row>
    <row r="8183" spans="1:11" x14ac:dyDescent="0.3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s="8">
        <f t="shared" si="127"/>
        <v>2010</v>
      </c>
      <c r="G8183" t="s">
        <v>495</v>
      </c>
      <c r="H8183" t="s">
        <v>15</v>
      </c>
      <c r="I8183" t="s">
        <v>497</v>
      </c>
      <c r="J8183">
        <v>1.2425271524245239E-2</v>
      </c>
      <c r="K8183" t="s">
        <v>518</v>
      </c>
    </row>
    <row r="8184" spans="1:11" x14ac:dyDescent="0.3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s="8">
        <f t="shared" si="127"/>
        <v>2017</v>
      </c>
      <c r="G8184" t="s">
        <v>495</v>
      </c>
      <c r="H8184" t="s">
        <v>15</v>
      </c>
      <c r="I8184" t="s">
        <v>497</v>
      </c>
      <c r="J8184">
        <v>3.227904696152973E-2</v>
      </c>
      <c r="K8184" t="s">
        <v>501</v>
      </c>
    </row>
    <row r="8185" spans="1:11" x14ac:dyDescent="0.3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s="8">
        <f t="shared" si="127"/>
        <v>2014</v>
      </c>
      <c r="G8185" t="s">
        <v>495</v>
      </c>
      <c r="H8185" t="s">
        <v>500</v>
      </c>
      <c r="I8185" t="s">
        <v>497</v>
      </c>
      <c r="J8185">
        <v>4.4957627426620378E-2</v>
      </c>
      <c r="K8185" t="s">
        <v>550</v>
      </c>
    </row>
    <row r="8186" spans="1:11" x14ac:dyDescent="0.3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s="8">
        <f t="shared" si="127"/>
        <v>2011</v>
      </c>
      <c r="G8186" t="s">
        <v>495</v>
      </c>
      <c r="H8186" t="s">
        <v>496</v>
      </c>
      <c r="I8186" t="s">
        <v>497</v>
      </c>
      <c r="J8186">
        <v>3.0411466883771627</v>
      </c>
      <c r="K8186" t="s">
        <v>514</v>
      </c>
    </row>
    <row r="8187" spans="1:11" x14ac:dyDescent="0.3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s="8">
        <f t="shared" si="127"/>
        <v>2013</v>
      </c>
      <c r="G8187" t="s">
        <v>495</v>
      </c>
      <c r="H8187" t="s">
        <v>496</v>
      </c>
      <c r="I8187" t="s">
        <v>497</v>
      </c>
      <c r="J8187">
        <v>4.8779023336731848</v>
      </c>
      <c r="K8187" t="s">
        <v>515</v>
      </c>
    </row>
    <row r="8188" spans="1:11" x14ac:dyDescent="0.3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s="8">
        <f t="shared" si="127"/>
        <v>2009</v>
      </c>
      <c r="G8188" t="s">
        <v>495</v>
      </c>
      <c r="H8188" t="s">
        <v>500</v>
      </c>
      <c r="I8188" t="s">
        <v>497</v>
      </c>
      <c r="J8188">
        <v>6.191479259607429E-2</v>
      </c>
      <c r="K8188" t="s">
        <v>541</v>
      </c>
    </row>
    <row r="8189" spans="1:11" x14ac:dyDescent="0.3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s="8">
        <f t="shared" si="127"/>
        <v>2016</v>
      </c>
      <c r="G8189" t="s">
        <v>931</v>
      </c>
      <c r="H8189" t="s">
        <v>500</v>
      </c>
      <c r="I8189" t="s">
        <v>580</v>
      </c>
      <c r="J8189">
        <v>11.8788</v>
      </c>
      <c r="K8189" t="s">
        <v>510</v>
      </c>
    </row>
    <row r="8190" spans="1:11" x14ac:dyDescent="0.3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s="8">
        <f t="shared" si="127"/>
        <v>2014</v>
      </c>
      <c r="G8190" t="s">
        <v>508</v>
      </c>
      <c r="H8190" t="s">
        <v>500</v>
      </c>
      <c r="I8190" t="s">
        <v>497</v>
      </c>
      <c r="J8190">
        <v>0.11144229622779324</v>
      </c>
      <c r="K8190" t="s">
        <v>550</v>
      </c>
    </row>
    <row r="8191" spans="1:11" x14ac:dyDescent="0.3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s="8">
        <f t="shared" si="127"/>
        <v>2015</v>
      </c>
      <c r="G8191" t="s">
        <v>508</v>
      </c>
      <c r="H8191" t="s">
        <v>500</v>
      </c>
      <c r="I8191" t="s">
        <v>497</v>
      </c>
      <c r="J8191">
        <v>1.115907214075945</v>
      </c>
      <c r="K8191" t="s">
        <v>509</v>
      </c>
    </row>
    <row r="8192" spans="1:11" x14ac:dyDescent="0.3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s="8">
        <f t="shared" si="127"/>
        <v>2016</v>
      </c>
      <c r="G8192" t="s">
        <v>508</v>
      </c>
      <c r="H8192" t="s">
        <v>500</v>
      </c>
      <c r="I8192" t="s">
        <v>497</v>
      </c>
      <c r="J8192">
        <v>0.46929800000000005</v>
      </c>
      <c r="K8192" t="s">
        <v>510</v>
      </c>
    </row>
    <row r="8193" spans="1:11" x14ac:dyDescent="0.3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s="8">
        <f t="shared" si="127"/>
        <v>2012</v>
      </c>
      <c r="G8193" t="s">
        <v>495</v>
      </c>
      <c r="H8193" t="s">
        <v>500</v>
      </c>
      <c r="I8193" t="s">
        <v>497</v>
      </c>
      <c r="J8193">
        <v>0.12554953509353659</v>
      </c>
      <c r="K8193" t="s">
        <v>512</v>
      </c>
    </row>
    <row r="8194" spans="1:11" x14ac:dyDescent="0.3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s="8">
        <f t="shared" si="127"/>
        <v>2008</v>
      </c>
      <c r="G8194" t="s">
        <v>495</v>
      </c>
      <c r="H8194" t="s">
        <v>496</v>
      </c>
      <c r="I8194" t="s">
        <v>497</v>
      </c>
      <c r="J8194">
        <v>0.2321893326251844</v>
      </c>
      <c r="K8194" t="s">
        <v>527</v>
      </c>
    </row>
    <row r="8195" spans="1:11" x14ac:dyDescent="0.3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s="8">
        <f t="shared" si="127"/>
        <v>2008</v>
      </c>
      <c r="G8195" t="s">
        <v>495</v>
      </c>
      <c r="H8195" t="s">
        <v>496</v>
      </c>
      <c r="I8195" t="s">
        <v>497</v>
      </c>
      <c r="J8195">
        <v>58.560482942316227</v>
      </c>
      <c r="K8195" t="s">
        <v>527</v>
      </c>
    </row>
    <row r="8196" spans="1:11" x14ac:dyDescent="0.3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s="8">
        <f t="shared" ref="F8196:F8259" si="128">YEAR($E8196)</f>
        <v>2002</v>
      </c>
      <c r="G8196" t="s">
        <v>495</v>
      </c>
      <c r="H8196" t="s">
        <v>496</v>
      </c>
      <c r="I8196" t="s">
        <v>497</v>
      </c>
      <c r="J8196">
        <v>1.3381516346430109</v>
      </c>
      <c r="K8196" t="s">
        <v>504</v>
      </c>
    </row>
    <row r="8197" spans="1:11" x14ac:dyDescent="0.3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s="8">
        <f t="shared" si="128"/>
        <v>2016</v>
      </c>
      <c r="G8197" t="s">
        <v>495</v>
      </c>
      <c r="H8197" t="s">
        <v>15</v>
      </c>
      <c r="I8197" t="s">
        <v>497</v>
      </c>
      <c r="J8197">
        <v>0.1</v>
      </c>
      <c r="K8197" t="s">
        <v>510</v>
      </c>
    </row>
    <row r="8198" spans="1:11" x14ac:dyDescent="0.3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s="8">
        <f t="shared" si="128"/>
        <v>2000</v>
      </c>
      <c r="G8198" t="s">
        <v>495</v>
      </c>
      <c r="H8198" t="s">
        <v>22</v>
      </c>
      <c r="I8198" t="s">
        <v>497</v>
      </c>
      <c r="J8198">
        <v>9.9560593922432498E-3</v>
      </c>
      <c r="K8198" t="s">
        <v>498</v>
      </c>
    </row>
    <row r="8199" spans="1:11" x14ac:dyDescent="0.3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s="8">
        <f t="shared" si="128"/>
        <v>2000</v>
      </c>
      <c r="G8199" t="s">
        <v>495</v>
      </c>
      <c r="H8199" t="s">
        <v>15</v>
      </c>
      <c r="I8199" t="s">
        <v>497</v>
      </c>
      <c r="J8199">
        <v>1.3876048044903801E-2</v>
      </c>
      <c r="K8199" t="s">
        <v>498</v>
      </c>
    </row>
    <row r="8200" spans="1:11" x14ac:dyDescent="0.3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s="8">
        <f t="shared" si="128"/>
        <v>2001</v>
      </c>
      <c r="G8200" t="s">
        <v>495</v>
      </c>
      <c r="H8200" t="s">
        <v>15</v>
      </c>
      <c r="I8200" t="s">
        <v>497</v>
      </c>
      <c r="J8200">
        <v>6.8471726399765391E-3</v>
      </c>
      <c r="K8200" t="s">
        <v>498</v>
      </c>
    </row>
    <row r="8201" spans="1:11" x14ac:dyDescent="0.3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s="8">
        <f t="shared" si="128"/>
        <v>2002</v>
      </c>
      <c r="G8201" t="s">
        <v>495</v>
      </c>
      <c r="H8201" t="s">
        <v>15</v>
      </c>
      <c r="I8201" t="s">
        <v>497</v>
      </c>
      <c r="J8201">
        <v>6.4252331122382003E-3</v>
      </c>
      <c r="K8201" t="s">
        <v>504</v>
      </c>
    </row>
    <row r="8202" spans="1:11" x14ac:dyDescent="0.3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s="8">
        <f t="shared" si="128"/>
        <v>2003</v>
      </c>
      <c r="G8202" t="s">
        <v>495</v>
      </c>
      <c r="H8202" t="s">
        <v>15</v>
      </c>
      <c r="I8202" t="s">
        <v>497</v>
      </c>
      <c r="J8202">
        <v>6.9753472262045384E-3</v>
      </c>
      <c r="K8202" t="s">
        <v>504</v>
      </c>
    </row>
    <row r="8203" spans="1:11" x14ac:dyDescent="0.3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s="8">
        <f t="shared" si="128"/>
        <v>2014</v>
      </c>
      <c r="G8203" t="s">
        <v>495</v>
      </c>
      <c r="H8203" t="s">
        <v>15</v>
      </c>
      <c r="I8203" t="s">
        <v>497</v>
      </c>
      <c r="J8203">
        <v>0.67144712921581962</v>
      </c>
      <c r="K8203" t="s">
        <v>550</v>
      </c>
    </row>
    <row r="8204" spans="1:11" x14ac:dyDescent="0.3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s="8">
        <f t="shared" si="128"/>
        <v>2016</v>
      </c>
      <c r="G8204" t="s">
        <v>495</v>
      </c>
      <c r="H8204" t="s">
        <v>15</v>
      </c>
      <c r="I8204" t="s">
        <v>497</v>
      </c>
      <c r="J8204">
        <v>6.9944699999999999E-2</v>
      </c>
      <c r="K8204" t="s">
        <v>510</v>
      </c>
    </row>
    <row r="8205" spans="1:11" x14ac:dyDescent="0.3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s="8">
        <f t="shared" si="128"/>
        <v>2017</v>
      </c>
      <c r="G8205" t="s">
        <v>495</v>
      </c>
      <c r="H8205" t="s">
        <v>500</v>
      </c>
      <c r="I8205" t="s">
        <v>497</v>
      </c>
      <c r="J8205">
        <v>2.6950799652520268E-2</v>
      </c>
      <c r="K8205" t="s">
        <v>501</v>
      </c>
    </row>
    <row r="8206" spans="1:11" x14ac:dyDescent="0.3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s="8">
        <f t="shared" si="128"/>
        <v>2011</v>
      </c>
      <c r="G8206" t="s">
        <v>931</v>
      </c>
      <c r="H8206" t="s">
        <v>500</v>
      </c>
      <c r="I8206" t="s">
        <v>497</v>
      </c>
      <c r="J8206">
        <v>0.57529625418972508</v>
      </c>
      <c r="K8206" t="s">
        <v>514</v>
      </c>
    </row>
    <row r="8207" spans="1:11" x14ac:dyDescent="0.3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s="8">
        <f t="shared" si="128"/>
        <v>2012</v>
      </c>
      <c r="G8207" t="s">
        <v>495</v>
      </c>
      <c r="H8207" t="s">
        <v>15</v>
      </c>
      <c r="I8207" t="s">
        <v>497</v>
      </c>
      <c r="J8207">
        <v>1.4200010004390815E-2</v>
      </c>
      <c r="K8207" t="s">
        <v>512</v>
      </c>
    </row>
    <row r="8208" spans="1:11" x14ac:dyDescent="0.3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s="8">
        <f t="shared" si="128"/>
        <v>2007</v>
      </c>
      <c r="G8208" t="s">
        <v>495</v>
      </c>
      <c r="H8208" t="s">
        <v>500</v>
      </c>
      <c r="I8208" t="s">
        <v>497</v>
      </c>
      <c r="J8208">
        <v>4.6263207782896887E-2</v>
      </c>
      <c r="K8208" t="s">
        <v>546</v>
      </c>
    </row>
    <row r="8209" spans="1:11" x14ac:dyDescent="0.3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s="8">
        <f t="shared" si="128"/>
        <v>2008</v>
      </c>
      <c r="G8209" t="s">
        <v>495</v>
      </c>
      <c r="H8209" t="s">
        <v>500</v>
      </c>
      <c r="I8209" t="s">
        <v>497</v>
      </c>
      <c r="J8209">
        <v>1.3042735910934282E-3</v>
      </c>
      <c r="K8209" t="s">
        <v>527</v>
      </c>
    </row>
    <row r="8210" spans="1:11" x14ac:dyDescent="0.3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s="8">
        <f t="shared" si="128"/>
        <v>2004</v>
      </c>
      <c r="G8210" t="s">
        <v>495</v>
      </c>
      <c r="H8210" t="s">
        <v>500</v>
      </c>
      <c r="I8210" t="s">
        <v>497</v>
      </c>
      <c r="J8210">
        <v>7.506785987127701E-2</v>
      </c>
      <c r="K8210" t="s">
        <v>505</v>
      </c>
    </row>
    <row r="8211" spans="1:11" x14ac:dyDescent="0.3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s="8">
        <f t="shared" si="128"/>
        <v>2005</v>
      </c>
      <c r="G8211" t="s">
        <v>495</v>
      </c>
      <c r="H8211" t="s">
        <v>500</v>
      </c>
      <c r="I8211" t="s">
        <v>497</v>
      </c>
      <c r="J8211">
        <v>2.245660069257184E-2</v>
      </c>
      <c r="K8211" t="s">
        <v>505</v>
      </c>
    </row>
    <row r="8212" spans="1:11" x14ac:dyDescent="0.3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s="8">
        <f t="shared" si="128"/>
        <v>2006</v>
      </c>
      <c r="G8212" t="s">
        <v>495</v>
      </c>
      <c r="H8212" t="s">
        <v>500</v>
      </c>
      <c r="I8212" t="s">
        <v>497</v>
      </c>
      <c r="J8212">
        <v>7.1542411087426053E-2</v>
      </c>
      <c r="K8212" t="s">
        <v>506</v>
      </c>
    </row>
    <row r="8213" spans="1:11" x14ac:dyDescent="0.3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s="8">
        <f t="shared" si="128"/>
        <v>2010</v>
      </c>
      <c r="G8213" t="s">
        <v>495</v>
      </c>
      <c r="H8213" t="s">
        <v>500</v>
      </c>
      <c r="I8213" t="s">
        <v>497</v>
      </c>
      <c r="J8213">
        <v>1.0877825557021156E-2</v>
      </c>
      <c r="K8213" t="s">
        <v>518</v>
      </c>
    </row>
    <row r="8214" spans="1:11" x14ac:dyDescent="0.3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s="8">
        <f t="shared" si="128"/>
        <v>2016</v>
      </c>
      <c r="G8214" t="s">
        <v>495</v>
      </c>
      <c r="H8214" t="s">
        <v>15</v>
      </c>
      <c r="I8214" t="s">
        <v>497</v>
      </c>
      <c r="J8214">
        <v>9.9984000000000017E-2</v>
      </c>
      <c r="K8214" t="s">
        <v>510</v>
      </c>
    </row>
    <row r="8215" spans="1:11" x14ac:dyDescent="0.3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s="8">
        <f t="shared" si="128"/>
        <v>2017</v>
      </c>
      <c r="G8215" t="s">
        <v>752</v>
      </c>
      <c r="H8215" t="s">
        <v>64</v>
      </c>
      <c r="I8215" t="s">
        <v>497</v>
      </c>
      <c r="J8215">
        <v>17.140290187374639</v>
      </c>
      <c r="K8215" t="s">
        <v>501</v>
      </c>
    </row>
    <row r="8216" spans="1:11" x14ac:dyDescent="0.3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s="8">
        <f t="shared" si="128"/>
        <v>2017</v>
      </c>
      <c r="G8216" t="s">
        <v>752</v>
      </c>
      <c r="H8216" t="s">
        <v>64</v>
      </c>
      <c r="I8216" t="s">
        <v>580</v>
      </c>
      <c r="J8216">
        <v>4.9168933411860705</v>
      </c>
      <c r="K8216" t="s">
        <v>501</v>
      </c>
    </row>
    <row r="8217" spans="1:11" x14ac:dyDescent="0.3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s="8">
        <f t="shared" si="128"/>
        <v>2007</v>
      </c>
      <c r="G8217" t="s">
        <v>495</v>
      </c>
      <c r="H8217" t="s">
        <v>496</v>
      </c>
      <c r="I8217" t="s">
        <v>497</v>
      </c>
      <c r="J8217">
        <v>2.1462042649165114</v>
      </c>
      <c r="K8217" t="s">
        <v>546</v>
      </c>
    </row>
    <row r="8218" spans="1:11" x14ac:dyDescent="0.3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s="8">
        <f t="shared" si="128"/>
        <v>2012</v>
      </c>
      <c r="G8218" t="s">
        <v>495</v>
      </c>
      <c r="H8218" t="s">
        <v>496</v>
      </c>
      <c r="I8218" t="s">
        <v>497</v>
      </c>
      <c r="J8218">
        <v>0.58251398298587909</v>
      </c>
      <c r="K8218" t="s">
        <v>512</v>
      </c>
    </row>
    <row r="8219" spans="1:11" x14ac:dyDescent="0.3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s="8">
        <f t="shared" si="128"/>
        <v>2012</v>
      </c>
      <c r="G8219" t="s">
        <v>495</v>
      </c>
      <c r="H8219" t="s">
        <v>500</v>
      </c>
      <c r="I8219" t="s">
        <v>497</v>
      </c>
      <c r="J8219">
        <v>2.9662030344224648E-2</v>
      </c>
      <c r="K8219" t="s">
        <v>512</v>
      </c>
    </row>
    <row r="8220" spans="1:11" x14ac:dyDescent="0.3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s="8">
        <f t="shared" si="128"/>
        <v>2014</v>
      </c>
      <c r="G8220" t="s">
        <v>495</v>
      </c>
      <c r="H8220" t="s">
        <v>15</v>
      </c>
      <c r="I8220" t="s">
        <v>497</v>
      </c>
      <c r="J8220">
        <v>3.0799050658552702</v>
      </c>
      <c r="K8220" t="s">
        <v>550</v>
      </c>
    </row>
    <row r="8221" spans="1:11" x14ac:dyDescent="0.3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s="8">
        <f t="shared" si="128"/>
        <v>2014</v>
      </c>
      <c r="G8221" t="s">
        <v>495</v>
      </c>
      <c r="H8221" t="s">
        <v>500</v>
      </c>
      <c r="I8221" t="s">
        <v>497</v>
      </c>
      <c r="J8221">
        <v>0.10237407213643623</v>
      </c>
      <c r="K8221" t="s">
        <v>550</v>
      </c>
    </row>
    <row r="8222" spans="1:11" x14ac:dyDescent="0.3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s="8">
        <f t="shared" si="128"/>
        <v>2009</v>
      </c>
      <c r="G8222" t="s">
        <v>495</v>
      </c>
      <c r="H8222" t="s">
        <v>496</v>
      </c>
      <c r="I8222" t="s">
        <v>497</v>
      </c>
      <c r="J8222">
        <v>1.3758823602786954E-2</v>
      </c>
      <c r="K8222" t="s">
        <v>541</v>
      </c>
    </row>
    <row r="8223" spans="1:11" x14ac:dyDescent="0.3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s="8">
        <f t="shared" si="128"/>
        <v>2000</v>
      </c>
      <c r="G8223" t="s">
        <v>495</v>
      </c>
      <c r="H8223" t="s">
        <v>496</v>
      </c>
      <c r="I8223" t="s">
        <v>497</v>
      </c>
      <c r="J8223">
        <v>2.0417863014331395E-2</v>
      </c>
      <c r="K8223" t="s">
        <v>498</v>
      </c>
    </row>
    <row r="8224" spans="1:11" x14ac:dyDescent="0.3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s="8">
        <f t="shared" si="128"/>
        <v>2016</v>
      </c>
      <c r="G8224" t="s">
        <v>495</v>
      </c>
      <c r="H8224" t="s">
        <v>22</v>
      </c>
      <c r="I8224" t="s">
        <v>497</v>
      </c>
      <c r="J8224">
        <v>7.65097E-3</v>
      </c>
      <c r="K8224" t="s">
        <v>510</v>
      </c>
    </row>
    <row r="8225" spans="1:11" x14ac:dyDescent="0.3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s="8">
        <f t="shared" si="128"/>
        <v>2017</v>
      </c>
      <c r="G8225" t="s">
        <v>495</v>
      </c>
      <c r="H8225" t="s">
        <v>496</v>
      </c>
      <c r="I8225" t="s">
        <v>497</v>
      </c>
      <c r="J8225">
        <v>0.5542656522932139</v>
      </c>
      <c r="K8225" t="s">
        <v>501</v>
      </c>
    </row>
    <row r="8226" spans="1:11" x14ac:dyDescent="0.3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s="8">
        <f t="shared" si="128"/>
        <v>2015</v>
      </c>
      <c r="G8226" t="s">
        <v>579</v>
      </c>
      <c r="H8226" t="s">
        <v>496</v>
      </c>
      <c r="I8226" t="s">
        <v>580</v>
      </c>
      <c r="J8226">
        <v>15.191370556134201</v>
      </c>
      <c r="K8226" t="s">
        <v>7138</v>
      </c>
    </row>
    <row r="8227" spans="1:11" x14ac:dyDescent="0.3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s="8">
        <f t="shared" si="128"/>
        <v>2013</v>
      </c>
      <c r="G8227" t="s">
        <v>579</v>
      </c>
      <c r="H8227" t="s">
        <v>22</v>
      </c>
      <c r="I8227" t="s">
        <v>580</v>
      </c>
      <c r="J8227">
        <v>13.912215442046419</v>
      </c>
      <c r="K8227" t="s">
        <v>7140</v>
      </c>
    </row>
    <row r="8228" spans="1:11" x14ac:dyDescent="0.3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s="8">
        <f t="shared" si="128"/>
        <v>2014</v>
      </c>
      <c r="G8228" t="s">
        <v>495</v>
      </c>
      <c r="H8228" t="s">
        <v>500</v>
      </c>
      <c r="I8228" t="s">
        <v>497</v>
      </c>
      <c r="J8228">
        <v>9.2341413067065475E-2</v>
      </c>
      <c r="K8228" t="s">
        <v>550</v>
      </c>
    </row>
    <row r="8229" spans="1:11" x14ac:dyDescent="0.3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s="8">
        <f t="shared" si="128"/>
        <v>2017</v>
      </c>
      <c r="G8229" t="s">
        <v>495</v>
      </c>
      <c r="H8229" t="s">
        <v>496</v>
      </c>
      <c r="I8229" t="s">
        <v>497</v>
      </c>
      <c r="J8229">
        <v>0.12226080203557653</v>
      </c>
      <c r="K8229" t="s">
        <v>501</v>
      </c>
    </row>
    <row r="8230" spans="1:11" x14ac:dyDescent="0.3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s="8">
        <f t="shared" si="128"/>
        <v>2014</v>
      </c>
      <c r="G8230" t="s">
        <v>495</v>
      </c>
      <c r="H8230" t="s">
        <v>500</v>
      </c>
      <c r="I8230" t="s">
        <v>497</v>
      </c>
      <c r="J8230">
        <v>0.10237407213643623</v>
      </c>
      <c r="K8230" t="s">
        <v>550</v>
      </c>
    </row>
    <row r="8231" spans="1:11" x14ac:dyDescent="0.3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s="8">
        <f t="shared" si="128"/>
        <v>2014</v>
      </c>
      <c r="G8231" t="s">
        <v>495</v>
      </c>
      <c r="H8231" t="s">
        <v>500</v>
      </c>
      <c r="I8231" t="s">
        <v>497</v>
      </c>
      <c r="J8231">
        <v>0.10237407213643623</v>
      </c>
      <c r="K8231" t="s">
        <v>550</v>
      </c>
    </row>
    <row r="8232" spans="1:11" x14ac:dyDescent="0.3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s="8">
        <f t="shared" si="128"/>
        <v>2015</v>
      </c>
      <c r="G8232" t="s">
        <v>495</v>
      </c>
      <c r="H8232" t="s">
        <v>15</v>
      </c>
      <c r="I8232" t="s">
        <v>497</v>
      </c>
      <c r="J8232">
        <v>0.10127580370756135</v>
      </c>
      <c r="K8232" t="s">
        <v>509</v>
      </c>
    </row>
    <row r="8233" spans="1:11" x14ac:dyDescent="0.3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s="8">
        <f t="shared" si="128"/>
        <v>2011</v>
      </c>
      <c r="G8233" t="s">
        <v>495</v>
      </c>
      <c r="H8233" t="s">
        <v>496</v>
      </c>
      <c r="I8233" t="s">
        <v>497</v>
      </c>
      <c r="J8233">
        <v>0.19137085777400889</v>
      </c>
      <c r="K8233" t="s">
        <v>514</v>
      </c>
    </row>
    <row r="8234" spans="1:11" x14ac:dyDescent="0.3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s="8">
        <f t="shared" si="128"/>
        <v>2000</v>
      </c>
      <c r="G8234" t="s">
        <v>495</v>
      </c>
      <c r="H8234" t="s">
        <v>496</v>
      </c>
      <c r="I8234" t="s">
        <v>497</v>
      </c>
      <c r="J8234">
        <v>2.230500020475925E-2</v>
      </c>
      <c r="K8234" t="s">
        <v>498</v>
      </c>
    </row>
    <row r="8235" spans="1:11" x14ac:dyDescent="0.3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s="8">
        <f t="shared" si="128"/>
        <v>2010</v>
      </c>
      <c r="G8235" t="s">
        <v>495</v>
      </c>
      <c r="H8235" t="s">
        <v>496</v>
      </c>
      <c r="I8235" t="s">
        <v>497</v>
      </c>
      <c r="J8235">
        <v>3.2007065958725436</v>
      </c>
      <c r="K8235" t="s">
        <v>518</v>
      </c>
    </row>
    <row r="8236" spans="1:11" x14ac:dyDescent="0.3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s="8">
        <f t="shared" si="128"/>
        <v>2015</v>
      </c>
      <c r="G8236" t="s">
        <v>752</v>
      </c>
      <c r="H8236" t="s">
        <v>500</v>
      </c>
      <c r="I8236" t="s">
        <v>497</v>
      </c>
      <c r="J8236">
        <v>4.9284350410656126</v>
      </c>
      <c r="K8236" t="s">
        <v>509</v>
      </c>
    </row>
    <row r="8237" spans="1:11" x14ac:dyDescent="0.3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s="8">
        <f t="shared" si="128"/>
        <v>2001</v>
      </c>
      <c r="G8237" t="s">
        <v>495</v>
      </c>
      <c r="H8237" t="s">
        <v>500</v>
      </c>
      <c r="I8237" t="s">
        <v>497</v>
      </c>
      <c r="J8237">
        <v>2.0553382747672666</v>
      </c>
      <c r="K8237" t="s">
        <v>498</v>
      </c>
    </row>
    <row r="8238" spans="1:11" x14ac:dyDescent="0.3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s="8">
        <f t="shared" si="128"/>
        <v>2013</v>
      </c>
      <c r="G8238" t="s">
        <v>579</v>
      </c>
      <c r="H8238" t="s">
        <v>15</v>
      </c>
      <c r="I8238" t="s">
        <v>580</v>
      </c>
      <c r="J8238">
        <v>10.150185648354466</v>
      </c>
      <c r="K8238" t="s">
        <v>7151</v>
      </c>
    </row>
    <row r="8239" spans="1:11" x14ac:dyDescent="0.3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s="8">
        <f t="shared" si="128"/>
        <v>2006</v>
      </c>
      <c r="G8239" t="s">
        <v>495</v>
      </c>
      <c r="H8239" t="s">
        <v>15</v>
      </c>
      <c r="I8239" t="s">
        <v>497</v>
      </c>
      <c r="J8239">
        <v>3.2997467443269583E-2</v>
      </c>
      <c r="K8239" t="s">
        <v>506</v>
      </c>
    </row>
    <row r="8240" spans="1:11" x14ac:dyDescent="0.3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s="8">
        <f t="shared" si="128"/>
        <v>2016</v>
      </c>
      <c r="G8240" t="s">
        <v>495</v>
      </c>
      <c r="H8240" t="s">
        <v>496</v>
      </c>
      <c r="I8240" t="s">
        <v>497</v>
      </c>
      <c r="J8240">
        <v>0.1</v>
      </c>
      <c r="K8240" t="s">
        <v>510</v>
      </c>
    </row>
    <row r="8241" spans="1:11" x14ac:dyDescent="0.3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s="8">
        <f t="shared" si="128"/>
        <v>2010</v>
      </c>
      <c r="G8241" t="s">
        <v>495</v>
      </c>
      <c r="H8241" t="s">
        <v>496</v>
      </c>
      <c r="I8241" t="s">
        <v>497</v>
      </c>
      <c r="J8241">
        <v>3.8957450312628046E-2</v>
      </c>
      <c r="K8241" t="s">
        <v>518</v>
      </c>
    </row>
    <row r="8242" spans="1:11" x14ac:dyDescent="0.3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s="8">
        <f t="shared" si="128"/>
        <v>2013</v>
      </c>
      <c r="G8242" t="s">
        <v>495</v>
      </c>
      <c r="H8242" t="s">
        <v>496</v>
      </c>
      <c r="I8242" t="s">
        <v>497</v>
      </c>
      <c r="J8242">
        <v>1.4476279448983973E-3</v>
      </c>
      <c r="K8242" t="s">
        <v>515</v>
      </c>
    </row>
    <row r="8243" spans="1:11" x14ac:dyDescent="0.3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s="8">
        <f t="shared" si="128"/>
        <v>2009</v>
      </c>
      <c r="G8243" t="s">
        <v>495</v>
      </c>
      <c r="H8243" t="s">
        <v>500</v>
      </c>
      <c r="I8243" t="s">
        <v>497</v>
      </c>
      <c r="J8243">
        <v>9.0465293248804229E-2</v>
      </c>
      <c r="K8243" t="s">
        <v>541</v>
      </c>
    </row>
    <row r="8244" spans="1:11" x14ac:dyDescent="0.3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s="8">
        <f t="shared" si="128"/>
        <v>2011</v>
      </c>
      <c r="G8244" t="s">
        <v>495</v>
      </c>
      <c r="H8244" t="s">
        <v>500</v>
      </c>
      <c r="I8244" t="s">
        <v>497</v>
      </c>
      <c r="J8244">
        <v>2.0561566496457708E-2</v>
      </c>
      <c r="K8244" t="s">
        <v>514</v>
      </c>
    </row>
    <row r="8245" spans="1:11" x14ac:dyDescent="0.3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s="8">
        <f t="shared" si="128"/>
        <v>2012</v>
      </c>
      <c r="G8245" t="s">
        <v>495</v>
      </c>
      <c r="H8245" t="s">
        <v>22</v>
      </c>
      <c r="I8245" t="s">
        <v>497</v>
      </c>
      <c r="J8245">
        <v>1.3466252277624961E-2</v>
      </c>
      <c r="K8245" t="s">
        <v>512</v>
      </c>
    </row>
    <row r="8246" spans="1:11" x14ac:dyDescent="0.3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s="8">
        <f t="shared" si="128"/>
        <v>2013</v>
      </c>
      <c r="G8246" t="s">
        <v>495</v>
      </c>
      <c r="H8246" t="s">
        <v>22</v>
      </c>
      <c r="I8246" t="s">
        <v>497</v>
      </c>
      <c r="J8246">
        <v>2.178987749333158E-2</v>
      </c>
      <c r="K8246" t="s">
        <v>515</v>
      </c>
    </row>
    <row r="8247" spans="1:11" x14ac:dyDescent="0.3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s="8">
        <f t="shared" si="128"/>
        <v>2014</v>
      </c>
      <c r="G8247" t="s">
        <v>495</v>
      </c>
      <c r="H8247" t="s">
        <v>22</v>
      </c>
      <c r="I8247" t="s">
        <v>497</v>
      </c>
      <c r="J8247">
        <v>1.6947458507701421E-2</v>
      </c>
      <c r="K8247" t="s">
        <v>550</v>
      </c>
    </row>
    <row r="8248" spans="1:11" x14ac:dyDescent="0.3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s="8">
        <f t="shared" si="128"/>
        <v>2014</v>
      </c>
      <c r="G8248" t="s">
        <v>495</v>
      </c>
      <c r="H8248" t="s">
        <v>500</v>
      </c>
      <c r="I8248" t="s">
        <v>497</v>
      </c>
      <c r="J8248">
        <v>1.0516647179657411E-2</v>
      </c>
      <c r="K8248" t="s">
        <v>550</v>
      </c>
    </row>
    <row r="8249" spans="1:11" x14ac:dyDescent="0.3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s="8">
        <f t="shared" si="128"/>
        <v>2015</v>
      </c>
      <c r="G8249" t="s">
        <v>495</v>
      </c>
      <c r="H8249" t="s">
        <v>22</v>
      </c>
      <c r="I8249" t="s">
        <v>497</v>
      </c>
      <c r="J8249">
        <v>2.0992772766769544E-2</v>
      </c>
      <c r="K8249" t="s">
        <v>509</v>
      </c>
    </row>
    <row r="8250" spans="1:11" x14ac:dyDescent="0.3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s="8">
        <f t="shared" si="128"/>
        <v>2016</v>
      </c>
      <c r="G8250" t="s">
        <v>495</v>
      </c>
      <c r="H8250" t="s">
        <v>22</v>
      </c>
      <c r="I8250" t="s">
        <v>497</v>
      </c>
      <c r="J8250">
        <v>2.4906869044999998E-2</v>
      </c>
      <c r="K8250" t="s">
        <v>510</v>
      </c>
    </row>
    <row r="8251" spans="1:11" x14ac:dyDescent="0.3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s="8">
        <f t="shared" si="128"/>
        <v>2017</v>
      </c>
      <c r="G8251" t="s">
        <v>495</v>
      </c>
      <c r="H8251" t="s">
        <v>22</v>
      </c>
      <c r="I8251" t="s">
        <v>497</v>
      </c>
      <c r="J8251">
        <v>5.7843651197496321E-2</v>
      </c>
      <c r="K8251" t="s">
        <v>501</v>
      </c>
    </row>
    <row r="8252" spans="1:11" x14ac:dyDescent="0.3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s="8">
        <f t="shared" si="128"/>
        <v>2015</v>
      </c>
      <c r="G8252" t="s">
        <v>495</v>
      </c>
      <c r="H8252" t="s">
        <v>500</v>
      </c>
      <c r="I8252" t="s">
        <v>497</v>
      </c>
      <c r="J8252">
        <v>8.1161909969483054E-2</v>
      </c>
      <c r="K8252" t="s">
        <v>509</v>
      </c>
    </row>
    <row r="8253" spans="1:11" x14ac:dyDescent="0.3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s="8">
        <f t="shared" si="128"/>
        <v>2013</v>
      </c>
      <c r="G8253" t="s">
        <v>495</v>
      </c>
      <c r="H8253" t="s">
        <v>500</v>
      </c>
      <c r="I8253" t="s">
        <v>497</v>
      </c>
      <c r="J8253">
        <v>5.979299493764343E-2</v>
      </c>
      <c r="K8253" t="s">
        <v>515</v>
      </c>
    </row>
    <row r="8254" spans="1:11" x14ac:dyDescent="0.3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s="8">
        <f t="shared" si="128"/>
        <v>2014</v>
      </c>
      <c r="G8254" t="s">
        <v>495</v>
      </c>
      <c r="H8254" t="s">
        <v>500</v>
      </c>
      <c r="I8254" t="s">
        <v>497</v>
      </c>
      <c r="J8254">
        <v>1.4503320053945059E-2</v>
      </c>
      <c r="K8254" t="s">
        <v>550</v>
      </c>
    </row>
    <row r="8255" spans="1:11" x14ac:dyDescent="0.3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s="8">
        <f t="shared" si="128"/>
        <v>2005</v>
      </c>
      <c r="G8255" t="s">
        <v>495</v>
      </c>
      <c r="H8255" t="s">
        <v>15</v>
      </c>
      <c r="I8255" t="s">
        <v>497</v>
      </c>
      <c r="J8255">
        <v>1.3451241325486196E-2</v>
      </c>
      <c r="K8255" t="s">
        <v>505</v>
      </c>
    </row>
    <row r="8256" spans="1:11" x14ac:dyDescent="0.3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s="8">
        <f t="shared" si="128"/>
        <v>2012</v>
      </c>
      <c r="G8256" t="s">
        <v>495</v>
      </c>
      <c r="H8256" t="s">
        <v>500</v>
      </c>
      <c r="I8256" t="s">
        <v>497</v>
      </c>
      <c r="J8256">
        <v>3.9503927403390662E-2</v>
      </c>
      <c r="K8256" t="s">
        <v>512</v>
      </c>
    </row>
    <row r="8257" spans="1:11" x14ac:dyDescent="0.3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s="8">
        <f t="shared" si="128"/>
        <v>2010</v>
      </c>
      <c r="G8257" t="s">
        <v>495</v>
      </c>
      <c r="H8257" t="s">
        <v>496</v>
      </c>
      <c r="I8257" t="s">
        <v>497</v>
      </c>
      <c r="J8257">
        <v>5.1943293247758843E-3</v>
      </c>
      <c r="K8257" t="s">
        <v>518</v>
      </c>
    </row>
    <row r="8258" spans="1:11" x14ac:dyDescent="0.3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s="8">
        <f t="shared" si="128"/>
        <v>2016</v>
      </c>
      <c r="G8258" t="s">
        <v>1915</v>
      </c>
      <c r="H8258" t="s">
        <v>500</v>
      </c>
      <c r="I8258" t="s">
        <v>580</v>
      </c>
      <c r="J8258">
        <v>69.520499999999998</v>
      </c>
      <c r="K8258" t="s">
        <v>510</v>
      </c>
    </row>
    <row r="8259" spans="1:11" x14ac:dyDescent="0.3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s="8">
        <f t="shared" si="128"/>
        <v>2014</v>
      </c>
      <c r="G8259" t="s">
        <v>495</v>
      </c>
      <c r="H8259" t="s">
        <v>500</v>
      </c>
      <c r="I8259" t="s">
        <v>497</v>
      </c>
      <c r="J8259">
        <v>0.80078108849751339</v>
      </c>
      <c r="K8259" t="s">
        <v>550</v>
      </c>
    </row>
    <row r="8260" spans="1:11" x14ac:dyDescent="0.3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s="8">
        <f t="shared" ref="F8260:F8323" si="129">YEAR($E8260)</f>
        <v>2008</v>
      </c>
      <c r="G8260" t="s">
        <v>495</v>
      </c>
      <c r="H8260" t="s">
        <v>15</v>
      </c>
      <c r="I8260" t="s">
        <v>497</v>
      </c>
      <c r="J8260">
        <v>1.9037225393347942E-2</v>
      </c>
      <c r="K8260" t="s">
        <v>527</v>
      </c>
    </row>
    <row r="8261" spans="1:11" x14ac:dyDescent="0.3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s="8">
        <f t="shared" si="129"/>
        <v>2008</v>
      </c>
      <c r="G8261" t="s">
        <v>495</v>
      </c>
      <c r="H8261" t="s">
        <v>15</v>
      </c>
      <c r="I8261" t="s">
        <v>497</v>
      </c>
      <c r="J8261">
        <v>2.1054296032558199E-2</v>
      </c>
      <c r="K8261" t="s">
        <v>527</v>
      </c>
    </row>
    <row r="8262" spans="1:11" x14ac:dyDescent="0.3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s="8">
        <f t="shared" si="129"/>
        <v>2017</v>
      </c>
      <c r="G8262" t="s">
        <v>495</v>
      </c>
      <c r="H8262" t="s">
        <v>64</v>
      </c>
      <c r="I8262" t="s">
        <v>497</v>
      </c>
      <c r="J8262">
        <v>1.8895476015083341</v>
      </c>
      <c r="K8262" t="s">
        <v>501</v>
      </c>
    </row>
    <row r="8263" spans="1:11" x14ac:dyDescent="0.3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s="8">
        <f t="shared" si="129"/>
        <v>2012</v>
      </c>
      <c r="G8263" t="s">
        <v>495</v>
      </c>
      <c r="H8263" t="s">
        <v>15</v>
      </c>
      <c r="I8263" t="s">
        <v>497</v>
      </c>
      <c r="J8263">
        <v>2.067255728786899E-2</v>
      </c>
      <c r="K8263" t="s">
        <v>512</v>
      </c>
    </row>
    <row r="8264" spans="1:11" x14ac:dyDescent="0.3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s="8">
        <f t="shared" si="129"/>
        <v>2013</v>
      </c>
      <c r="G8264" t="s">
        <v>503</v>
      </c>
      <c r="H8264" t="s">
        <v>496</v>
      </c>
      <c r="I8264" t="s">
        <v>580</v>
      </c>
      <c r="J8264">
        <v>92.920396412291964</v>
      </c>
      <c r="K8264" t="s">
        <v>515</v>
      </c>
    </row>
    <row r="8265" spans="1:11" x14ac:dyDescent="0.3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s="8">
        <f t="shared" si="129"/>
        <v>2014</v>
      </c>
      <c r="G8265" t="s">
        <v>1915</v>
      </c>
      <c r="H8265" t="s">
        <v>496</v>
      </c>
      <c r="I8265" t="s">
        <v>580</v>
      </c>
      <c r="J8265">
        <v>30.501059834162614</v>
      </c>
      <c r="K8265" t="s">
        <v>550</v>
      </c>
    </row>
    <row r="8266" spans="1:11" x14ac:dyDescent="0.3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s="8">
        <f t="shared" si="129"/>
        <v>2013</v>
      </c>
      <c r="G8266" t="s">
        <v>495</v>
      </c>
      <c r="H8266" t="s">
        <v>500</v>
      </c>
      <c r="I8266" t="s">
        <v>497</v>
      </c>
      <c r="J8266">
        <v>14.926901674433635</v>
      </c>
      <c r="K8266" t="s">
        <v>515</v>
      </c>
    </row>
    <row r="8267" spans="1:11" x14ac:dyDescent="0.3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s="8">
        <f t="shared" si="129"/>
        <v>2013</v>
      </c>
      <c r="G8267" t="s">
        <v>495</v>
      </c>
      <c r="H8267" t="s">
        <v>22</v>
      </c>
      <c r="I8267" t="s">
        <v>497</v>
      </c>
      <c r="J8267">
        <v>0.34394495590788771</v>
      </c>
      <c r="K8267" t="s">
        <v>515</v>
      </c>
    </row>
    <row r="8268" spans="1:11" x14ac:dyDescent="0.3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s="8">
        <f t="shared" si="129"/>
        <v>2014</v>
      </c>
      <c r="G8268" t="s">
        <v>495</v>
      </c>
      <c r="H8268" t="s">
        <v>22</v>
      </c>
      <c r="I8268" t="s">
        <v>497</v>
      </c>
      <c r="J8268">
        <v>0.69811518272595552</v>
      </c>
      <c r="K8268" t="s">
        <v>550</v>
      </c>
    </row>
    <row r="8269" spans="1:11" x14ac:dyDescent="0.3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s="8">
        <f t="shared" si="129"/>
        <v>2015</v>
      </c>
      <c r="G8269" t="s">
        <v>495</v>
      </c>
      <c r="H8269" t="s">
        <v>22</v>
      </c>
      <c r="I8269" t="s">
        <v>497</v>
      </c>
      <c r="J8269">
        <v>7.1160898931511882E-2</v>
      </c>
      <c r="K8269" t="s">
        <v>509</v>
      </c>
    </row>
    <row r="8270" spans="1:11" x14ac:dyDescent="0.3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s="8">
        <f t="shared" si="129"/>
        <v>2012</v>
      </c>
      <c r="G8270" t="s">
        <v>495</v>
      </c>
      <c r="H8270" t="s">
        <v>22</v>
      </c>
      <c r="I8270" t="s">
        <v>497</v>
      </c>
      <c r="J8270">
        <v>0.24754457246351419</v>
      </c>
      <c r="K8270" t="s">
        <v>512</v>
      </c>
    </row>
    <row r="8271" spans="1:11" x14ac:dyDescent="0.3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s="8">
        <f t="shared" si="129"/>
        <v>2000</v>
      </c>
      <c r="G8271" t="s">
        <v>495</v>
      </c>
      <c r="H8271" t="s">
        <v>500</v>
      </c>
      <c r="I8271" t="s">
        <v>497</v>
      </c>
      <c r="J8271">
        <v>0.1109311665433854</v>
      </c>
      <c r="K8271" t="s">
        <v>498</v>
      </c>
    </row>
    <row r="8272" spans="1:11" x14ac:dyDescent="0.3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s="8">
        <f t="shared" si="129"/>
        <v>2002</v>
      </c>
      <c r="G8272" t="s">
        <v>495</v>
      </c>
      <c r="H8272" t="s">
        <v>500</v>
      </c>
      <c r="I8272" t="s">
        <v>497</v>
      </c>
      <c r="J8272">
        <v>0.17930878148617652</v>
      </c>
      <c r="K8272" t="s">
        <v>504</v>
      </c>
    </row>
    <row r="8273" spans="1:11" x14ac:dyDescent="0.3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s="8">
        <f t="shared" si="129"/>
        <v>2014</v>
      </c>
      <c r="G8273" t="s">
        <v>495</v>
      </c>
      <c r="H8273" t="s">
        <v>15</v>
      </c>
      <c r="I8273" t="s">
        <v>497</v>
      </c>
      <c r="J8273">
        <v>3.1430463484299824E-3</v>
      </c>
      <c r="K8273" t="s">
        <v>550</v>
      </c>
    </row>
    <row r="8274" spans="1:11" x14ac:dyDescent="0.3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s="8">
        <f t="shared" si="129"/>
        <v>2012</v>
      </c>
      <c r="G8274" t="s">
        <v>495</v>
      </c>
      <c r="H8274" t="s">
        <v>64</v>
      </c>
      <c r="I8274" t="s">
        <v>497</v>
      </c>
      <c r="J8274">
        <v>0.12387391703313068</v>
      </c>
      <c r="K8274" t="s">
        <v>512</v>
      </c>
    </row>
    <row r="8275" spans="1:11" x14ac:dyDescent="0.3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s="8">
        <f t="shared" si="129"/>
        <v>2000</v>
      </c>
      <c r="G8275" t="s">
        <v>495</v>
      </c>
      <c r="H8275" t="s">
        <v>496</v>
      </c>
      <c r="I8275" t="s">
        <v>497</v>
      </c>
      <c r="J8275">
        <v>2.1010867592216612E-2</v>
      </c>
      <c r="K8275" t="s">
        <v>498</v>
      </c>
    </row>
    <row r="8276" spans="1:11" x14ac:dyDescent="0.3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s="8">
        <f t="shared" si="129"/>
        <v>2016</v>
      </c>
      <c r="G8276" t="s">
        <v>752</v>
      </c>
      <c r="H8276" t="s">
        <v>500</v>
      </c>
      <c r="I8276" t="s">
        <v>497</v>
      </c>
      <c r="J8276">
        <v>9.8000000000000007</v>
      </c>
      <c r="K8276" t="s">
        <v>510</v>
      </c>
    </row>
    <row r="8277" spans="1:11" x14ac:dyDescent="0.3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s="8">
        <f t="shared" si="129"/>
        <v>2003</v>
      </c>
      <c r="G8277" t="s">
        <v>495</v>
      </c>
      <c r="H8277" t="s">
        <v>500</v>
      </c>
      <c r="I8277" t="s">
        <v>497</v>
      </c>
      <c r="J8277">
        <v>3.9014659950755917</v>
      </c>
      <c r="K8277" t="s">
        <v>504</v>
      </c>
    </row>
    <row r="8278" spans="1:11" x14ac:dyDescent="0.3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s="8">
        <f t="shared" si="129"/>
        <v>2010</v>
      </c>
      <c r="G8278" t="s">
        <v>495</v>
      </c>
      <c r="H8278" t="s">
        <v>22</v>
      </c>
      <c r="I8278" t="s">
        <v>647</v>
      </c>
      <c r="J8278">
        <v>1.1310493372706769</v>
      </c>
      <c r="K8278" t="s">
        <v>518</v>
      </c>
    </row>
    <row r="8279" spans="1:11" x14ac:dyDescent="0.3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s="8">
        <f t="shared" si="129"/>
        <v>2012</v>
      </c>
      <c r="G8279" t="s">
        <v>495</v>
      </c>
      <c r="H8279" t="s">
        <v>496</v>
      </c>
      <c r="I8279" t="s">
        <v>497</v>
      </c>
      <c r="J8279">
        <v>1.9419627214114266</v>
      </c>
      <c r="K8279" t="s">
        <v>512</v>
      </c>
    </row>
    <row r="8280" spans="1:11" x14ac:dyDescent="0.3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s="8">
        <f t="shared" si="129"/>
        <v>2014</v>
      </c>
      <c r="G8280" t="s">
        <v>503</v>
      </c>
      <c r="H8280" t="s">
        <v>15</v>
      </c>
      <c r="I8280" t="s">
        <v>609</v>
      </c>
      <c r="J8280">
        <v>3.0294696847341758</v>
      </c>
      <c r="K8280" t="s">
        <v>550</v>
      </c>
    </row>
    <row r="8281" spans="1:11" x14ac:dyDescent="0.3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s="8">
        <f t="shared" si="129"/>
        <v>2017</v>
      </c>
      <c r="G8281" t="s">
        <v>495</v>
      </c>
      <c r="H8281" t="s">
        <v>15</v>
      </c>
      <c r="I8281" t="s">
        <v>497</v>
      </c>
      <c r="J8281">
        <v>3.9670374697484516E-2</v>
      </c>
      <c r="K8281" t="s">
        <v>501</v>
      </c>
    </row>
    <row r="8282" spans="1:11" x14ac:dyDescent="0.3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s="8">
        <f t="shared" si="129"/>
        <v>2010</v>
      </c>
      <c r="G8282" t="s">
        <v>495</v>
      </c>
      <c r="H8282" t="s">
        <v>15</v>
      </c>
      <c r="I8282" t="s">
        <v>497</v>
      </c>
      <c r="J8282">
        <v>1.4177117347659186E-2</v>
      </c>
      <c r="K8282" t="s">
        <v>518</v>
      </c>
    </row>
    <row r="8283" spans="1:11" x14ac:dyDescent="0.3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s="8">
        <f t="shared" si="129"/>
        <v>2013</v>
      </c>
      <c r="G8283" t="s">
        <v>495</v>
      </c>
      <c r="H8283" t="s">
        <v>15</v>
      </c>
      <c r="I8283" t="s">
        <v>497</v>
      </c>
      <c r="J8283">
        <v>2.3271096131955656E-2</v>
      </c>
      <c r="K8283" t="s">
        <v>515</v>
      </c>
    </row>
    <row r="8284" spans="1:11" x14ac:dyDescent="0.3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s="8">
        <f t="shared" si="129"/>
        <v>2013</v>
      </c>
      <c r="G8284" t="s">
        <v>495</v>
      </c>
      <c r="H8284" t="s">
        <v>500</v>
      </c>
      <c r="I8284" t="s">
        <v>497</v>
      </c>
      <c r="J8284">
        <v>2.5865819757475591E-2</v>
      </c>
      <c r="K8284" t="s">
        <v>515</v>
      </c>
    </row>
    <row r="8285" spans="1:11" x14ac:dyDescent="0.3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s="8">
        <f t="shared" si="129"/>
        <v>2014</v>
      </c>
      <c r="G8285" t="s">
        <v>495</v>
      </c>
      <c r="H8285" t="s">
        <v>15</v>
      </c>
      <c r="I8285" t="s">
        <v>497</v>
      </c>
      <c r="J8285">
        <v>2.8576884554674515E-2</v>
      </c>
      <c r="K8285" t="s">
        <v>550</v>
      </c>
    </row>
    <row r="8286" spans="1:11" x14ac:dyDescent="0.3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s="8">
        <f t="shared" si="129"/>
        <v>2014</v>
      </c>
      <c r="G8286" t="s">
        <v>495</v>
      </c>
      <c r="H8286" t="s">
        <v>500</v>
      </c>
      <c r="I8286" t="s">
        <v>497</v>
      </c>
      <c r="J8286">
        <v>0.10237407213643623</v>
      </c>
      <c r="K8286" t="s">
        <v>550</v>
      </c>
    </row>
    <row r="8287" spans="1:11" x14ac:dyDescent="0.3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s="8">
        <f t="shared" si="129"/>
        <v>2010</v>
      </c>
      <c r="G8287" t="s">
        <v>495</v>
      </c>
      <c r="H8287" t="s">
        <v>15</v>
      </c>
      <c r="I8287" t="s">
        <v>497</v>
      </c>
      <c r="J8287">
        <v>6.0089609238156341E-3</v>
      </c>
      <c r="K8287" t="s">
        <v>518</v>
      </c>
    </row>
    <row r="8288" spans="1:11" x14ac:dyDescent="0.3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s="8">
        <f t="shared" si="129"/>
        <v>2015</v>
      </c>
      <c r="G8288" t="s">
        <v>495</v>
      </c>
      <c r="H8288" t="s">
        <v>15</v>
      </c>
      <c r="I8288" t="s">
        <v>497</v>
      </c>
      <c r="J8288">
        <v>6.5050252093892036E-2</v>
      </c>
      <c r="K8288" t="s">
        <v>509</v>
      </c>
    </row>
    <row r="8289" spans="1:11" x14ac:dyDescent="0.3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s="8">
        <f t="shared" si="129"/>
        <v>2005</v>
      </c>
      <c r="G8289" t="s">
        <v>495</v>
      </c>
      <c r="H8289" t="s">
        <v>15</v>
      </c>
      <c r="I8289" t="s">
        <v>497</v>
      </c>
      <c r="J8289">
        <v>7.7049997028399821E-3</v>
      </c>
      <c r="K8289" t="s">
        <v>505</v>
      </c>
    </row>
    <row r="8290" spans="1:11" x14ac:dyDescent="0.3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s="8">
        <f t="shared" si="129"/>
        <v>2007</v>
      </c>
      <c r="G8290" t="s">
        <v>495</v>
      </c>
      <c r="H8290" t="s">
        <v>15</v>
      </c>
      <c r="I8290" t="s">
        <v>497</v>
      </c>
      <c r="J8290">
        <v>7.5532151484817012E-3</v>
      </c>
      <c r="K8290" t="s">
        <v>546</v>
      </c>
    </row>
    <row r="8291" spans="1:11" x14ac:dyDescent="0.3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s="8">
        <f t="shared" si="129"/>
        <v>2008</v>
      </c>
      <c r="G8291" t="s">
        <v>495</v>
      </c>
      <c r="H8291" t="s">
        <v>15</v>
      </c>
      <c r="I8291" t="s">
        <v>497</v>
      </c>
      <c r="J8291">
        <v>2.2279988392909116E-2</v>
      </c>
      <c r="K8291" t="s">
        <v>527</v>
      </c>
    </row>
    <row r="8292" spans="1:11" x14ac:dyDescent="0.3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s="8">
        <f t="shared" si="129"/>
        <v>2015</v>
      </c>
      <c r="G8292" t="s">
        <v>495</v>
      </c>
      <c r="H8292" t="s">
        <v>22</v>
      </c>
      <c r="I8292" t="s">
        <v>497</v>
      </c>
      <c r="J8292">
        <v>0.20255160741512271</v>
      </c>
      <c r="K8292" t="s">
        <v>509</v>
      </c>
    </row>
    <row r="8293" spans="1:11" x14ac:dyDescent="0.3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s="8">
        <f t="shared" si="129"/>
        <v>2013</v>
      </c>
      <c r="G8293" t="s">
        <v>495</v>
      </c>
      <c r="H8293" t="s">
        <v>500</v>
      </c>
      <c r="I8293" t="s">
        <v>497</v>
      </c>
      <c r="J8293">
        <v>5.8177652691032602</v>
      </c>
      <c r="K8293" t="s">
        <v>515</v>
      </c>
    </row>
    <row r="8294" spans="1:11" x14ac:dyDescent="0.3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s="8">
        <f t="shared" si="129"/>
        <v>2016</v>
      </c>
      <c r="G8294" t="s">
        <v>495</v>
      </c>
      <c r="H8294" t="s">
        <v>500</v>
      </c>
      <c r="I8294" t="s">
        <v>497</v>
      </c>
      <c r="J8294">
        <v>3.3174800000000007</v>
      </c>
      <c r="K8294" t="s">
        <v>510</v>
      </c>
    </row>
    <row r="8295" spans="1:11" x14ac:dyDescent="0.3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s="8">
        <f t="shared" si="129"/>
        <v>2009</v>
      </c>
      <c r="G8295" t="s">
        <v>495</v>
      </c>
      <c r="H8295" t="s">
        <v>18</v>
      </c>
      <c r="I8295" t="s">
        <v>497</v>
      </c>
      <c r="J8295">
        <v>0.15257750667476921</v>
      </c>
      <c r="K8295" t="s">
        <v>541</v>
      </c>
    </row>
    <row r="8296" spans="1:11" x14ac:dyDescent="0.3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s="8">
        <f t="shared" si="129"/>
        <v>2016</v>
      </c>
      <c r="G8296" t="s">
        <v>495</v>
      </c>
      <c r="H8296" t="s">
        <v>500</v>
      </c>
      <c r="I8296" t="s">
        <v>497</v>
      </c>
      <c r="J8296">
        <v>0.10944399999999999</v>
      </c>
      <c r="K8296" t="s">
        <v>510</v>
      </c>
    </row>
    <row r="8297" spans="1:11" x14ac:dyDescent="0.3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s="8">
        <f t="shared" si="129"/>
        <v>2015</v>
      </c>
      <c r="G8297" t="s">
        <v>495</v>
      </c>
      <c r="H8297" t="s">
        <v>15</v>
      </c>
      <c r="I8297" t="s">
        <v>497</v>
      </c>
      <c r="J8297">
        <v>1.1143202956104112E-3</v>
      </c>
      <c r="K8297" t="s">
        <v>509</v>
      </c>
    </row>
    <row r="8298" spans="1:11" x14ac:dyDescent="0.3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s="8">
        <f t="shared" si="129"/>
        <v>2010</v>
      </c>
      <c r="G8298" t="s">
        <v>586</v>
      </c>
      <c r="H8298" t="s">
        <v>500</v>
      </c>
      <c r="I8298" t="s">
        <v>497</v>
      </c>
      <c r="J8298">
        <v>8.0845306093646988E-3</v>
      </c>
      <c r="K8298" t="s">
        <v>518</v>
      </c>
    </row>
    <row r="8299" spans="1:11" x14ac:dyDescent="0.3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s="8">
        <f t="shared" si="129"/>
        <v>2011</v>
      </c>
      <c r="G8299" t="s">
        <v>586</v>
      </c>
      <c r="H8299" t="s">
        <v>500</v>
      </c>
      <c r="I8299" t="s">
        <v>497</v>
      </c>
      <c r="J8299">
        <v>0.50186153262656097</v>
      </c>
      <c r="K8299" t="s">
        <v>514</v>
      </c>
    </row>
    <row r="8300" spans="1:11" x14ac:dyDescent="0.3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s="8">
        <f t="shared" si="129"/>
        <v>2012</v>
      </c>
      <c r="G8300" t="s">
        <v>586</v>
      </c>
      <c r="H8300" t="s">
        <v>500</v>
      </c>
      <c r="I8300" t="s">
        <v>497</v>
      </c>
      <c r="J8300">
        <v>3.9048135898869463E-2</v>
      </c>
      <c r="K8300" t="s">
        <v>512</v>
      </c>
    </row>
    <row r="8301" spans="1:11" x14ac:dyDescent="0.3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s="8">
        <f t="shared" si="129"/>
        <v>2013</v>
      </c>
      <c r="G8301" t="s">
        <v>586</v>
      </c>
      <c r="H8301" t="s">
        <v>500</v>
      </c>
      <c r="I8301" t="s">
        <v>497</v>
      </c>
      <c r="J8301">
        <v>3.9018952135741296E-2</v>
      </c>
      <c r="K8301" t="s">
        <v>515</v>
      </c>
    </row>
    <row r="8302" spans="1:11" x14ac:dyDescent="0.3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s="8">
        <f t="shared" si="129"/>
        <v>2014</v>
      </c>
      <c r="G8302" t="s">
        <v>586</v>
      </c>
      <c r="H8302" t="s">
        <v>500</v>
      </c>
      <c r="I8302" t="s">
        <v>497</v>
      </c>
      <c r="J8302">
        <v>1.0542425408172405E-2</v>
      </c>
      <c r="K8302" t="s">
        <v>550</v>
      </c>
    </row>
    <row r="8303" spans="1:11" x14ac:dyDescent="0.3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s="8">
        <f t="shared" si="129"/>
        <v>2015</v>
      </c>
      <c r="G8303" t="s">
        <v>586</v>
      </c>
      <c r="H8303" t="s">
        <v>500</v>
      </c>
      <c r="I8303" t="s">
        <v>497</v>
      </c>
      <c r="J8303">
        <v>0.61381403819494751</v>
      </c>
      <c r="K8303" t="s">
        <v>509</v>
      </c>
    </row>
    <row r="8304" spans="1:11" x14ac:dyDescent="0.3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s="8">
        <f t="shared" si="129"/>
        <v>2016</v>
      </c>
      <c r="G8304" t="s">
        <v>586</v>
      </c>
      <c r="H8304" t="s">
        <v>500</v>
      </c>
      <c r="I8304" t="s">
        <v>497</v>
      </c>
      <c r="J8304">
        <v>0.11958336</v>
      </c>
      <c r="K8304" t="s">
        <v>510</v>
      </c>
    </row>
    <row r="8305" spans="1:11" x14ac:dyDescent="0.3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s="8">
        <f t="shared" si="129"/>
        <v>2017</v>
      </c>
      <c r="G8305" t="s">
        <v>586</v>
      </c>
      <c r="H8305" t="s">
        <v>500</v>
      </c>
      <c r="I8305" t="s">
        <v>497</v>
      </c>
      <c r="J8305">
        <v>4.9886062599526187E-2</v>
      </c>
      <c r="K8305" t="s">
        <v>501</v>
      </c>
    </row>
    <row r="8306" spans="1:11" x14ac:dyDescent="0.3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s="8">
        <f t="shared" si="129"/>
        <v>2015</v>
      </c>
      <c r="G8306" t="s">
        <v>495</v>
      </c>
      <c r="H8306" t="s">
        <v>15</v>
      </c>
      <c r="I8306" t="s">
        <v>497</v>
      </c>
      <c r="J8306">
        <v>0.88902432389590025</v>
      </c>
      <c r="K8306" t="s">
        <v>509</v>
      </c>
    </row>
    <row r="8307" spans="1:11" x14ac:dyDescent="0.3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s="8">
        <f t="shared" si="129"/>
        <v>2010</v>
      </c>
      <c r="G8307" t="s">
        <v>495</v>
      </c>
      <c r="H8307" t="s">
        <v>496</v>
      </c>
      <c r="I8307" t="s">
        <v>497</v>
      </c>
      <c r="J8307">
        <v>0.16881595815670042</v>
      </c>
      <c r="K8307" t="s">
        <v>518</v>
      </c>
    </row>
    <row r="8308" spans="1:11" x14ac:dyDescent="0.3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s="8">
        <f t="shared" si="129"/>
        <v>2010</v>
      </c>
      <c r="G8308" t="s">
        <v>495</v>
      </c>
      <c r="H8308" t="s">
        <v>500</v>
      </c>
      <c r="I8308" t="s">
        <v>497</v>
      </c>
      <c r="J8308">
        <v>4.6035470978280004E-3</v>
      </c>
      <c r="K8308" t="s">
        <v>518</v>
      </c>
    </row>
    <row r="8309" spans="1:11" x14ac:dyDescent="0.3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s="8">
        <f t="shared" si="129"/>
        <v>2015</v>
      </c>
      <c r="G8309" t="s">
        <v>495</v>
      </c>
      <c r="H8309" t="s">
        <v>15</v>
      </c>
      <c r="I8309" t="s">
        <v>497</v>
      </c>
      <c r="J8309">
        <v>0.12277776906839807</v>
      </c>
      <c r="K8309" t="s">
        <v>509</v>
      </c>
    </row>
    <row r="8310" spans="1:11" x14ac:dyDescent="0.3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s="8">
        <f t="shared" si="129"/>
        <v>2008</v>
      </c>
      <c r="G8310" t="s">
        <v>495</v>
      </c>
      <c r="H8310" t="s">
        <v>496</v>
      </c>
      <c r="I8310" t="s">
        <v>497</v>
      </c>
      <c r="J8310">
        <v>8.1374716007605541E-2</v>
      </c>
      <c r="K8310" t="s">
        <v>527</v>
      </c>
    </row>
    <row r="8311" spans="1:11" x14ac:dyDescent="0.3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s="8">
        <f t="shared" si="129"/>
        <v>2013</v>
      </c>
      <c r="G8311" t="s">
        <v>503</v>
      </c>
      <c r="H8311" t="s">
        <v>500</v>
      </c>
      <c r="I8311" t="s">
        <v>580</v>
      </c>
      <c r="J8311">
        <v>12.617339454449313</v>
      </c>
      <c r="K8311" t="s">
        <v>515</v>
      </c>
    </row>
    <row r="8312" spans="1:11" x14ac:dyDescent="0.3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s="8">
        <f t="shared" si="129"/>
        <v>2007</v>
      </c>
      <c r="G8312" t="s">
        <v>503</v>
      </c>
      <c r="H8312" t="s">
        <v>500</v>
      </c>
      <c r="I8312" t="s">
        <v>580</v>
      </c>
      <c r="J8312">
        <v>10.065454210810874</v>
      </c>
      <c r="K8312" t="s">
        <v>546</v>
      </c>
    </row>
    <row r="8313" spans="1:11" x14ac:dyDescent="0.3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s="8">
        <f t="shared" si="129"/>
        <v>2007</v>
      </c>
      <c r="G8313" t="s">
        <v>503</v>
      </c>
      <c r="H8313" t="s">
        <v>15</v>
      </c>
      <c r="I8313" t="s">
        <v>580</v>
      </c>
      <c r="J8313">
        <v>5.0327271054054368</v>
      </c>
      <c r="K8313" t="s">
        <v>546</v>
      </c>
    </row>
    <row r="8314" spans="1:11" x14ac:dyDescent="0.3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s="8">
        <f t="shared" si="129"/>
        <v>2010</v>
      </c>
      <c r="G8314" t="s">
        <v>503</v>
      </c>
      <c r="H8314" t="s">
        <v>500</v>
      </c>
      <c r="I8314" t="s">
        <v>580</v>
      </c>
      <c r="J8314">
        <v>2.346559087883096</v>
      </c>
      <c r="K8314" t="s">
        <v>518</v>
      </c>
    </row>
    <row r="8315" spans="1:11" x14ac:dyDescent="0.3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s="8">
        <f t="shared" si="129"/>
        <v>2010</v>
      </c>
      <c r="G8315" t="s">
        <v>503</v>
      </c>
      <c r="H8315" t="s">
        <v>15</v>
      </c>
      <c r="I8315" t="s">
        <v>580</v>
      </c>
      <c r="J8315">
        <v>1.173279543941548</v>
      </c>
      <c r="K8315" t="s">
        <v>518</v>
      </c>
    </row>
    <row r="8316" spans="1:11" x14ac:dyDescent="0.3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s="8">
        <f t="shared" si="129"/>
        <v>2011</v>
      </c>
      <c r="G8316" t="s">
        <v>503</v>
      </c>
      <c r="H8316" t="s">
        <v>500</v>
      </c>
      <c r="I8316" t="s">
        <v>580</v>
      </c>
      <c r="J8316">
        <v>2.4678299817744378</v>
      </c>
      <c r="K8316" t="s">
        <v>514</v>
      </c>
    </row>
    <row r="8317" spans="1:11" x14ac:dyDescent="0.3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s="8">
        <f t="shared" si="129"/>
        <v>2011</v>
      </c>
      <c r="G8317" t="s">
        <v>503</v>
      </c>
      <c r="H8317" t="s">
        <v>15</v>
      </c>
      <c r="I8317" t="s">
        <v>580</v>
      </c>
      <c r="J8317">
        <v>1.2339149908872189</v>
      </c>
      <c r="K8317" t="s">
        <v>514</v>
      </c>
    </row>
    <row r="8318" spans="1:11" x14ac:dyDescent="0.3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s="8">
        <f t="shared" si="129"/>
        <v>2016</v>
      </c>
      <c r="G8318" t="s">
        <v>503</v>
      </c>
      <c r="H8318" t="s">
        <v>500</v>
      </c>
      <c r="I8318" t="s">
        <v>580</v>
      </c>
      <c r="J8318">
        <v>50</v>
      </c>
      <c r="K8318" t="s">
        <v>510</v>
      </c>
    </row>
    <row r="8319" spans="1:11" x14ac:dyDescent="0.3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s="8">
        <f t="shared" si="129"/>
        <v>2013</v>
      </c>
      <c r="G8319" t="s">
        <v>503</v>
      </c>
      <c r="H8319" t="s">
        <v>18</v>
      </c>
      <c r="I8319" t="s">
        <v>609</v>
      </c>
      <c r="J8319">
        <v>3.6049541298426608</v>
      </c>
      <c r="K8319" t="s">
        <v>515</v>
      </c>
    </row>
    <row r="8320" spans="1:11" x14ac:dyDescent="0.3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s="8">
        <f t="shared" si="129"/>
        <v>2013</v>
      </c>
      <c r="G8320" t="s">
        <v>495</v>
      </c>
      <c r="H8320" t="s">
        <v>500</v>
      </c>
      <c r="I8320" t="s">
        <v>497</v>
      </c>
      <c r="J8320">
        <v>3.4207044146248173</v>
      </c>
      <c r="K8320" t="s">
        <v>515</v>
      </c>
    </row>
    <row r="8321" spans="1:11" x14ac:dyDescent="0.3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s="8">
        <f t="shared" si="129"/>
        <v>2015</v>
      </c>
      <c r="G8321" t="s">
        <v>606</v>
      </c>
      <c r="H8321" t="s">
        <v>22</v>
      </c>
      <c r="I8321" t="s">
        <v>580</v>
      </c>
      <c r="J8321">
        <v>11.534784642611799</v>
      </c>
      <c r="K8321" t="s">
        <v>7204</v>
      </c>
    </row>
    <row r="8322" spans="1:11" x14ac:dyDescent="0.3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s="8">
        <f t="shared" si="129"/>
        <v>2004</v>
      </c>
      <c r="G8322" t="s">
        <v>586</v>
      </c>
      <c r="H8322" t="s">
        <v>500</v>
      </c>
      <c r="I8322" t="s">
        <v>497</v>
      </c>
      <c r="J8322">
        <v>1.6076125420303792E-2</v>
      </c>
      <c r="K8322" t="s">
        <v>505</v>
      </c>
    </row>
    <row r="8323" spans="1:11" x14ac:dyDescent="0.3">
      <c r="A8323" t="s">
        <v>194</v>
      </c>
      <c r="B8323" t="s">
        <v>195</v>
      </c>
      <c r="C8323" t="s">
        <v>141</v>
      </c>
      <c r="E8323" s="4">
        <v>38884</v>
      </c>
      <c r="F8323" s="8">
        <f t="shared" si="129"/>
        <v>2006</v>
      </c>
      <c r="G8323" t="s">
        <v>586</v>
      </c>
      <c r="H8323" t="s">
        <v>500</v>
      </c>
      <c r="I8323" t="s">
        <v>497</v>
      </c>
      <c r="J8323">
        <v>9.79106423001108E-3</v>
      </c>
      <c r="K8323" t="s">
        <v>506</v>
      </c>
    </row>
    <row r="8324" spans="1:11" x14ac:dyDescent="0.3">
      <c r="A8324" t="s">
        <v>194</v>
      </c>
      <c r="B8324" t="s">
        <v>195</v>
      </c>
      <c r="C8324" t="s">
        <v>141</v>
      </c>
      <c r="E8324" s="4">
        <v>39357</v>
      </c>
      <c r="F8324" s="8">
        <f t="shared" ref="F8324:F8387" si="130">YEAR($E8324)</f>
        <v>2007</v>
      </c>
      <c r="G8324" t="s">
        <v>586</v>
      </c>
      <c r="H8324" t="s">
        <v>500</v>
      </c>
      <c r="I8324" t="s">
        <v>497</v>
      </c>
      <c r="J8324">
        <v>9.3313147949302871E-2</v>
      </c>
      <c r="K8324" t="s">
        <v>546</v>
      </c>
    </row>
    <row r="8325" spans="1:11" x14ac:dyDescent="0.3">
      <c r="A8325" t="s">
        <v>194</v>
      </c>
      <c r="B8325" t="s">
        <v>195</v>
      </c>
      <c r="C8325" t="s">
        <v>141</v>
      </c>
      <c r="E8325" s="4">
        <v>39490</v>
      </c>
      <c r="F8325" s="8">
        <f t="shared" si="130"/>
        <v>2008</v>
      </c>
      <c r="G8325" t="s">
        <v>586</v>
      </c>
      <c r="H8325" t="s">
        <v>500</v>
      </c>
      <c r="I8325" t="s">
        <v>497</v>
      </c>
      <c r="J8325">
        <v>9.0202694921023667E-3</v>
      </c>
      <c r="K8325" t="s">
        <v>527</v>
      </c>
    </row>
    <row r="8326" spans="1:11" x14ac:dyDescent="0.3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s="8">
        <f t="shared" si="130"/>
        <v>2014</v>
      </c>
      <c r="G8326" t="s">
        <v>495</v>
      </c>
      <c r="H8326" t="s">
        <v>500</v>
      </c>
      <c r="I8326" t="s">
        <v>497</v>
      </c>
      <c r="J8326">
        <v>2.3365059018994421E-2</v>
      </c>
      <c r="K8326" t="s">
        <v>550</v>
      </c>
    </row>
    <row r="8327" spans="1:11" x14ac:dyDescent="0.3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s="8">
        <f t="shared" si="130"/>
        <v>2003</v>
      </c>
      <c r="G8327" t="s">
        <v>495</v>
      </c>
      <c r="H8327" t="s">
        <v>22</v>
      </c>
      <c r="I8327" t="s">
        <v>497</v>
      </c>
      <c r="J8327">
        <v>0.39245668324407207</v>
      </c>
      <c r="K8327" t="s">
        <v>504</v>
      </c>
    </row>
    <row r="8328" spans="1:11" x14ac:dyDescent="0.3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s="8">
        <f t="shared" si="130"/>
        <v>2010</v>
      </c>
      <c r="G8328" t="s">
        <v>495</v>
      </c>
      <c r="H8328" t="s">
        <v>22</v>
      </c>
      <c r="I8328" t="s">
        <v>497</v>
      </c>
      <c r="J8328">
        <v>0.103522289616354</v>
      </c>
      <c r="K8328" t="s">
        <v>518</v>
      </c>
    </row>
    <row r="8329" spans="1:11" x14ac:dyDescent="0.3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s="8">
        <f t="shared" si="130"/>
        <v>2013</v>
      </c>
      <c r="G8329" t="s">
        <v>495</v>
      </c>
      <c r="H8329" t="s">
        <v>500</v>
      </c>
      <c r="I8329" t="s">
        <v>497</v>
      </c>
      <c r="J8329">
        <v>0.1316467440894335</v>
      </c>
      <c r="K8329" t="s">
        <v>515</v>
      </c>
    </row>
    <row r="8330" spans="1:11" x14ac:dyDescent="0.3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s="8">
        <f t="shared" si="130"/>
        <v>2013</v>
      </c>
      <c r="G8330" t="s">
        <v>524</v>
      </c>
      <c r="H8330" t="s">
        <v>15</v>
      </c>
      <c r="I8330" t="s">
        <v>609</v>
      </c>
      <c r="J8330">
        <v>46.864403687954592</v>
      </c>
      <c r="K8330" t="s">
        <v>515</v>
      </c>
    </row>
    <row r="8331" spans="1:11" x14ac:dyDescent="0.3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s="8">
        <f t="shared" si="130"/>
        <v>2015</v>
      </c>
      <c r="G8331" t="s">
        <v>524</v>
      </c>
      <c r="H8331" t="s">
        <v>18</v>
      </c>
      <c r="I8331" t="s">
        <v>609</v>
      </c>
      <c r="J8331">
        <v>52.769102459894434</v>
      </c>
      <c r="K8331" t="s">
        <v>509</v>
      </c>
    </row>
    <row r="8332" spans="1:11" x14ac:dyDescent="0.3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s="8">
        <f t="shared" si="130"/>
        <v>2012</v>
      </c>
      <c r="G8332" t="s">
        <v>495</v>
      </c>
      <c r="H8332" t="s">
        <v>496</v>
      </c>
      <c r="I8332" t="s">
        <v>497</v>
      </c>
      <c r="J8332">
        <v>3.3214989972006427E-2</v>
      </c>
      <c r="K8332" t="s">
        <v>512</v>
      </c>
    </row>
    <row r="8333" spans="1:11" x14ac:dyDescent="0.3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s="8">
        <f t="shared" si="130"/>
        <v>2013</v>
      </c>
      <c r="G8333" t="s">
        <v>495</v>
      </c>
      <c r="H8333" t="s">
        <v>496</v>
      </c>
      <c r="I8333" t="s">
        <v>497</v>
      </c>
      <c r="J8333">
        <v>6.0891223783951023E-2</v>
      </c>
      <c r="K8333" t="s">
        <v>515</v>
      </c>
    </row>
    <row r="8334" spans="1:11" x14ac:dyDescent="0.3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s="8">
        <f t="shared" si="130"/>
        <v>2009</v>
      </c>
      <c r="G8334" t="s">
        <v>495</v>
      </c>
      <c r="H8334" t="s">
        <v>500</v>
      </c>
      <c r="I8334" t="s">
        <v>497</v>
      </c>
      <c r="J8334">
        <v>1.4594234682606229</v>
      </c>
      <c r="K8334" t="s">
        <v>541</v>
      </c>
    </row>
    <row r="8335" spans="1:11" x14ac:dyDescent="0.3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s="8">
        <f t="shared" si="130"/>
        <v>2004</v>
      </c>
      <c r="G8335" t="s">
        <v>495</v>
      </c>
      <c r="H8335" t="s">
        <v>22</v>
      </c>
      <c r="I8335" t="s">
        <v>580</v>
      </c>
      <c r="J8335">
        <v>0.92734882149105169</v>
      </c>
      <c r="K8335" t="s">
        <v>505</v>
      </c>
    </row>
    <row r="8336" spans="1:11" x14ac:dyDescent="0.3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s="8">
        <f t="shared" si="130"/>
        <v>2003</v>
      </c>
      <c r="G8336" t="s">
        <v>495</v>
      </c>
      <c r="H8336" t="s">
        <v>22</v>
      </c>
      <c r="I8336" t="s">
        <v>647</v>
      </c>
      <c r="J8336">
        <v>1.4052884885454764</v>
      </c>
      <c r="K8336" t="s">
        <v>504</v>
      </c>
    </row>
    <row r="8337" spans="1:11" x14ac:dyDescent="0.3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s="8">
        <f t="shared" si="130"/>
        <v>2003</v>
      </c>
      <c r="G8337" t="s">
        <v>495</v>
      </c>
      <c r="H8337" t="s">
        <v>496</v>
      </c>
      <c r="I8337" t="s">
        <v>497</v>
      </c>
      <c r="J8337">
        <v>1.1702303520732429</v>
      </c>
      <c r="K8337" t="s">
        <v>504</v>
      </c>
    </row>
    <row r="8338" spans="1:11" x14ac:dyDescent="0.3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s="8">
        <f t="shared" si="130"/>
        <v>2017</v>
      </c>
      <c r="G8338" t="s">
        <v>495</v>
      </c>
      <c r="H8338" t="s">
        <v>500</v>
      </c>
      <c r="I8338" t="s">
        <v>497</v>
      </c>
      <c r="J8338">
        <v>3.0898696253248586E-3</v>
      </c>
      <c r="K8338" t="s">
        <v>501</v>
      </c>
    </row>
    <row r="8339" spans="1:11" x14ac:dyDescent="0.3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s="8">
        <f t="shared" si="130"/>
        <v>2017</v>
      </c>
      <c r="G8339" t="s">
        <v>495</v>
      </c>
      <c r="H8339" t="s">
        <v>15</v>
      </c>
      <c r="I8339" t="s">
        <v>497</v>
      </c>
      <c r="J8339">
        <v>3.0898696253248586E-3</v>
      </c>
      <c r="K8339" t="s">
        <v>501</v>
      </c>
    </row>
    <row r="8340" spans="1:11" x14ac:dyDescent="0.3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s="8">
        <f t="shared" si="130"/>
        <v>2002</v>
      </c>
      <c r="G8340" t="s">
        <v>495</v>
      </c>
      <c r="H8340" t="s">
        <v>496</v>
      </c>
      <c r="I8340" t="s">
        <v>497</v>
      </c>
      <c r="J8340">
        <v>9.392609094912256</v>
      </c>
      <c r="K8340" t="s">
        <v>504</v>
      </c>
    </row>
    <row r="8341" spans="1:11" x14ac:dyDescent="0.3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s="8">
        <f t="shared" si="130"/>
        <v>2007</v>
      </c>
      <c r="G8341" t="s">
        <v>495</v>
      </c>
      <c r="H8341" t="s">
        <v>500</v>
      </c>
      <c r="I8341" t="s">
        <v>497</v>
      </c>
      <c r="J8341">
        <v>3.1034674069263146E-2</v>
      </c>
      <c r="K8341" t="s">
        <v>546</v>
      </c>
    </row>
    <row r="8342" spans="1:11" x14ac:dyDescent="0.3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s="8">
        <f t="shared" si="130"/>
        <v>2016</v>
      </c>
      <c r="G8342" t="s">
        <v>495</v>
      </c>
      <c r="H8342" t="s">
        <v>22</v>
      </c>
      <c r="I8342" t="s">
        <v>497</v>
      </c>
      <c r="J8342">
        <v>0.232211</v>
      </c>
      <c r="K8342" t="s">
        <v>510</v>
      </c>
    </row>
    <row r="8343" spans="1:11" x14ac:dyDescent="0.3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s="8">
        <f t="shared" si="130"/>
        <v>2008</v>
      </c>
      <c r="G8343" t="s">
        <v>495</v>
      </c>
      <c r="H8343" t="s">
        <v>22</v>
      </c>
      <c r="I8343" t="s">
        <v>497</v>
      </c>
      <c r="J8343">
        <v>8.3602387460014083E-2</v>
      </c>
      <c r="K8343" t="s">
        <v>527</v>
      </c>
    </row>
    <row r="8344" spans="1:11" x14ac:dyDescent="0.3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s="8">
        <f t="shared" si="130"/>
        <v>2007</v>
      </c>
      <c r="G8344" t="s">
        <v>495</v>
      </c>
      <c r="H8344" t="s">
        <v>22</v>
      </c>
      <c r="I8344" t="s">
        <v>497</v>
      </c>
      <c r="J8344">
        <v>6.6447620729871426E-2</v>
      </c>
      <c r="K8344" t="s">
        <v>546</v>
      </c>
    </row>
    <row r="8345" spans="1:11" x14ac:dyDescent="0.3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s="8">
        <f t="shared" si="130"/>
        <v>2009</v>
      </c>
      <c r="G8345" t="s">
        <v>495</v>
      </c>
      <c r="H8345" t="s">
        <v>22</v>
      </c>
      <c r="I8345" t="s">
        <v>497</v>
      </c>
      <c r="J8345">
        <v>8.0937784200474469E-2</v>
      </c>
      <c r="K8345" t="s">
        <v>541</v>
      </c>
    </row>
    <row r="8346" spans="1:11" x14ac:dyDescent="0.3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s="8">
        <f t="shared" si="130"/>
        <v>2001</v>
      </c>
      <c r="G8346" t="s">
        <v>495</v>
      </c>
      <c r="H8346" t="s">
        <v>500</v>
      </c>
      <c r="I8346" t="s">
        <v>497</v>
      </c>
      <c r="J8346">
        <v>0.11651086091280438</v>
      </c>
      <c r="K8346" t="s">
        <v>498</v>
      </c>
    </row>
    <row r="8347" spans="1:11" x14ac:dyDescent="0.3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s="8">
        <f t="shared" si="130"/>
        <v>2006</v>
      </c>
      <c r="G8347" t="s">
        <v>495</v>
      </c>
      <c r="H8347" t="s">
        <v>22</v>
      </c>
      <c r="I8347" t="s">
        <v>497</v>
      </c>
      <c r="J8347">
        <v>3.2495021280312203E-2</v>
      </c>
      <c r="K8347" t="s">
        <v>506</v>
      </c>
    </row>
    <row r="8348" spans="1:11" x14ac:dyDescent="0.3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s="8">
        <f t="shared" si="130"/>
        <v>2003</v>
      </c>
      <c r="G8348" t="s">
        <v>495</v>
      </c>
      <c r="H8348" t="s">
        <v>15</v>
      </c>
      <c r="I8348" t="s">
        <v>497</v>
      </c>
      <c r="J8348">
        <v>0.51655853161253584</v>
      </c>
      <c r="K8348" t="s">
        <v>504</v>
      </c>
    </row>
    <row r="8349" spans="1:11" x14ac:dyDescent="0.3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s="8">
        <f t="shared" si="130"/>
        <v>2000</v>
      </c>
      <c r="G8349" t="s">
        <v>495</v>
      </c>
      <c r="H8349" t="s">
        <v>18</v>
      </c>
      <c r="I8349" t="s">
        <v>497</v>
      </c>
      <c r="J8349">
        <v>6.3678397595179174E-3</v>
      </c>
      <c r="K8349" t="s">
        <v>498</v>
      </c>
    </row>
    <row r="8350" spans="1:11" x14ac:dyDescent="0.3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s="8">
        <f t="shared" si="130"/>
        <v>2001</v>
      </c>
      <c r="G8350" t="s">
        <v>495</v>
      </c>
      <c r="H8350" t="s">
        <v>500</v>
      </c>
      <c r="I8350" t="s">
        <v>497</v>
      </c>
      <c r="J8350">
        <v>3.9908501512525554E-3</v>
      </c>
      <c r="K8350" t="s">
        <v>498</v>
      </c>
    </row>
    <row r="8351" spans="1:11" x14ac:dyDescent="0.3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s="8">
        <f t="shared" si="130"/>
        <v>2001</v>
      </c>
      <c r="G8351" t="s">
        <v>495</v>
      </c>
      <c r="H8351" t="s">
        <v>496</v>
      </c>
      <c r="I8351" t="s">
        <v>497</v>
      </c>
      <c r="J8351">
        <v>6.2902460466470425</v>
      </c>
      <c r="K8351" t="s">
        <v>498</v>
      </c>
    </row>
    <row r="8352" spans="1:11" x14ac:dyDescent="0.3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s="8">
        <f t="shared" si="130"/>
        <v>2002</v>
      </c>
      <c r="G8352" t="s">
        <v>495</v>
      </c>
      <c r="H8352" t="s">
        <v>496</v>
      </c>
      <c r="I8352" t="s">
        <v>497</v>
      </c>
      <c r="J8352">
        <v>0.71723273576646474</v>
      </c>
      <c r="K8352" t="s">
        <v>504</v>
      </c>
    </row>
    <row r="8353" spans="1:11" x14ac:dyDescent="0.3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s="8">
        <f t="shared" si="130"/>
        <v>2004</v>
      </c>
      <c r="G8353" t="s">
        <v>495</v>
      </c>
      <c r="H8353" t="s">
        <v>496</v>
      </c>
      <c r="I8353" t="s">
        <v>497</v>
      </c>
      <c r="J8353">
        <v>0.49444760308228503</v>
      </c>
      <c r="K8353" t="s">
        <v>505</v>
      </c>
    </row>
    <row r="8354" spans="1:11" x14ac:dyDescent="0.3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s="8">
        <f t="shared" si="130"/>
        <v>2007</v>
      </c>
      <c r="G8354" t="s">
        <v>495</v>
      </c>
      <c r="H8354" t="s">
        <v>22</v>
      </c>
      <c r="I8354" t="s">
        <v>580</v>
      </c>
      <c r="J8354">
        <v>0.22994550546475956</v>
      </c>
      <c r="K8354" t="s">
        <v>546</v>
      </c>
    </row>
    <row r="8355" spans="1:11" x14ac:dyDescent="0.3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s="8">
        <f t="shared" si="130"/>
        <v>2000</v>
      </c>
      <c r="G8355" t="s">
        <v>495</v>
      </c>
      <c r="H8355" t="s">
        <v>500</v>
      </c>
      <c r="I8355" t="s">
        <v>497</v>
      </c>
      <c r="J8355">
        <v>0.10183563269335018</v>
      </c>
      <c r="K8355" t="s">
        <v>498</v>
      </c>
    </row>
    <row r="8356" spans="1:11" x14ac:dyDescent="0.3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s="8">
        <f t="shared" si="130"/>
        <v>2012</v>
      </c>
      <c r="G8356" t="s">
        <v>752</v>
      </c>
      <c r="H8356" t="s">
        <v>500</v>
      </c>
      <c r="I8356" t="s">
        <v>580</v>
      </c>
      <c r="J8356">
        <v>90.185912775520677</v>
      </c>
      <c r="K8356" t="s">
        <v>512</v>
      </c>
    </row>
    <row r="8357" spans="1:11" x14ac:dyDescent="0.3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s="8">
        <f t="shared" si="130"/>
        <v>2010</v>
      </c>
      <c r="G8357" t="s">
        <v>495</v>
      </c>
      <c r="H8357" t="s">
        <v>22</v>
      </c>
      <c r="I8357" t="s">
        <v>497</v>
      </c>
      <c r="J8357">
        <v>0.93862363515323843</v>
      </c>
      <c r="K8357" t="s">
        <v>518</v>
      </c>
    </row>
    <row r="8358" spans="1:11" x14ac:dyDescent="0.3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s="8">
        <f t="shared" si="130"/>
        <v>2012</v>
      </c>
      <c r="G8358" t="s">
        <v>524</v>
      </c>
      <c r="H8358" t="s">
        <v>15</v>
      </c>
      <c r="I8358" t="s">
        <v>609</v>
      </c>
      <c r="J8358">
        <v>22.841055295910763</v>
      </c>
      <c r="K8358" t="s">
        <v>512</v>
      </c>
    </row>
    <row r="8359" spans="1:11" x14ac:dyDescent="0.3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s="8">
        <f t="shared" si="130"/>
        <v>2014</v>
      </c>
      <c r="G8359" t="s">
        <v>495</v>
      </c>
      <c r="H8359" t="s">
        <v>22</v>
      </c>
      <c r="I8359" t="s">
        <v>497</v>
      </c>
      <c r="J8359">
        <v>3.5904825893145791</v>
      </c>
      <c r="K8359" t="s">
        <v>550</v>
      </c>
    </row>
    <row r="8360" spans="1:11" x14ac:dyDescent="0.3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s="8">
        <f t="shared" si="130"/>
        <v>2000</v>
      </c>
      <c r="G8360" t="s">
        <v>495</v>
      </c>
      <c r="H8360" t="s">
        <v>500</v>
      </c>
      <c r="I8360" t="s">
        <v>497</v>
      </c>
      <c r="J8360">
        <v>1.3306352513457367E-2</v>
      </c>
      <c r="K8360" t="s">
        <v>498</v>
      </c>
    </row>
    <row r="8361" spans="1:11" x14ac:dyDescent="0.3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s="8">
        <f t="shared" si="130"/>
        <v>2013</v>
      </c>
      <c r="G8361" t="s">
        <v>495</v>
      </c>
      <c r="H8361" t="s">
        <v>500</v>
      </c>
      <c r="I8361" t="s">
        <v>497</v>
      </c>
      <c r="J8361">
        <v>9.4433497085368266E-3</v>
      </c>
      <c r="K8361" t="s">
        <v>515</v>
      </c>
    </row>
    <row r="8362" spans="1:11" x14ac:dyDescent="0.3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s="8">
        <f t="shared" si="130"/>
        <v>2006</v>
      </c>
      <c r="G8362" t="s">
        <v>495</v>
      </c>
      <c r="H8362" t="s">
        <v>22</v>
      </c>
      <c r="I8362" t="s">
        <v>497</v>
      </c>
      <c r="J8362">
        <v>3.5177499897573759E-2</v>
      </c>
      <c r="K8362" t="s">
        <v>506</v>
      </c>
    </row>
    <row r="8363" spans="1:11" x14ac:dyDescent="0.3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s="8">
        <f t="shared" si="130"/>
        <v>2015</v>
      </c>
      <c r="G8363" t="s">
        <v>495</v>
      </c>
      <c r="H8363" t="s">
        <v>22</v>
      </c>
      <c r="I8363" t="s">
        <v>497</v>
      </c>
      <c r="J8363">
        <v>3.7742082348071519E-2</v>
      </c>
      <c r="K8363" t="s">
        <v>509</v>
      </c>
    </row>
    <row r="8364" spans="1:11" x14ac:dyDescent="0.3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s="8">
        <f t="shared" si="130"/>
        <v>2015</v>
      </c>
      <c r="G8364" t="s">
        <v>495</v>
      </c>
      <c r="H8364" t="s">
        <v>15</v>
      </c>
      <c r="I8364" t="s">
        <v>497</v>
      </c>
      <c r="J8364">
        <v>2.6459765702688827E-2</v>
      </c>
      <c r="K8364" t="s">
        <v>509</v>
      </c>
    </row>
    <row r="8365" spans="1:11" x14ac:dyDescent="0.3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s="8">
        <f t="shared" si="130"/>
        <v>2016</v>
      </c>
      <c r="G8365" t="s">
        <v>495</v>
      </c>
      <c r="H8365" t="s">
        <v>500</v>
      </c>
      <c r="I8365" t="s">
        <v>497</v>
      </c>
      <c r="J8365">
        <v>4.0406900000000003E-2</v>
      </c>
      <c r="K8365" t="s">
        <v>510</v>
      </c>
    </row>
    <row r="8366" spans="1:11" x14ac:dyDescent="0.3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s="8">
        <f t="shared" si="130"/>
        <v>2017</v>
      </c>
      <c r="G8366" t="s">
        <v>495</v>
      </c>
      <c r="H8366" t="s">
        <v>22</v>
      </c>
      <c r="I8366" t="s">
        <v>497</v>
      </c>
      <c r="J8366">
        <v>1.4557075185741317E-2</v>
      </c>
      <c r="K8366" t="s">
        <v>501</v>
      </c>
    </row>
    <row r="8367" spans="1:11" x14ac:dyDescent="0.3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s="8">
        <f t="shared" si="130"/>
        <v>2006</v>
      </c>
      <c r="G8367" t="s">
        <v>495</v>
      </c>
      <c r="H8367" t="s">
        <v>500</v>
      </c>
      <c r="I8367" t="s">
        <v>497</v>
      </c>
      <c r="J8367">
        <v>1.3547486158825527E-2</v>
      </c>
      <c r="K8367" t="s">
        <v>506</v>
      </c>
    </row>
    <row r="8368" spans="1:11" x14ac:dyDescent="0.3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s="8">
        <f t="shared" si="130"/>
        <v>2004</v>
      </c>
      <c r="G8368" t="s">
        <v>495</v>
      </c>
      <c r="H8368" t="s">
        <v>500</v>
      </c>
      <c r="I8368" t="s">
        <v>497</v>
      </c>
      <c r="J8368">
        <v>3.076071007564498E-2</v>
      </c>
      <c r="K8368" t="s">
        <v>505</v>
      </c>
    </row>
    <row r="8369" spans="1:11" x14ac:dyDescent="0.3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s="8">
        <f t="shared" si="130"/>
        <v>2013</v>
      </c>
      <c r="G8369" t="s">
        <v>503</v>
      </c>
      <c r="H8369" t="s">
        <v>15</v>
      </c>
      <c r="I8369" t="s">
        <v>609</v>
      </c>
      <c r="J8369">
        <v>0.36621791716997837</v>
      </c>
      <c r="K8369" t="s">
        <v>515</v>
      </c>
    </row>
    <row r="8370" spans="1:11" x14ac:dyDescent="0.3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s="8">
        <f t="shared" si="130"/>
        <v>2017</v>
      </c>
      <c r="G8370" t="s">
        <v>495</v>
      </c>
      <c r="H8370" t="s">
        <v>500</v>
      </c>
      <c r="I8370" t="s">
        <v>1462</v>
      </c>
      <c r="J8370">
        <v>1.3097701685529107E-2</v>
      </c>
      <c r="K8370" t="s">
        <v>501</v>
      </c>
    </row>
    <row r="8371" spans="1:11" x14ac:dyDescent="0.3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s="8">
        <f t="shared" si="130"/>
        <v>2011</v>
      </c>
      <c r="G8371" t="s">
        <v>579</v>
      </c>
      <c r="H8371" t="s">
        <v>15</v>
      </c>
      <c r="I8371" t="s">
        <v>2856</v>
      </c>
      <c r="J8371">
        <v>269.61236654551828</v>
      </c>
      <c r="K8371" t="s">
        <v>7232</v>
      </c>
    </row>
    <row r="8372" spans="1:11" x14ac:dyDescent="0.3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s="8">
        <f t="shared" si="130"/>
        <v>2008</v>
      </c>
      <c r="G8372" t="s">
        <v>495</v>
      </c>
      <c r="H8372" t="s">
        <v>22</v>
      </c>
      <c r="I8372" t="s">
        <v>497</v>
      </c>
      <c r="J8372">
        <v>4.2822029150589893</v>
      </c>
      <c r="K8372" t="s">
        <v>527</v>
      </c>
    </row>
    <row r="8373" spans="1:11" x14ac:dyDescent="0.3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s="8">
        <f t="shared" si="130"/>
        <v>2015</v>
      </c>
      <c r="G8373" t="s">
        <v>495</v>
      </c>
      <c r="H8373" t="s">
        <v>22</v>
      </c>
      <c r="I8373" t="s">
        <v>497</v>
      </c>
      <c r="J8373">
        <v>0.11972806829668213</v>
      </c>
      <c r="K8373" t="s">
        <v>509</v>
      </c>
    </row>
    <row r="8374" spans="1:11" x14ac:dyDescent="0.3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s="8">
        <f t="shared" si="130"/>
        <v>2013</v>
      </c>
      <c r="G8374" t="s">
        <v>495</v>
      </c>
      <c r="H8374" t="s">
        <v>500</v>
      </c>
      <c r="I8374" t="s">
        <v>497</v>
      </c>
      <c r="J8374">
        <v>1.7768425936773975E-2</v>
      </c>
      <c r="K8374" t="s">
        <v>515</v>
      </c>
    </row>
    <row r="8375" spans="1:11" x14ac:dyDescent="0.3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s="8">
        <f t="shared" si="130"/>
        <v>2014</v>
      </c>
      <c r="G8375" t="s">
        <v>495</v>
      </c>
      <c r="H8375" t="s">
        <v>500</v>
      </c>
      <c r="I8375" t="s">
        <v>497</v>
      </c>
      <c r="J8375">
        <v>1.8476739058945618E-2</v>
      </c>
      <c r="K8375" t="s">
        <v>550</v>
      </c>
    </row>
    <row r="8376" spans="1:11" x14ac:dyDescent="0.3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s="8">
        <f t="shared" si="130"/>
        <v>2009</v>
      </c>
      <c r="G8376" t="s">
        <v>586</v>
      </c>
      <c r="H8376" t="s">
        <v>500</v>
      </c>
      <c r="I8376" t="s">
        <v>497</v>
      </c>
      <c r="J8376">
        <v>7.9080686985434565E-2</v>
      </c>
      <c r="K8376" t="s">
        <v>541</v>
      </c>
    </row>
    <row r="8377" spans="1:11" x14ac:dyDescent="0.3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s="8">
        <f t="shared" si="130"/>
        <v>2010</v>
      </c>
      <c r="G8377" t="s">
        <v>586</v>
      </c>
      <c r="H8377" t="s">
        <v>500</v>
      </c>
      <c r="I8377" t="s">
        <v>497</v>
      </c>
      <c r="J8377">
        <v>0.40237014408811511</v>
      </c>
      <c r="K8377" t="s">
        <v>518</v>
      </c>
    </row>
    <row r="8378" spans="1:11" x14ac:dyDescent="0.3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s="8">
        <f t="shared" si="130"/>
        <v>2011</v>
      </c>
      <c r="G8378" t="s">
        <v>586</v>
      </c>
      <c r="H8378" t="s">
        <v>500</v>
      </c>
      <c r="I8378" t="s">
        <v>497</v>
      </c>
      <c r="J8378">
        <v>2.2256338706162673</v>
      </c>
      <c r="K8378" t="s">
        <v>514</v>
      </c>
    </row>
    <row r="8379" spans="1:11" x14ac:dyDescent="0.3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s="8">
        <f t="shared" si="130"/>
        <v>2012</v>
      </c>
      <c r="G8379" t="s">
        <v>586</v>
      </c>
      <c r="H8379" t="s">
        <v>500</v>
      </c>
      <c r="I8379" t="s">
        <v>497</v>
      </c>
      <c r="J8379">
        <v>1.5303207183613263</v>
      </c>
      <c r="K8379" t="s">
        <v>512</v>
      </c>
    </row>
    <row r="8380" spans="1:11" x14ac:dyDescent="0.3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s="8">
        <f t="shared" si="130"/>
        <v>2013</v>
      </c>
      <c r="G8380" t="s">
        <v>586</v>
      </c>
      <c r="H8380" t="s">
        <v>500</v>
      </c>
      <c r="I8380" t="s">
        <v>497</v>
      </c>
      <c r="J8380">
        <v>1.0522471160226978</v>
      </c>
      <c r="K8380" t="s">
        <v>515</v>
      </c>
    </row>
    <row r="8381" spans="1:11" x14ac:dyDescent="0.3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s="8">
        <f t="shared" si="130"/>
        <v>2014</v>
      </c>
      <c r="G8381" t="s">
        <v>586</v>
      </c>
      <c r="H8381" t="s">
        <v>500</v>
      </c>
      <c r="I8381" t="s">
        <v>497</v>
      </c>
      <c r="J8381">
        <v>0.59268574517389394</v>
      </c>
      <c r="K8381" t="s">
        <v>550</v>
      </c>
    </row>
    <row r="8382" spans="1:11" x14ac:dyDescent="0.3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s="8">
        <f t="shared" si="130"/>
        <v>2015</v>
      </c>
      <c r="G8382" t="s">
        <v>586</v>
      </c>
      <c r="H8382" t="s">
        <v>500</v>
      </c>
      <c r="I8382" t="s">
        <v>497</v>
      </c>
      <c r="J8382">
        <v>0.46004371260750415</v>
      </c>
      <c r="K8382" t="s">
        <v>509</v>
      </c>
    </row>
    <row r="8383" spans="1:11" x14ac:dyDescent="0.3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s="8">
        <f t="shared" si="130"/>
        <v>2016</v>
      </c>
      <c r="G8383" t="s">
        <v>586</v>
      </c>
      <c r="H8383" t="s">
        <v>500</v>
      </c>
      <c r="I8383" t="s">
        <v>497</v>
      </c>
      <c r="J8383">
        <v>0.13201886000000002</v>
      </c>
      <c r="K8383" t="s">
        <v>510</v>
      </c>
    </row>
    <row r="8384" spans="1:11" x14ac:dyDescent="0.3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s="8">
        <f t="shared" si="130"/>
        <v>2017</v>
      </c>
      <c r="G8384" t="s">
        <v>586</v>
      </c>
      <c r="H8384" t="s">
        <v>500</v>
      </c>
      <c r="I8384" t="s">
        <v>497</v>
      </c>
      <c r="J8384">
        <v>1.6063157406311497</v>
      </c>
      <c r="K8384" t="s">
        <v>501</v>
      </c>
    </row>
    <row r="8385" spans="1:11" x14ac:dyDescent="0.3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s="8">
        <f t="shared" si="130"/>
        <v>2017</v>
      </c>
      <c r="G8385" t="s">
        <v>495</v>
      </c>
      <c r="H8385" t="s">
        <v>500</v>
      </c>
      <c r="I8385" t="s">
        <v>497</v>
      </c>
      <c r="J8385">
        <v>0.3434066481137858</v>
      </c>
      <c r="K8385" t="s">
        <v>501</v>
      </c>
    </row>
    <row r="8386" spans="1:11" x14ac:dyDescent="0.3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s="8">
        <f t="shared" si="130"/>
        <v>2000</v>
      </c>
      <c r="G8386" t="s">
        <v>495</v>
      </c>
      <c r="H8386" t="s">
        <v>500</v>
      </c>
      <c r="I8386" t="s">
        <v>497</v>
      </c>
      <c r="J8386">
        <v>2.6007685887327131E-2</v>
      </c>
      <c r="K8386" t="s">
        <v>498</v>
      </c>
    </row>
    <row r="8387" spans="1:11" x14ac:dyDescent="0.3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s="8">
        <f t="shared" si="130"/>
        <v>2013</v>
      </c>
      <c r="G8387" t="s">
        <v>524</v>
      </c>
      <c r="H8387" t="s">
        <v>18</v>
      </c>
      <c r="I8387" t="s">
        <v>609</v>
      </c>
      <c r="J8387">
        <v>4.0916229373714206</v>
      </c>
      <c r="K8387" t="s">
        <v>515</v>
      </c>
    </row>
    <row r="8388" spans="1:11" x14ac:dyDescent="0.3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s="8">
        <f t="shared" ref="F8388:F8451" si="131">YEAR($E8388)</f>
        <v>2010</v>
      </c>
      <c r="G8388" t="s">
        <v>495</v>
      </c>
      <c r="H8388" t="s">
        <v>22</v>
      </c>
      <c r="I8388" t="s">
        <v>497</v>
      </c>
      <c r="J8388">
        <v>2.5342838149137443</v>
      </c>
      <c r="K8388" t="s">
        <v>518</v>
      </c>
    </row>
    <row r="8389" spans="1:11" x14ac:dyDescent="0.3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s="8">
        <f t="shared" si="131"/>
        <v>2008</v>
      </c>
      <c r="G8389" t="s">
        <v>495</v>
      </c>
      <c r="H8389" t="s">
        <v>496</v>
      </c>
      <c r="I8389" t="s">
        <v>497</v>
      </c>
      <c r="J8389">
        <v>6.3257351050811761E-2</v>
      </c>
      <c r="K8389" t="s">
        <v>527</v>
      </c>
    </row>
    <row r="8390" spans="1:11" x14ac:dyDescent="0.3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s="8">
        <f t="shared" si="131"/>
        <v>2007</v>
      </c>
      <c r="G8390" t="s">
        <v>495</v>
      </c>
      <c r="H8390" t="s">
        <v>496</v>
      </c>
      <c r="I8390" t="s">
        <v>497</v>
      </c>
      <c r="J8390">
        <v>0.57614047681594449</v>
      </c>
      <c r="K8390" t="s">
        <v>546</v>
      </c>
    </row>
    <row r="8391" spans="1:11" x14ac:dyDescent="0.3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s="8">
        <f t="shared" si="131"/>
        <v>2007</v>
      </c>
      <c r="G8391" t="s">
        <v>495</v>
      </c>
      <c r="H8391" t="s">
        <v>496</v>
      </c>
      <c r="I8391" t="s">
        <v>497</v>
      </c>
      <c r="J8391">
        <v>0.5185264291343501</v>
      </c>
      <c r="K8391" t="s">
        <v>546</v>
      </c>
    </row>
    <row r="8392" spans="1:11" x14ac:dyDescent="0.3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s="8">
        <f t="shared" si="131"/>
        <v>2005</v>
      </c>
      <c r="G8392" t="s">
        <v>495</v>
      </c>
      <c r="H8392" t="s">
        <v>496</v>
      </c>
      <c r="I8392" t="s">
        <v>497</v>
      </c>
      <c r="J8392">
        <v>1.291641937764713</v>
      </c>
      <c r="K8392" t="s">
        <v>505</v>
      </c>
    </row>
    <row r="8393" spans="1:11" x14ac:dyDescent="0.3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s="8">
        <f t="shared" si="131"/>
        <v>2006</v>
      </c>
      <c r="G8393" t="s">
        <v>495</v>
      </c>
      <c r="H8393" t="s">
        <v>496</v>
      </c>
      <c r="I8393" t="s">
        <v>497</v>
      </c>
      <c r="J8393">
        <v>0.51949886730331751</v>
      </c>
      <c r="K8393" t="s">
        <v>506</v>
      </c>
    </row>
    <row r="8394" spans="1:11" x14ac:dyDescent="0.3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s="8">
        <f t="shared" si="131"/>
        <v>2006</v>
      </c>
      <c r="G8394" t="s">
        <v>495</v>
      </c>
      <c r="H8394" t="s">
        <v>496</v>
      </c>
      <c r="I8394" t="s">
        <v>497</v>
      </c>
      <c r="J8394">
        <v>0.86088413648886719</v>
      </c>
      <c r="K8394" t="s">
        <v>506</v>
      </c>
    </row>
    <row r="8395" spans="1:11" x14ac:dyDescent="0.3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s="8">
        <f t="shared" si="131"/>
        <v>2007</v>
      </c>
      <c r="G8395" t="s">
        <v>495</v>
      </c>
      <c r="H8395" t="s">
        <v>496</v>
      </c>
      <c r="I8395" t="s">
        <v>497</v>
      </c>
      <c r="J8395">
        <v>2.664651814812968E-2</v>
      </c>
      <c r="K8395" t="s">
        <v>546</v>
      </c>
    </row>
    <row r="8396" spans="1:11" x14ac:dyDescent="0.3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s="8">
        <f t="shared" si="131"/>
        <v>2012</v>
      </c>
      <c r="G8396" t="s">
        <v>495</v>
      </c>
      <c r="H8396" t="s">
        <v>15</v>
      </c>
      <c r="I8396" t="s">
        <v>497</v>
      </c>
      <c r="J8396">
        <v>2.0114907152630835E-3</v>
      </c>
      <c r="K8396" t="s">
        <v>512</v>
      </c>
    </row>
    <row r="8397" spans="1:11" x14ac:dyDescent="0.3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s="8">
        <f t="shared" si="131"/>
        <v>2012</v>
      </c>
      <c r="G8397" t="s">
        <v>508</v>
      </c>
      <c r="H8397" t="s">
        <v>22</v>
      </c>
      <c r="I8397" t="s">
        <v>497</v>
      </c>
      <c r="J8397">
        <v>2.3621639296737683E-2</v>
      </c>
      <c r="K8397" t="s">
        <v>512</v>
      </c>
    </row>
    <row r="8398" spans="1:11" x14ac:dyDescent="0.3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s="8">
        <f t="shared" si="131"/>
        <v>2013</v>
      </c>
      <c r="G8398" t="s">
        <v>508</v>
      </c>
      <c r="H8398" t="s">
        <v>22</v>
      </c>
      <c r="I8398" t="s">
        <v>497</v>
      </c>
      <c r="J8398">
        <v>2.9885069736395663E-2</v>
      </c>
      <c r="K8398" t="s">
        <v>515</v>
      </c>
    </row>
    <row r="8399" spans="1:11" x14ac:dyDescent="0.3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s="8">
        <f t="shared" si="131"/>
        <v>2014</v>
      </c>
      <c r="G8399" t="s">
        <v>508</v>
      </c>
      <c r="H8399" t="s">
        <v>22</v>
      </c>
      <c r="I8399" t="s">
        <v>497</v>
      </c>
      <c r="J8399">
        <v>9.5506836875767793E-3</v>
      </c>
      <c r="K8399" t="s">
        <v>550</v>
      </c>
    </row>
    <row r="8400" spans="1:11" x14ac:dyDescent="0.3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s="8">
        <f t="shared" si="131"/>
        <v>2012</v>
      </c>
      <c r="G8400" t="s">
        <v>495</v>
      </c>
      <c r="H8400" t="s">
        <v>22</v>
      </c>
      <c r="I8400" t="s">
        <v>497</v>
      </c>
      <c r="J8400">
        <v>1.6296911675415695</v>
      </c>
      <c r="K8400" t="s">
        <v>512</v>
      </c>
    </row>
    <row r="8401" spans="1:11" x14ac:dyDescent="0.3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s="8">
        <f t="shared" si="131"/>
        <v>2012</v>
      </c>
      <c r="G8401" t="s">
        <v>495</v>
      </c>
      <c r="H8401" t="s">
        <v>496</v>
      </c>
      <c r="I8401" t="s">
        <v>497</v>
      </c>
      <c r="J8401">
        <v>2.036120065875922E-2</v>
      </c>
      <c r="K8401" t="s">
        <v>512</v>
      </c>
    </row>
    <row r="8402" spans="1:11" x14ac:dyDescent="0.3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s="8">
        <f t="shared" si="131"/>
        <v>2010</v>
      </c>
      <c r="G8402" t="s">
        <v>495</v>
      </c>
      <c r="H8402" t="s">
        <v>496</v>
      </c>
      <c r="I8402" t="s">
        <v>497</v>
      </c>
      <c r="J8402">
        <v>2.5971607377497244E-3</v>
      </c>
      <c r="K8402" t="s">
        <v>518</v>
      </c>
    </row>
    <row r="8403" spans="1:11" x14ac:dyDescent="0.3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s="8">
        <f t="shared" si="131"/>
        <v>2003</v>
      </c>
      <c r="G8403" t="s">
        <v>495</v>
      </c>
      <c r="H8403" t="s">
        <v>496</v>
      </c>
      <c r="I8403" t="s">
        <v>497</v>
      </c>
      <c r="J8403">
        <v>3.9027130807563015</v>
      </c>
      <c r="K8403" t="s">
        <v>504</v>
      </c>
    </row>
    <row r="8404" spans="1:11" x14ac:dyDescent="0.3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s="8">
        <f t="shared" si="131"/>
        <v>2010</v>
      </c>
      <c r="G8404" t="s">
        <v>495</v>
      </c>
      <c r="H8404" t="s">
        <v>15</v>
      </c>
      <c r="I8404" t="s">
        <v>497</v>
      </c>
      <c r="J8404">
        <v>0.15470240079998748</v>
      </c>
      <c r="K8404" t="s">
        <v>518</v>
      </c>
    </row>
    <row r="8405" spans="1:11" x14ac:dyDescent="0.3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s="8">
        <f t="shared" si="131"/>
        <v>2011</v>
      </c>
      <c r="G8405" t="s">
        <v>495</v>
      </c>
      <c r="H8405" t="s">
        <v>15</v>
      </c>
      <c r="I8405" t="s">
        <v>497</v>
      </c>
      <c r="J8405">
        <v>0.21673656245089529</v>
      </c>
      <c r="K8405" t="s">
        <v>514</v>
      </c>
    </row>
    <row r="8406" spans="1:11" x14ac:dyDescent="0.3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s="8">
        <f t="shared" si="131"/>
        <v>2012</v>
      </c>
      <c r="G8406" t="s">
        <v>495</v>
      </c>
      <c r="H8406" t="s">
        <v>15</v>
      </c>
      <c r="I8406" t="s">
        <v>497</v>
      </c>
      <c r="J8406">
        <v>0.21562559845835896</v>
      </c>
      <c r="K8406" t="s">
        <v>512</v>
      </c>
    </row>
    <row r="8407" spans="1:11" x14ac:dyDescent="0.3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s="8">
        <f t="shared" si="131"/>
        <v>2013</v>
      </c>
      <c r="G8407" t="s">
        <v>495</v>
      </c>
      <c r="H8407" t="s">
        <v>15</v>
      </c>
      <c r="I8407" t="s">
        <v>497</v>
      </c>
      <c r="J8407">
        <v>0.43116045033430317</v>
      </c>
      <c r="K8407" t="s">
        <v>515</v>
      </c>
    </row>
    <row r="8408" spans="1:11" x14ac:dyDescent="0.3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s="8">
        <f t="shared" si="131"/>
        <v>2009</v>
      </c>
      <c r="G8408" t="s">
        <v>586</v>
      </c>
      <c r="H8408" t="s">
        <v>500</v>
      </c>
      <c r="I8408" t="s">
        <v>497</v>
      </c>
      <c r="J8408">
        <v>0.14775647610660034</v>
      </c>
      <c r="K8408" t="s">
        <v>541</v>
      </c>
    </row>
    <row r="8409" spans="1:11" x14ac:dyDescent="0.3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s="8">
        <f t="shared" si="131"/>
        <v>2010</v>
      </c>
      <c r="G8409" t="s">
        <v>586</v>
      </c>
      <c r="H8409" t="s">
        <v>500</v>
      </c>
      <c r="I8409" t="s">
        <v>497</v>
      </c>
      <c r="J8409">
        <v>0.2368636885130824</v>
      </c>
      <c r="K8409" t="s">
        <v>518</v>
      </c>
    </row>
    <row r="8410" spans="1:11" x14ac:dyDescent="0.3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s="8">
        <f t="shared" si="131"/>
        <v>2011</v>
      </c>
      <c r="G8410" t="s">
        <v>586</v>
      </c>
      <c r="H8410" t="s">
        <v>500</v>
      </c>
      <c r="I8410" t="s">
        <v>497</v>
      </c>
      <c r="J8410">
        <v>1.229011384416499E-2</v>
      </c>
      <c r="K8410" t="s">
        <v>514</v>
      </c>
    </row>
    <row r="8411" spans="1:11" x14ac:dyDescent="0.3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s="8">
        <f t="shared" si="131"/>
        <v>2012</v>
      </c>
      <c r="G8411" t="s">
        <v>586</v>
      </c>
      <c r="H8411" t="s">
        <v>500</v>
      </c>
      <c r="I8411" t="s">
        <v>497</v>
      </c>
      <c r="J8411">
        <v>2.0106677475925646E-2</v>
      </c>
      <c r="K8411" t="s">
        <v>512</v>
      </c>
    </row>
    <row r="8412" spans="1:11" x14ac:dyDescent="0.3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s="8">
        <f t="shared" si="131"/>
        <v>2014</v>
      </c>
      <c r="G8412" t="s">
        <v>586</v>
      </c>
      <c r="H8412" t="s">
        <v>500</v>
      </c>
      <c r="I8412" t="s">
        <v>497</v>
      </c>
      <c r="J8412">
        <v>2.5931693141478486E-3</v>
      </c>
      <c r="K8412" t="s">
        <v>550</v>
      </c>
    </row>
    <row r="8413" spans="1:11" x14ac:dyDescent="0.3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s="8">
        <f t="shared" si="131"/>
        <v>2015</v>
      </c>
      <c r="G8413" t="s">
        <v>586</v>
      </c>
      <c r="H8413" t="s">
        <v>500</v>
      </c>
      <c r="I8413" t="s">
        <v>497</v>
      </c>
      <c r="J8413">
        <v>3.6131205625118275E-3</v>
      </c>
      <c r="K8413" t="s">
        <v>509</v>
      </c>
    </row>
    <row r="8414" spans="1:11" x14ac:dyDescent="0.3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s="8">
        <f t="shared" si="131"/>
        <v>2016</v>
      </c>
      <c r="G8414" t="s">
        <v>586</v>
      </c>
      <c r="H8414" t="s">
        <v>500</v>
      </c>
      <c r="I8414" t="s">
        <v>497</v>
      </c>
      <c r="J8414">
        <v>1.0303100000000001E-2</v>
      </c>
      <c r="K8414" t="s">
        <v>510</v>
      </c>
    </row>
    <row r="8415" spans="1:11" x14ac:dyDescent="0.3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s="8">
        <f t="shared" si="131"/>
        <v>2010</v>
      </c>
      <c r="G8415" t="s">
        <v>495</v>
      </c>
      <c r="H8415" t="s">
        <v>15</v>
      </c>
      <c r="I8415" t="s">
        <v>497</v>
      </c>
      <c r="J8415">
        <v>4.6542101391252109</v>
      </c>
      <c r="K8415" t="s">
        <v>518</v>
      </c>
    </row>
    <row r="8416" spans="1:11" x14ac:dyDescent="0.3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s="8">
        <f t="shared" si="131"/>
        <v>2008</v>
      </c>
      <c r="G8416" t="s">
        <v>495</v>
      </c>
      <c r="H8416" t="s">
        <v>15</v>
      </c>
      <c r="I8416" t="s">
        <v>497</v>
      </c>
      <c r="J8416">
        <v>3.9019981855184533E-3</v>
      </c>
      <c r="K8416" t="s">
        <v>527</v>
      </c>
    </row>
    <row r="8417" spans="1:11" x14ac:dyDescent="0.3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s="8">
        <f t="shared" si="131"/>
        <v>2016</v>
      </c>
      <c r="G8417" t="s">
        <v>503</v>
      </c>
      <c r="H8417" t="s">
        <v>15</v>
      </c>
      <c r="I8417" t="s">
        <v>609</v>
      </c>
      <c r="J8417">
        <v>1</v>
      </c>
      <c r="K8417" t="s">
        <v>510</v>
      </c>
    </row>
    <row r="8418" spans="1:11" x14ac:dyDescent="0.3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s="8">
        <f t="shared" si="131"/>
        <v>2017</v>
      </c>
      <c r="G8418" t="s">
        <v>495</v>
      </c>
      <c r="H8418" t="s">
        <v>15</v>
      </c>
      <c r="I8418" t="s">
        <v>497</v>
      </c>
      <c r="J8418">
        <v>5.0568639127988077E-4</v>
      </c>
      <c r="K8418" t="s">
        <v>501</v>
      </c>
    </row>
    <row r="8419" spans="1:11" x14ac:dyDescent="0.3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s="8">
        <f t="shared" si="131"/>
        <v>2017</v>
      </c>
      <c r="G8419" t="s">
        <v>495</v>
      </c>
      <c r="H8419" t="s">
        <v>15</v>
      </c>
      <c r="I8419" t="s">
        <v>497</v>
      </c>
      <c r="J8419">
        <v>3.0341143640852386E-3</v>
      </c>
      <c r="K8419" t="s">
        <v>501</v>
      </c>
    </row>
    <row r="8420" spans="1:11" x14ac:dyDescent="0.3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s="8">
        <f t="shared" si="131"/>
        <v>2016</v>
      </c>
      <c r="G8420" t="s">
        <v>495</v>
      </c>
      <c r="H8420" t="s">
        <v>15</v>
      </c>
      <c r="I8420" t="s">
        <v>497</v>
      </c>
      <c r="J8420">
        <v>4.0915600000000003E-2</v>
      </c>
      <c r="K8420" t="s">
        <v>510</v>
      </c>
    </row>
    <row r="8421" spans="1:11" x14ac:dyDescent="0.3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s="8">
        <f t="shared" si="131"/>
        <v>2012</v>
      </c>
      <c r="G8421" t="s">
        <v>495</v>
      </c>
      <c r="H8421" t="s">
        <v>15</v>
      </c>
      <c r="I8421" t="s">
        <v>497</v>
      </c>
      <c r="J8421">
        <v>1.9449040883035337E-2</v>
      </c>
      <c r="K8421" t="s">
        <v>512</v>
      </c>
    </row>
    <row r="8422" spans="1:11" x14ac:dyDescent="0.3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s="8">
        <f t="shared" si="131"/>
        <v>2013</v>
      </c>
      <c r="G8422" t="s">
        <v>495</v>
      </c>
      <c r="H8422" t="s">
        <v>15</v>
      </c>
      <c r="I8422" t="s">
        <v>497</v>
      </c>
      <c r="J8422">
        <v>1.0158197281372601E-2</v>
      </c>
      <c r="K8422" t="s">
        <v>515</v>
      </c>
    </row>
    <row r="8423" spans="1:11" x14ac:dyDescent="0.3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s="8">
        <f t="shared" si="131"/>
        <v>2014</v>
      </c>
      <c r="G8423" t="s">
        <v>495</v>
      </c>
      <c r="H8423" t="s">
        <v>500</v>
      </c>
      <c r="I8423" t="s">
        <v>497</v>
      </c>
      <c r="J8423">
        <v>1.1222410534434705E-2</v>
      </c>
      <c r="K8423" t="s">
        <v>550</v>
      </c>
    </row>
    <row r="8424" spans="1:11" x14ac:dyDescent="0.3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s="8">
        <f t="shared" si="131"/>
        <v>2015</v>
      </c>
      <c r="G8424" t="s">
        <v>495</v>
      </c>
      <c r="H8424" t="s">
        <v>500</v>
      </c>
      <c r="I8424" t="s">
        <v>497</v>
      </c>
      <c r="J8424">
        <v>4.4824279037074612</v>
      </c>
      <c r="K8424" t="s">
        <v>509</v>
      </c>
    </row>
    <row r="8425" spans="1:11" x14ac:dyDescent="0.3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s="8">
        <f t="shared" si="131"/>
        <v>2014</v>
      </c>
      <c r="G8425" t="s">
        <v>495</v>
      </c>
      <c r="H8425" t="s">
        <v>500</v>
      </c>
      <c r="I8425" t="s">
        <v>497</v>
      </c>
      <c r="J8425">
        <v>8.5730653664023517</v>
      </c>
      <c r="K8425" t="s">
        <v>550</v>
      </c>
    </row>
    <row r="8426" spans="1:11" x14ac:dyDescent="0.3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s="8">
        <f t="shared" si="131"/>
        <v>2013</v>
      </c>
      <c r="G8426" t="s">
        <v>495</v>
      </c>
      <c r="H8426" t="s">
        <v>500</v>
      </c>
      <c r="I8426" t="s">
        <v>497</v>
      </c>
      <c r="J8426">
        <v>0.13980233525470734</v>
      </c>
      <c r="K8426" t="s">
        <v>515</v>
      </c>
    </row>
    <row r="8427" spans="1:11" x14ac:dyDescent="0.3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s="8">
        <f t="shared" si="131"/>
        <v>2014</v>
      </c>
      <c r="G8427" t="s">
        <v>495</v>
      </c>
      <c r="H8427" t="s">
        <v>15</v>
      </c>
      <c r="I8427" t="s">
        <v>497</v>
      </c>
      <c r="J8427">
        <v>2.0230953519837072E-2</v>
      </c>
      <c r="K8427" t="s">
        <v>550</v>
      </c>
    </row>
    <row r="8428" spans="1:11" x14ac:dyDescent="0.3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s="8">
        <f t="shared" si="131"/>
        <v>2016</v>
      </c>
      <c r="G8428" t="s">
        <v>495</v>
      </c>
      <c r="H8428" t="s">
        <v>15</v>
      </c>
      <c r="I8428" t="s">
        <v>497</v>
      </c>
      <c r="J8428">
        <v>6.6349699999999996E-3</v>
      </c>
      <c r="K8428" t="s">
        <v>510</v>
      </c>
    </row>
    <row r="8429" spans="1:11" x14ac:dyDescent="0.3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s="8">
        <f t="shared" si="131"/>
        <v>2006</v>
      </c>
      <c r="G8429" t="s">
        <v>495</v>
      </c>
      <c r="H8429" t="s">
        <v>15</v>
      </c>
      <c r="I8429" t="s">
        <v>497</v>
      </c>
      <c r="J8429">
        <v>2.3154853447729287E-2</v>
      </c>
      <c r="K8429" t="s">
        <v>506</v>
      </c>
    </row>
    <row r="8430" spans="1:11" x14ac:dyDescent="0.3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s="8">
        <f t="shared" si="131"/>
        <v>2011</v>
      </c>
      <c r="G8430" t="s">
        <v>495</v>
      </c>
      <c r="H8430" t="s">
        <v>15</v>
      </c>
      <c r="I8430" t="s">
        <v>497</v>
      </c>
      <c r="J8430">
        <v>5.2270592146389578</v>
      </c>
      <c r="K8430" t="s">
        <v>514</v>
      </c>
    </row>
    <row r="8431" spans="1:11" x14ac:dyDescent="0.3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s="8">
        <f t="shared" si="131"/>
        <v>2015</v>
      </c>
      <c r="G8431" t="s">
        <v>495</v>
      </c>
      <c r="H8431" t="s">
        <v>500</v>
      </c>
      <c r="I8431" t="s">
        <v>497</v>
      </c>
      <c r="J8431">
        <v>11.144985443780527</v>
      </c>
      <c r="K8431" t="s">
        <v>509</v>
      </c>
    </row>
    <row r="8432" spans="1:11" x14ac:dyDescent="0.3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s="8">
        <f t="shared" si="131"/>
        <v>2014</v>
      </c>
      <c r="G8432" t="s">
        <v>495</v>
      </c>
      <c r="H8432" t="s">
        <v>500</v>
      </c>
      <c r="I8432" t="s">
        <v>497</v>
      </c>
      <c r="J8432">
        <v>0.46095688883597086</v>
      </c>
      <c r="K8432" t="s">
        <v>550</v>
      </c>
    </row>
    <row r="8433" spans="1:11" x14ac:dyDescent="0.3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s="8">
        <f t="shared" si="131"/>
        <v>2016</v>
      </c>
      <c r="G8433" t="s">
        <v>495</v>
      </c>
      <c r="H8433" t="s">
        <v>500</v>
      </c>
      <c r="I8433" t="s">
        <v>497</v>
      </c>
      <c r="J8433">
        <v>0.31326100000000001</v>
      </c>
      <c r="K8433" t="s">
        <v>510</v>
      </c>
    </row>
    <row r="8434" spans="1:11" x14ac:dyDescent="0.3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s="8">
        <f t="shared" si="131"/>
        <v>2005</v>
      </c>
      <c r="G8434" t="s">
        <v>495</v>
      </c>
      <c r="H8434" t="s">
        <v>15</v>
      </c>
      <c r="I8434" t="s">
        <v>497</v>
      </c>
      <c r="J8434">
        <v>0.75195249605418346</v>
      </c>
      <c r="K8434" t="s">
        <v>505</v>
      </c>
    </row>
    <row r="8435" spans="1:11" x14ac:dyDescent="0.3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s="8">
        <f t="shared" si="131"/>
        <v>2006</v>
      </c>
      <c r="G8435" t="s">
        <v>495</v>
      </c>
      <c r="H8435" t="s">
        <v>15</v>
      </c>
      <c r="I8435" t="s">
        <v>497</v>
      </c>
      <c r="J8435">
        <v>0.4322161231467207</v>
      </c>
      <c r="K8435" t="s">
        <v>506</v>
      </c>
    </row>
    <row r="8436" spans="1:11" x14ac:dyDescent="0.3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s="8">
        <f t="shared" si="131"/>
        <v>2004</v>
      </c>
      <c r="G8436" t="s">
        <v>495</v>
      </c>
      <c r="H8436" t="s">
        <v>15</v>
      </c>
      <c r="I8436" t="s">
        <v>497</v>
      </c>
      <c r="J8436">
        <v>1.8131481462886522E-2</v>
      </c>
      <c r="K8436" t="s">
        <v>505</v>
      </c>
    </row>
    <row r="8437" spans="1:11" x14ac:dyDescent="0.3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s="8">
        <f t="shared" si="131"/>
        <v>2013</v>
      </c>
      <c r="G8437" t="s">
        <v>524</v>
      </c>
      <c r="H8437" t="s">
        <v>15</v>
      </c>
      <c r="I8437" t="s">
        <v>497</v>
      </c>
      <c r="J8437">
        <v>1.8024770649213304</v>
      </c>
      <c r="K8437" t="s">
        <v>515</v>
      </c>
    </row>
    <row r="8438" spans="1:11" x14ac:dyDescent="0.3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s="8">
        <f t="shared" si="131"/>
        <v>2014</v>
      </c>
      <c r="G8438" t="s">
        <v>495</v>
      </c>
      <c r="H8438" t="s">
        <v>500</v>
      </c>
      <c r="I8438" t="s">
        <v>497</v>
      </c>
      <c r="J8438">
        <v>0.83237208573493071</v>
      </c>
      <c r="K8438" t="s">
        <v>550</v>
      </c>
    </row>
    <row r="8439" spans="1:11" x14ac:dyDescent="0.3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s="8">
        <f t="shared" si="131"/>
        <v>2015</v>
      </c>
      <c r="G8439" t="s">
        <v>495</v>
      </c>
      <c r="H8439" t="s">
        <v>500</v>
      </c>
      <c r="I8439" t="s">
        <v>497</v>
      </c>
      <c r="J8439">
        <v>0.83887295117964344</v>
      </c>
      <c r="K8439" t="s">
        <v>509</v>
      </c>
    </row>
    <row r="8440" spans="1:11" x14ac:dyDescent="0.3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s="8">
        <f t="shared" si="131"/>
        <v>2015</v>
      </c>
      <c r="G8440" t="s">
        <v>524</v>
      </c>
      <c r="H8440" t="s">
        <v>15</v>
      </c>
      <c r="I8440" t="s">
        <v>497</v>
      </c>
      <c r="J8440">
        <v>1.4337265574009055</v>
      </c>
      <c r="K8440" t="s">
        <v>509</v>
      </c>
    </row>
    <row r="8441" spans="1:11" x14ac:dyDescent="0.3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s="8">
        <f t="shared" si="131"/>
        <v>2010</v>
      </c>
      <c r="G8441" t="s">
        <v>495</v>
      </c>
      <c r="H8441" t="s">
        <v>500</v>
      </c>
      <c r="I8441" t="s">
        <v>497</v>
      </c>
      <c r="J8441">
        <v>0.10151236569750882</v>
      </c>
      <c r="K8441" t="s">
        <v>518</v>
      </c>
    </row>
    <row r="8442" spans="1:11" x14ac:dyDescent="0.3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s="8">
        <f t="shared" si="131"/>
        <v>2011</v>
      </c>
      <c r="G8442" t="s">
        <v>495</v>
      </c>
      <c r="H8442" t="s">
        <v>500</v>
      </c>
      <c r="I8442" t="s">
        <v>497</v>
      </c>
      <c r="J8442">
        <v>6.8120341286829564</v>
      </c>
      <c r="K8442" t="s">
        <v>514</v>
      </c>
    </row>
    <row r="8443" spans="1:11" x14ac:dyDescent="0.3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s="8">
        <f t="shared" si="131"/>
        <v>2014</v>
      </c>
      <c r="G8443" t="s">
        <v>495</v>
      </c>
      <c r="H8443" t="s">
        <v>500</v>
      </c>
      <c r="I8443" t="s">
        <v>497</v>
      </c>
      <c r="J8443">
        <v>1.1301042493253628</v>
      </c>
      <c r="K8443" t="s">
        <v>550</v>
      </c>
    </row>
    <row r="8444" spans="1:11" x14ac:dyDescent="0.3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s="8">
        <f t="shared" si="131"/>
        <v>2011</v>
      </c>
      <c r="G8444" t="s">
        <v>495</v>
      </c>
      <c r="H8444" t="s">
        <v>15</v>
      </c>
      <c r="I8444" t="s">
        <v>497</v>
      </c>
      <c r="J8444">
        <v>4.4258069974433969</v>
      </c>
      <c r="K8444" t="s">
        <v>514</v>
      </c>
    </row>
    <row r="8445" spans="1:11" x14ac:dyDescent="0.3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s="8">
        <f t="shared" si="131"/>
        <v>2016</v>
      </c>
      <c r="G8445" t="s">
        <v>495</v>
      </c>
      <c r="H8445" t="s">
        <v>15</v>
      </c>
      <c r="I8445" t="s">
        <v>497</v>
      </c>
      <c r="J8445">
        <v>0.11058299999999999</v>
      </c>
      <c r="K8445" t="s">
        <v>510</v>
      </c>
    </row>
    <row r="8446" spans="1:11" x14ac:dyDescent="0.3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s="8">
        <f t="shared" si="131"/>
        <v>2012</v>
      </c>
      <c r="G8446" t="s">
        <v>495</v>
      </c>
      <c r="H8446" t="s">
        <v>500</v>
      </c>
      <c r="I8446" t="s">
        <v>497</v>
      </c>
      <c r="J8446">
        <v>7.4889035885147281</v>
      </c>
      <c r="K8446" t="s">
        <v>512</v>
      </c>
    </row>
    <row r="8447" spans="1:11" x14ac:dyDescent="0.3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s="8">
        <f t="shared" si="131"/>
        <v>2009</v>
      </c>
      <c r="G8447" t="s">
        <v>586</v>
      </c>
      <c r="H8447" t="s">
        <v>500</v>
      </c>
      <c r="I8447" t="s">
        <v>497</v>
      </c>
      <c r="J8447">
        <v>2.9569785784113469E-3</v>
      </c>
      <c r="K8447" t="s">
        <v>541</v>
      </c>
    </row>
    <row r="8448" spans="1:11" x14ac:dyDescent="0.3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s="8">
        <f t="shared" si="131"/>
        <v>2010</v>
      </c>
      <c r="G8448" t="s">
        <v>586</v>
      </c>
      <c r="H8448" t="s">
        <v>500</v>
      </c>
      <c r="I8448" t="s">
        <v>497</v>
      </c>
      <c r="J8448">
        <v>5.6346677370612587E-2</v>
      </c>
      <c r="K8448" t="s">
        <v>518</v>
      </c>
    </row>
    <row r="8449" spans="1:11" x14ac:dyDescent="0.3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s="8">
        <f t="shared" si="131"/>
        <v>2011</v>
      </c>
      <c r="G8449" t="s">
        <v>586</v>
      </c>
      <c r="H8449" t="s">
        <v>500</v>
      </c>
      <c r="I8449" t="s">
        <v>497</v>
      </c>
      <c r="J8449">
        <v>9.1597955736499349E-3</v>
      </c>
      <c r="K8449" t="s">
        <v>514</v>
      </c>
    </row>
    <row r="8450" spans="1:11" x14ac:dyDescent="0.3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s="8">
        <f t="shared" si="131"/>
        <v>2012</v>
      </c>
      <c r="G8450" t="s">
        <v>586</v>
      </c>
      <c r="H8450" t="s">
        <v>500</v>
      </c>
      <c r="I8450" t="s">
        <v>497</v>
      </c>
      <c r="J8450">
        <v>3.04007629767774E-2</v>
      </c>
      <c r="K8450" t="s">
        <v>512</v>
      </c>
    </row>
    <row r="8451" spans="1:11" x14ac:dyDescent="0.3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s="8">
        <f t="shared" si="131"/>
        <v>2013</v>
      </c>
      <c r="G8451" t="s">
        <v>586</v>
      </c>
      <c r="H8451" t="s">
        <v>500</v>
      </c>
      <c r="I8451" t="s">
        <v>497</v>
      </c>
      <c r="J8451">
        <v>0.60586854582665806</v>
      </c>
      <c r="K8451" t="s">
        <v>515</v>
      </c>
    </row>
    <row r="8452" spans="1:11" x14ac:dyDescent="0.3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s="8">
        <f t="shared" ref="F8452:F8515" si="132">YEAR($E8452)</f>
        <v>2015</v>
      </c>
      <c r="G8452" t="s">
        <v>586</v>
      </c>
      <c r="H8452" t="s">
        <v>500</v>
      </c>
      <c r="I8452" t="s">
        <v>497</v>
      </c>
      <c r="J8452">
        <v>2.6829747545696222E-2</v>
      </c>
      <c r="K8452" t="s">
        <v>509</v>
      </c>
    </row>
    <row r="8453" spans="1:11" x14ac:dyDescent="0.3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s="8">
        <f t="shared" si="132"/>
        <v>2016</v>
      </c>
      <c r="G8453" t="s">
        <v>586</v>
      </c>
      <c r="H8453" t="s">
        <v>500</v>
      </c>
      <c r="I8453" t="s">
        <v>497</v>
      </c>
      <c r="J8453">
        <v>0.42995218000000002</v>
      </c>
      <c r="K8453" t="s">
        <v>510</v>
      </c>
    </row>
    <row r="8454" spans="1:11" x14ac:dyDescent="0.3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s="8">
        <f t="shared" si="132"/>
        <v>2017</v>
      </c>
      <c r="G8454" t="s">
        <v>586</v>
      </c>
      <c r="H8454" t="s">
        <v>500</v>
      </c>
      <c r="I8454" t="s">
        <v>497</v>
      </c>
      <c r="J8454">
        <v>0.32602422490021227</v>
      </c>
      <c r="K8454" t="s">
        <v>501</v>
      </c>
    </row>
    <row r="8455" spans="1:11" x14ac:dyDescent="0.3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s="8">
        <f t="shared" si="132"/>
        <v>2017</v>
      </c>
      <c r="G8455" t="s">
        <v>495</v>
      </c>
      <c r="H8455" t="s">
        <v>18</v>
      </c>
      <c r="I8455" t="s">
        <v>497</v>
      </c>
      <c r="J8455">
        <v>19.353560437275458</v>
      </c>
      <c r="K8455" t="s">
        <v>501</v>
      </c>
    </row>
    <row r="8456" spans="1:11" x14ac:dyDescent="0.3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s="8">
        <f t="shared" si="132"/>
        <v>2013</v>
      </c>
      <c r="G8456" t="s">
        <v>495</v>
      </c>
      <c r="H8456" t="s">
        <v>500</v>
      </c>
      <c r="I8456" t="s">
        <v>497</v>
      </c>
      <c r="J8456">
        <v>15.055943446303335</v>
      </c>
      <c r="K8456" t="s">
        <v>515</v>
      </c>
    </row>
    <row r="8457" spans="1:11" x14ac:dyDescent="0.3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s="8">
        <f t="shared" si="132"/>
        <v>2010</v>
      </c>
      <c r="G8457" t="s">
        <v>495</v>
      </c>
      <c r="H8457" t="s">
        <v>15</v>
      </c>
      <c r="I8457" t="s">
        <v>497</v>
      </c>
      <c r="J8457">
        <v>5.4919617556351303</v>
      </c>
      <c r="K8457" t="s">
        <v>518</v>
      </c>
    </row>
    <row r="8458" spans="1:11" x14ac:dyDescent="0.3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s="8">
        <f t="shared" si="132"/>
        <v>2011</v>
      </c>
      <c r="G8458" t="s">
        <v>503</v>
      </c>
      <c r="H8458" t="s">
        <v>500</v>
      </c>
      <c r="I8458" t="s">
        <v>497</v>
      </c>
      <c r="J8458">
        <v>0.55765168167786805</v>
      </c>
      <c r="K8458" t="s">
        <v>514</v>
      </c>
    </row>
    <row r="8459" spans="1:11" x14ac:dyDescent="0.3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s="8">
        <f t="shared" si="132"/>
        <v>2016</v>
      </c>
      <c r="G8459" t="s">
        <v>495</v>
      </c>
      <c r="H8459" t="s">
        <v>500</v>
      </c>
      <c r="I8459" t="s">
        <v>497</v>
      </c>
      <c r="J8459">
        <v>2.0069900000000001</v>
      </c>
      <c r="K8459" t="s">
        <v>510</v>
      </c>
    </row>
    <row r="8460" spans="1:11" x14ac:dyDescent="0.3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s="8">
        <f t="shared" si="132"/>
        <v>2017</v>
      </c>
      <c r="G8460" t="s">
        <v>495</v>
      </c>
      <c r="H8460" t="s">
        <v>500</v>
      </c>
      <c r="I8460" t="s">
        <v>497</v>
      </c>
      <c r="J8460">
        <v>0.71540695630954265</v>
      </c>
      <c r="K8460" t="s">
        <v>501</v>
      </c>
    </row>
    <row r="8461" spans="1:11" x14ac:dyDescent="0.3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s="8">
        <f t="shared" si="132"/>
        <v>2017</v>
      </c>
      <c r="G8461" t="s">
        <v>495</v>
      </c>
      <c r="H8461" t="s">
        <v>15</v>
      </c>
      <c r="I8461" t="s">
        <v>497</v>
      </c>
      <c r="J8461">
        <v>5.812688983469487E-2</v>
      </c>
      <c r="K8461" t="s">
        <v>501</v>
      </c>
    </row>
    <row r="8462" spans="1:11" x14ac:dyDescent="0.3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s="8">
        <f t="shared" si="132"/>
        <v>2000</v>
      </c>
      <c r="G8462" t="s">
        <v>931</v>
      </c>
      <c r="H8462" t="s">
        <v>500</v>
      </c>
      <c r="I8462" t="s">
        <v>497</v>
      </c>
      <c r="J8462">
        <v>2.6390507354347128</v>
      </c>
      <c r="K8462" t="s">
        <v>498</v>
      </c>
    </row>
    <row r="8463" spans="1:11" x14ac:dyDescent="0.3">
      <c r="A8463" t="s">
        <v>133</v>
      </c>
      <c r="B8463" t="s">
        <v>134</v>
      </c>
      <c r="C8463" t="s">
        <v>9</v>
      </c>
      <c r="E8463" s="4">
        <v>37576</v>
      </c>
      <c r="F8463" s="8">
        <f t="shared" si="132"/>
        <v>2002</v>
      </c>
      <c r="G8463" t="s">
        <v>495</v>
      </c>
      <c r="H8463" t="s">
        <v>18</v>
      </c>
      <c r="I8463" t="s">
        <v>580</v>
      </c>
      <c r="J8463">
        <v>4.9408622138339586</v>
      </c>
      <c r="K8463" t="s">
        <v>504</v>
      </c>
    </row>
    <row r="8464" spans="1:11" x14ac:dyDescent="0.3">
      <c r="A8464" t="s">
        <v>133</v>
      </c>
      <c r="B8464" t="s">
        <v>134</v>
      </c>
      <c r="C8464" t="s">
        <v>9</v>
      </c>
      <c r="E8464" s="4">
        <v>38338</v>
      </c>
      <c r="F8464" s="8">
        <f t="shared" si="132"/>
        <v>2004</v>
      </c>
      <c r="G8464" t="s">
        <v>586</v>
      </c>
      <c r="H8464" t="s">
        <v>500</v>
      </c>
      <c r="I8464" t="s">
        <v>497</v>
      </c>
      <c r="J8464">
        <v>8.7303653385113728E-2</v>
      </c>
      <c r="K8464" t="s">
        <v>505</v>
      </c>
    </row>
    <row r="8465" spans="1:11" x14ac:dyDescent="0.3">
      <c r="A8465" t="s">
        <v>133</v>
      </c>
      <c r="B8465" t="s">
        <v>134</v>
      </c>
      <c r="C8465" t="s">
        <v>9</v>
      </c>
      <c r="E8465" s="4">
        <v>39125</v>
      </c>
      <c r="F8465" s="8">
        <f t="shared" si="132"/>
        <v>2007</v>
      </c>
      <c r="G8465" t="s">
        <v>586</v>
      </c>
      <c r="H8465" t="s">
        <v>500</v>
      </c>
      <c r="I8465" t="s">
        <v>497</v>
      </c>
      <c r="J8465">
        <v>9.4424030101317363E-2</v>
      </c>
      <c r="K8465" t="s">
        <v>546</v>
      </c>
    </row>
    <row r="8466" spans="1:11" x14ac:dyDescent="0.3">
      <c r="A8466" t="s">
        <v>133</v>
      </c>
      <c r="B8466" t="s">
        <v>134</v>
      </c>
      <c r="C8466" t="s">
        <v>9</v>
      </c>
      <c r="E8466" s="4">
        <v>39551</v>
      </c>
      <c r="F8466" s="8">
        <f t="shared" si="132"/>
        <v>2008</v>
      </c>
      <c r="G8466" t="s">
        <v>586</v>
      </c>
      <c r="H8466" t="s">
        <v>500</v>
      </c>
      <c r="I8466" t="s">
        <v>497</v>
      </c>
      <c r="J8466">
        <v>1.7257760924422969E-2</v>
      </c>
      <c r="K8466" t="s">
        <v>527</v>
      </c>
    </row>
    <row r="8467" spans="1:11" x14ac:dyDescent="0.3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s="8">
        <f t="shared" si="132"/>
        <v>2015</v>
      </c>
      <c r="G8467" t="s">
        <v>508</v>
      </c>
      <c r="H8467" t="s">
        <v>500</v>
      </c>
      <c r="I8467" t="s">
        <v>497</v>
      </c>
      <c r="J8467">
        <v>1.4708043192048013E-3</v>
      </c>
      <c r="K8467" t="s">
        <v>509</v>
      </c>
    </row>
    <row r="8468" spans="1:11" x14ac:dyDescent="0.3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s="8">
        <f t="shared" si="132"/>
        <v>2004</v>
      </c>
      <c r="G8468" t="s">
        <v>495</v>
      </c>
      <c r="H8468" t="s">
        <v>18</v>
      </c>
      <c r="I8468" t="s">
        <v>497</v>
      </c>
      <c r="J8468">
        <v>5.5070915563515933E-2</v>
      </c>
      <c r="K8468" t="s">
        <v>505</v>
      </c>
    </row>
    <row r="8469" spans="1:11" x14ac:dyDescent="0.3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s="8">
        <f t="shared" si="132"/>
        <v>2006</v>
      </c>
      <c r="G8469" t="s">
        <v>495</v>
      </c>
      <c r="H8469" t="s">
        <v>18</v>
      </c>
      <c r="I8469" t="s">
        <v>497</v>
      </c>
      <c r="J8469">
        <v>0.12104425639011139</v>
      </c>
      <c r="K8469" t="s">
        <v>506</v>
      </c>
    </row>
    <row r="8470" spans="1:11" x14ac:dyDescent="0.3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s="8">
        <f t="shared" si="132"/>
        <v>2003</v>
      </c>
      <c r="G8470" t="s">
        <v>495</v>
      </c>
      <c r="H8470" t="s">
        <v>18</v>
      </c>
      <c r="I8470" t="s">
        <v>497</v>
      </c>
      <c r="J8470">
        <v>0.40021361886757745</v>
      </c>
      <c r="K8470" t="s">
        <v>504</v>
      </c>
    </row>
    <row r="8471" spans="1:11" x14ac:dyDescent="0.3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s="8">
        <f t="shared" si="132"/>
        <v>2016</v>
      </c>
      <c r="G8471" t="s">
        <v>503</v>
      </c>
      <c r="H8471" t="s">
        <v>15</v>
      </c>
      <c r="I8471" t="s">
        <v>609</v>
      </c>
      <c r="J8471">
        <v>27.865000000000002</v>
      </c>
      <c r="K8471" t="s">
        <v>510</v>
      </c>
    </row>
    <row r="8472" spans="1:11" x14ac:dyDescent="0.3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s="8">
        <f t="shared" si="132"/>
        <v>2016</v>
      </c>
      <c r="G8472" t="s">
        <v>532</v>
      </c>
      <c r="H8472" t="s">
        <v>15</v>
      </c>
      <c r="I8472" t="s">
        <v>580</v>
      </c>
      <c r="J8472">
        <v>12.717000000000001</v>
      </c>
      <c r="K8472" t="s">
        <v>510</v>
      </c>
    </row>
    <row r="8473" spans="1:11" x14ac:dyDescent="0.3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s="8">
        <f t="shared" si="132"/>
        <v>2016</v>
      </c>
      <c r="G8473" t="s">
        <v>495</v>
      </c>
      <c r="H8473" t="s">
        <v>15</v>
      </c>
      <c r="I8473" t="s">
        <v>497</v>
      </c>
      <c r="J8473">
        <v>0.55291400000000002</v>
      </c>
      <c r="K8473" t="s">
        <v>510</v>
      </c>
    </row>
    <row r="8474" spans="1:11" x14ac:dyDescent="0.3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s="8">
        <f t="shared" si="132"/>
        <v>2017</v>
      </c>
      <c r="G8474" t="s">
        <v>495</v>
      </c>
      <c r="H8474" t="s">
        <v>500</v>
      </c>
      <c r="I8474" t="s">
        <v>497</v>
      </c>
      <c r="J8474">
        <v>2.7548836017517733</v>
      </c>
      <c r="K8474" t="s">
        <v>501</v>
      </c>
    </row>
    <row r="8475" spans="1:11" x14ac:dyDescent="0.3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s="8">
        <f t="shared" si="132"/>
        <v>2007</v>
      </c>
      <c r="G8475" t="s">
        <v>495</v>
      </c>
      <c r="H8475" t="s">
        <v>500</v>
      </c>
      <c r="I8475" t="s">
        <v>497</v>
      </c>
      <c r="J8475">
        <v>1.4860705682824282</v>
      </c>
      <c r="K8475" t="s">
        <v>546</v>
      </c>
    </row>
    <row r="8476" spans="1:11" x14ac:dyDescent="0.3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s="8">
        <f t="shared" si="132"/>
        <v>2008</v>
      </c>
      <c r="G8476" t="s">
        <v>495</v>
      </c>
      <c r="H8476" t="s">
        <v>500</v>
      </c>
      <c r="I8476" t="s">
        <v>497</v>
      </c>
      <c r="J8476">
        <v>1.4500963886613882</v>
      </c>
      <c r="K8476" t="s">
        <v>527</v>
      </c>
    </row>
    <row r="8477" spans="1:11" x14ac:dyDescent="0.3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s="8">
        <f t="shared" si="132"/>
        <v>2016</v>
      </c>
      <c r="G8477" t="s">
        <v>495</v>
      </c>
      <c r="H8477" t="s">
        <v>15</v>
      </c>
      <c r="I8477" t="s">
        <v>497</v>
      </c>
      <c r="J8477">
        <v>7.7336199999999994E-2</v>
      </c>
      <c r="K8477" t="s">
        <v>510</v>
      </c>
    </row>
    <row r="8478" spans="1:11" x14ac:dyDescent="0.3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s="8">
        <f t="shared" si="132"/>
        <v>2017</v>
      </c>
      <c r="G8478" t="s">
        <v>495</v>
      </c>
      <c r="H8478" t="s">
        <v>15</v>
      </c>
      <c r="I8478" t="s">
        <v>497</v>
      </c>
      <c r="J8478">
        <v>8.1515119081021464E-2</v>
      </c>
      <c r="K8478" t="s">
        <v>501</v>
      </c>
    </row>
    <row r="8479" spans="1:11" x14ac:dyDescent="0.3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s="8">
        <f t="shared" si="132"/>
        <v>2004</v>
      </c>
      <c r="G8479" t="s">
        <v>495</v>
      </c>
      <c r="H8479" t="s">
        <v>18</v>
      </c>
      <c r="I8479" t="s">
        <v>497</v>
      </c>
      <c r="J8479">
        <v>2.2449934065963132E-2</v>
      </c>
      <c r="K8479" t="s">
        <v>505</v>
      </c>
    </row>
    <row r="8480" spans="1:11" x14ac:dyDescent="0.3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s="8">
        <f t="shared" si="132"/>
        <v>2005</v>
      </c>
      <c r="G8480" t="s">
        <v>495</v>
      </c>
      <c r="H8480" t="s">
        <v>500</v>
      </c>
      <c r="I8480" t="s">
        <v>497</v>
      </c>
      <c r="J8480">
        <v>4.7624733475479741E-2</v>
      </c>
      <c r="K8480" t="s">
        <v>505</v>
      </c>
    </row>
    <row r="8481" spans="1:11" x14ac:dyDescent="0.3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s="8">
        <f t="shared" si="132"/>
        <v>2010</v>
      </c>
      <c r="G8481" t="s">
        <v>495</v>
      </c>
      <c r="H8481" t="s">
        <v>22</v>
      </c>
      <c r="I8481" t="s">
        <v>497</v>
      </c>
      <c r="J8481">
        <v>2.346559087883096</v>
      </c>
      <c r="K8481" t="s">
        <v>518</v>
      </c>
    </row>
    <row r="8482" spans="1:11" x14ac:dyDescent="0.3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s="8">
        <f t="shared" si="132"/>
        <v>2010</v>
      </c>
      <c r="G8482" t="s">
        <v>495</v>
      </c>
      <c r="H8482" t="s">
        <v>18</v>
      </c>
      <c r="I8482" t="s">
        <v>580</v>
      </c>
      <c r="J8482">
        <v>117.45106867019157</v>
      </c>
      <c r="K8482" t="s">
        <v>518</v>
      </c>
    </row>
    <row r="8483" spans="1:11" x14ac:dyDescent="0.3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s="8">
        <f t="shared" si="132"/>
        <v>2009</v>
      </c>
      <c r="G8483" t="s">
        <v>495</v>
      </c>
      <c r="H8483" t="s">
        <v>18</v>
      </c>
      <c r="I8483" t="s">
        <v>580</v>
      </c>
      <c r="J8483">
        <v>117.63919987644181</v>
      </c>
      <c r="K8483" t="s">
        <v>541</v>
      </c>
    </row>
    <row r="8484" spans="1:11" x14ac:dyDescent="0.3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s="8">
        <f t="shared" si="132"/>
        <v>2011</v>
      </c>
      <c r="G8484" t="s">
        <v>495</v>
      </c>
      <c r="H8484" t="s">
        <v>500</v>
      </c>
      <c r="I8484" t="s">
        <v>497</v>
      </c>
      <c r="J8484">
        <v>0.75478893043870188</v>
      </c>
      <c r="K8484" t="s">
        <v>514</v>
      </c>
    </row>
    <row r="8485" spans="1:11" x14ac:dyDescent="0.3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s="8">
        <f t="shared" si="132"/>
        <v>2012</v>
      </c>
      <c r="G8485" t="s">
        <v>495</v>
      </c>
      <c r="H8485" t="s">
        <v>18</v>
      </c>
      <c r="I8485" t="s">
        <v>497</v>
      </c>
      <c r="J8485">
        <v>7.5066586909854155E-2</v>
      </c>
      <c r="K8485" t="s">
        <v>512</v>
      </c>
    </row>
    <row r="8486" spans="1:11" x14ac:dyDescent="0.3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s="8">
        <f t="shared" si="132"/>
        <v>2012</v>
      </c>
      <c r="G8486" t="s">
        <v>495</v>
      </c>
      <c r="H8486" t="s">
        <v>15</v>
      </c>
      <c r="I8486" t="s">
        <v>497</v>
      </c>
      <c r="J8486">
        <v>0.27183210011131742</v>
      </c>
      <c r="K8486" t="s">
        <v>512</v>
      </c>
    </row>
    <row r="8487" spans="1:11" x14ac:dyDescent="0.3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s="8">
        <f t="shared" si="132"/>
        <v>2012</v>
      </c>
      <c r="G8487" t="s">
        <v>495</v>
      </c>
      <c r="H8487" t="s">
        <v>15</v>
      </c>
      <c r="I8487" t="s">
        <v>497</v>
      </c>
      <c r="J8487">
        <v>0.4435750047340859</v>
      </c>
      <c r="K8487" t="s">
        <v>512</v>
      </c>
    </row>
    <row r="8488" spans="1:11" x14ac:dyDescent="0.3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s="8">
        <f t="shared" si="132"/>
        <v>2012</v>
      </c>
      <c r="G8488" t="s">
        <v>495</v>
      </c>
      <c r="H8488" t="s">
        <v>15</v>
      </c>
      <c r="I8488" t="s">
        <v>497</v>
      </c>
      <c r="J8488">
        <v>0.68583543786313095</v>
      </c>
      <c r="K8488" t="s">
        <v>512</v>
      </c>
    </row>
    <row r="8489" spans="1:11" x14ac:dyDescent="0.3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s="8">
        <f t="shared" si="132"/>
        <v>2013</v>
      </c>
      <c r="G8489" t="s">
        <v>495</v>
      </c>
      <c r="H8489" t="s">
        <v>18</v>
      </c>
      <c r="I8489" t="s">
        <v>497</v>
      </c>
      <c r="J8489">
        <v>0.53612821224509677</v>
      </c>
      <c r="K8489" t="s">
        <v>515</v>
      </c>
    </row>
    <row r="8490" spans="1:11" x14ac:dyDescent="0.3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s="8">
        <f t="shared" si="132"/>
        <v>2013</v>
      </c>
      <c r="G8490" t="s">
        <v>495</v>
      </c>
      <c r="H8490" t="s">
        <v>71</v>
      </c>
      <c r="I8490" t="s">
        <v>497</v>
      </c>
      <c r="J8490">
        <v>0.3939126001763899</v>
      </c>
      <c r="K8490" t="s">
        <v>515</v>
      </c>
    </row>
    <row r="8491" spans="1:11" x14ac:dyDescent="0.3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s="8">
        <f t="shared" si="132"/>
        <v>2015</v>
      </c>
      <c r="G8491" t="s">
        <v>495</v>
      </c>
      <c r="H8491" t="s">
        <v>71</v>
      </c>
      <c r="I8491" t="s">
        <v>497</v>
      </c>
      <c r="J8491">
        <v>8.6586473550117782E-2</v>
      </c>
      <c r="K8491" t="s">
        <v>509</v>
      </c>
    </row>
    <row r="8492" spans="1:11" x14ac:dyDescent="0.3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s="8">
        <f t="shared" si="132"/>
        <v>2001</v>
      </c>
      <c r="G8492" t="s">
        <v>495</v>
      </c>
      <c r="H8492" t="s">
        <v>500</v>
      </c>
      <c r="I8492" t="s">
        <v>497</v>
      </c>
      <c r="J8492">
        <v>4.1106466256310199</v>
      </c>
      <c r="K8492" t="s">
        <v>498</v>
      </c>
    </row>
    <row r="8493" spans="1:11" x14ac:dyDescent="0.3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s="8">
        <f t="shared" si="132"/>
        <v>2015</v>
      </c>
      <c r="G8493" t="s">
        <v>495</v>
      </c>
      <c r="H8493" t="s">
        <v>15</v>
      </c>
      <c r="I8493" t="s">
        <v>497</v>
      </c>
      <c r="J8493">
        <v>0.17284176533983547</v>
      </c>
      <c r="K8493" t="s">
        <v>509</v>
      </c>
    </row>
    <row r="8494" spans="1:11" x14ac:dyDescent="0.3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s="8">
        <f t="shared" si="132"/>
        <v>2011</v>
      </c>
      <c r="G8494" t="s">
        <v>495</v>
      </c>
      <c r="H8494" t="s">
        <v>15</v>
      </c>
      <c r="I8494" t="s">
        <v>497</v>
      </c>
      <c r="J8494">
        <v>1.3284923701040896E-2</v>
      </c>
      <c r="K8494" t="s">
        <v>514</v>
      </c>
    </row>
    <row r="8495" spans="1:11" x14ac:dyDescent="0.3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s="8">
        <f t="shared" si="132"/>
        <v>2001</v>
      </c>
      <c r="G8495" t="s">
        <v>495</v>
      </c>
      <c r="H8495" t="s">
        <v>496</v>
      </c>
      <c r="I8495" t="s">
        <v>497</v>
      </c>
      <c r="J8495">
        <v>1.636093546926232E-2</v>
      </c>
      <c r="K8495" t="s">
        <v>498</v>
      </c>
    </row>
    <row r="8496" spans="1:11" x14ac:dyDescent="0.3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s="8">
        <f t="shared" si="132"/>
        <v>2002</v>
      </c>
      <c r="G8496" t="s">
        <v>495</v>
      </c>
      <c r="H8496" t="s">
        <v>496</v>
      </c>
      <c r="I8496" t="s">
        <v>497</v>
      </c>
      <c r="J8496">
        <v>8.8240522992845377E-2</v>
      </c>
      <c r="K8496" t="s">
        <v>504</v>
      </c>
    </row>
    <row r="8497" spans="1:11" x14ac:dyDescent="0.3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s="8">
        <f t="shared" si="132"/>
        <v>2013</v>
      </c>
      <c r="G8497" t="s">
        <v>495</v>
      </c>
      <c r="H8497" t="s">
        <v>15</v>
      </c>
      <c r="I8497" t="s">
        <v>497</v>
      </c>
      <c r="J8497">
        <v>3.2921973219228367</v>
      </c>
      <c r="K8497" t="s">
        <v>515</v>
      </c>
    </row>
    <row r="8498" spans="1:11" x14ac:dyDescent="0.3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s="8">
        <f t="shared" si="132"/>
        <v>2005</v>
      </c>
      <c r="G8498" t="s">
        <v>2034</v>
      </c>
      <c r="H8498" t="s">
        <v>15</v>
      </c>
      <c r="I8498" t="s">
        <v>580</v>
      </c>
      <c r="J8498">
        <v>15.306900924693718</v>
      </c>
      <c r="K8498" t="s">
        <v>505</v>
      </c>
    </row>
    <row r="8499" spans="1:11" x14ac:dyDescent="0.3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s="8">
        <f t="shared" si="132"/>
        <v>2001</v>
      </c>
      <c r="G8499" t="s">
        <v>495</v>
      </c>
      <c r="H8499" t="s">
        <v>500</v>
      </c>
      <c r="I8499" t="s">
        <v>497</v>
      </c>
      <c r="J8499">
        <v>2.6605667675017037E-3</v>
      </c>
      <c r="K8499" t="s">
        <v>498</v>
      </c>
    </row>
    <row r="8500" spans="1:11" x14ac:dyDescent="0.3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s="8">
        <f t="shared" si="132"/>
        <v>2013</v>
      </c>
      <c r="G8500" t="s">
        <v>495</v>
      </c>
      <c r="H8500" t="s">
        <v>15</v>
      </c>
      <c r="I8500" t="s">
        <v>497</v>
      </c>
      <c r="J8500">
        <v>4.6542104625054774</v>
      </c>
      <c r="K8500" t="s">
        <v>515</v>
      </c>
    </row>
    <row r="8501" spans="1:11" x14ac:dyDescent="0.3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s="8">
        <f t="shared" si="132"/>
        <v>2008</v>
      </c>
      <c r="G8501" t="s">
        <v>495</v>
      </c>
      <c r="H8501" t="s">
        <v>496</v>
      </c>
      <c r="I8501" t="s">
        <v>497</v>
      </c>
      <c r="J8501">
        <v>2.18488876519599E-2</v>
      </c>
      <c r="K8501" t="s">
        <v>527</v>
      </c>
    </row>
    <row r="8502" spans="1:11" x14ac:dyDescent="0.3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s="8">
        <f t="shared" si="132"/>
        <v>2005</v>
      </c>
      <c r="G8502" t="s">
        <v>495</v>
      </c>
      <c r="H8502" t="s">
        <v>500</v>
      </c>
      <c r="I8502" t="s">
        <v>497</v>
      </c>
      <c r="J8502">
        <v>1.9262499257099954</v>
      </c>
      <c r="K8502" t="s">
        <v>505</v>
      </c>
    </row>
    <row r="8503" spans="1:11" x14ac:dyDescent="0.3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s="8">
        <f t="shared" si="132"/>
        <v>2010</v>
      </c>
      <c r="G8503" t="s">
        <v>495</v>
      </c>
      <c r="H8503" t="s">
        <v>500</v>
      </c>
      <c r="I8503" t="s">
        <v>497</v>
      </c>
      <c r="J8503">
        <v>4.2619904290376969</v>
      </c>
      <c r="K8503" t="s">
        <v>518</v>
      </c>
    </row>
    <row r="8504" spans="1:11" x14ac:dyDescent="0.3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s="8">
        <f t="shared" si="132"/>
        <v>2015</v>
      </c>
      <c r="G8504" t="s">
        <v>495</v>
      </c>
      <c r="H8504" t="s">
        <v>500</v>
      </c>
      <c r="I8504" t="s">
        <v>497</v>
      </c>
      <c r="J8504">
        <v>7.878265701612935E-3</v>
      </c>
      <c r="K8504" t="s">
        <v>509</v>
      </c>
    </row>
    <row r="8505" spans="1:11" x14ac:dyDescent="0.3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s="8">
        <f t="shared" si="132"/>
        <v>2013</v>
      </c>
      <c r="G8505" t="s">
        <v>495</v>
      </c>
      <c r="H8505" t="s">
        <v>500</v>
      </c>
      <c r="I8505" t="s">
        <v>497</v>
      </c>
      <c r="J8505">
        <v>2.6179917419307704E-3</v>
      </c>
      <c r="K8505" t="s">
        <v>515</v>
      </c>
    </row>
    <row r="8506" spans="1:11" x14ac:dyDescent="0.3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s="8">
        <f t="shared" si="132"/>
        <v>2004</v>
      </c>
      <c r="G8506" t="s">
        <v>495</v>
      </c>
      <c r="H8506" t="s">
        <v>496</v>
      </c>
      <c r="I8506" t="s">
        <v>497</v>
      </c>
      <c r="J8506">
        <v>0.10244872468219118</v>
      </c>
      <c r="K8506" t="s">
        <v>505</v>
      </c>
    </row>
    <row r="8507" spans="1:11" x14ac:dyDescent="0.3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s="8">
        <f t="shared" si="132"/>
        <v>2000</v>
      </c>
      <c r="G8507" t="s">
        <v>495</v>
      </c>
      <c r="H8507" t="s">
        <v>15</v>
      </c>
      <c r="I8507" t="s">
        <v>580</v>
      </c>
      <c r="J8507">
        <v>1.5697875717163075</v>
      </c>
      <c r="K8507" t="s">
        <v>498</v>
      </c>
    </row>
    <row r="8508" spans="1:11" x14ac:dyDescent="0.3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s="8">
        <f t="shared" si="132"/>
        <v>2015</v>
      </c>
      <c r="G8508" t="s">
        <v>495</v>
      </c>
      <c r="H8508" t="s">
        <v>500</v>
      </c>
      <c r="I8508" t="s">
        <v>497</v>
      </c>
      <c r="J8508">
        <v>0.1857597548055156</v>
      </c>
      <c r="K8508" t="s">
        <v>509</v>
      </c>
    </row>
    <row r="8509" spans="1:11" x14ac:dyDescent="0.3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s="8">
        <f t="shared" si="132"/>
        <v>2015</v>
      </c>
      <c r="G8509" t="s">
        <v>495</v>
      </c>
      <c r="H8509" t="s">
        <v>500</v>
      </c>
      <c r="I8509" t="s">
        <v>497</v>
      </c>
      <c r="J8509">
        <v>2.3543758086055851E-2</v>
      </c>
      <c r="K8509" t="s">
        <v>509</v>
      </c>
    </row>
    <row r="8510" spans="1:11" x14ac:dyDescent="0.3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s="8">
        <f t="shared" si="132"/>
        <v>2012</v>
      </c>
      <c r="G8510" t="s">
        <v>829</v>
      </c>
      <c r="H8510" t="s">
        <v>64</v>
      </c>
      <c r="I8510" t="s">
        <v>609</v>
      </c>
      <c r="J8510">
        <v>171.36411096648735</v>
      </c>
      <c r="K8510" t="s">
        <v>512</v>
      </c>
    </row>
    <row r="8511" spans="1:11" x14ac:dyDescent="0.3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s="8">
        <f t="shared" si="132"/>
        <v>2006</v>
      </c>
      <c r="G8511" t="s">
        <v>495</v>
      </c>
      <c r="H8511" t="s">
        <v>18</v>
      </c>
      <c r="I8511" t="s">
        <v>497</v>
      </c>
      <c r="J8511">
        <v>2.8390421345811647E-3</v>
      </c>
      <c r="K8511" t="s">
        <v>506</v>
      </c>
    </row>
    <row r="8512" spans="1:11" x14ac:dyDescent="0.3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s="8">
        <f t="shared" si="132"/>
        <v>2016</v>
      </c>
      <c r="G8512" t="s">
        <v>495</v>
      </c>
      <c r="H8512" t="s">
        <v>15</v>
      </c>
      <c r="I8512" t="s">
        <v>497</v>
      </c>
      <c r="J8512">
        <v>2.2116600000000002</v>
      </c>
      <c r="K8512" t="s">
        <v>510</v>
      </c>
    </row>
    <row r="8513" spans="1:11" x14ac:dyDescent="0.3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s="8">
        <f t="shared" si="132"/>
        <v>2017</v>
      </c>
      <c r="G8513" t="s">
        <v>495</v>
      </c>
      <c r="H8513" t="s">
        <v>15</v>
      </c>
      <c r="I8513" t="s">
        <v>497</v>
      </c>
      <c r="J8513">
        <v>0.22608626211617525</v>
      </c>
      <c r="K8513" t="s">
        <v>501</v>
      </c>
    </row>
    <row r="8514" spans="1:11" x14ac:dyDescent="0.3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s="8">
        <f t="shared" si="132"/>
        <v>2015</v>
      </c>
      <c r="G8514" t="s">
        <v>495</v>
      </c>
      <c r="H8514" t="s">
        <v>15</v>
      </c>
      <c r="I8514" t="s">
        <v>497</v>
      </c>
      <c r="J8514">
        <v>7.8442513570556667</v>
      </c>
      <c r="K8514" t="s">
        <v>509</v>
      </c>
    </row>
    <row r="8515" spans="1:11" x14ac:dyDescent="0.3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s="8">
        <f t="shared" si="132"/>
        <v>2017</v>
      </c>
      <c r="G8515" t="s">
        <v>495</v>
      </c>
      <c r="H8515" t="s">
        <v>500</v>
      </c>
      <c r="I8515" t="s">
        <v>497</v>
      </c>
      <c r="J8515">
        <v>3.4805554153926291E-2</v>
      </c>
      <c r="K8515" t="s">
        <v>501</v>
      </c>
    </row>
    <row r="8516" spans="1:11" x14ac:dyDescent="0.3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s="8">
        <f t="shared" ref="F8516:F8579" si="133">YEAR($E8516)</f>
        <v>2009</v>
      </c>
      <c r="G8516" t="s">
        <v>586</v>
      </c>
      <c r="H8516" t="s">
        <v>500</v>
      </c>
      <c r="I8516" t="s">
        <v>497</v>
      </c>
      <c r="J8516">
        <v>3.5400570122416583E-2</v>
      </c>
      <c r="K8516" t="s">
        <v>541</v>
      </c>
    </row>
    <row r="8517" spans="1:11" x14ac:dyDescent="0.3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s="8">
        <f t="shared" si="133"/>
        <v>2011</v>
      </c>
      <c r="G8517" t="s">
        <v>586</v>
      </c>
      <c r="H8517" t="s">
        <v>500</v>
      </c>
      <c r="I8517" t="s">
        <v>497</v>
      </c>
      <c r="J8517">
        <v>1.0594878891852094E-2</v>
      </c>
      <c r="K8517" t="s">
        <v>514</v>
      </c>
    </row>
    <row r="8518" spans="1:11" x14ac:dyDescent="0.3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s="8">
        <f t="shared" si="133"/>
        <v>2015</v>
      </c>
      <c r="G8518" t="s">
        <v>586</v>
      </c>
      <c r="H8518" t="s">
        <v>500</v>
      </c>
      <c r="I8518" t="s">
        <v>497</v>
      </c>
      <c r="J8518">
        <v>1.4924948202935429E-2</v>
      </c>
      <c r="K8518" t="s">
        <v>509</v>
      </c>
    </row>
    <row r="8519" spans="1:11" x14ac:dyDescent="0.3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s="8">
        <f t="shared" si="133"/>
        <v>2016</v>
      </c>
      <c r="G8519" t="s">
        <v>586</v>
      </c>
      <c r="H8519" t="s">
        <v>500</v>
      </c>
      <c r="I8519" t="s">
        <v>497</v>
      </c>
      <c r="J8519">
        <v>6.7553509999999988E-3</v>
      </c>
      <c r="K8519" t="s">
        <v>510</v>
      </c>
    </row>
    <row r="8520" spans="1:11" x14ac:dyDescent="0.3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s="8">
        <f t="shared" si="133"/>
        <v>2017</v>
      </c>
      <c r="G8520" t="s">
        <v>586</v>
      </c>
      <c r="H8520" t="s">
        <v>500</v>
      </c>
      <c r="I8520" t="s">
        <v>497</v>
      </c>
      <c r="J8520">
        <v>1.1897868897922494E-2</v>
      </c>
      <c r="K8520" t="s">
        <v>501</v>
      </c>
    </row>
    <row r="8521" spans="1:11" x14ac:dyDescent="0.3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s="8">
        <f t="shared" si="133"/>
        <v>2003</v>
      </c>
      <c r="G8521" t="s">
        <v>495</v>
      </c>
      <c r="H8521" t="s">
        <v>18</v>
      </c>
      <c r="I8521" t="s">
        <v>497</v>
      </c>
      <c r="J8521">
        <v>4.0021361886757748E-4</v>
      </c>
      <c r="K8521" t="s">
        <v>504</v>
      </c>
    </row>
    <row r="8522" spans="1:11" x14ac:dyDescent="0.3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s="8">
        <f t="shared" si="133"/>
        <v>2005</v>
      </c>
      <c r="G8522" t="s">
        <v>495</v>
      </c>
      <c r="H8522" t="s">
        <v>500</v>
      </c>
      <c r="I8522" t="s">
        <v>497</v>
      </c>
      <c r="J8522">
        <v>0.19103188377051616</v>
      </c>
      <c r="K8522" t="s">
        <v>505</v>
      </c>
    </row>
    <row r="8523" spans="1:11" x14ac:dyDescent="0.3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s="8">
        <f t="shared" si="133"/>
        <v>2010</v>
      </c>
      <c r="G8523" t="s">
        <v>495</v>
      </c>
      <c r="H8523" t="s">
        <v>22</v>
      </c>
      <c r="I8523" t="s">
        <v>497</v>
      </c>
      <c r="J8523">
        <v>5.7500408477217893E-2</v>
      </c>
      <c r="K8523" t="s">
        <v>518</v>
      </c>
    </row>
    <row r="8524" spans="1:11" x14ac:dyDescent="0.3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s="8">
        <f t="shared" si="133"/>
        <v>2017</v>
      </c>
      <c r="G8524" t="s">
        <v>495</v>
      </c>
      <c r="H8524" t="s">
        <v>500</v>
      </c>
      <c r="I8524" t="s">
        <v>497</v>
      </c>
      <c r="J8524">
        <v>1.6191864835646144</v>
      </c>
      <c r="K8524" t="s">
        <v>501</v>
      </c>
    </row>
    <row r="8525" spans="1:11" x14ac:dyDescent="0.3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s="8">
        <f t="shared" si="133"/>
        <v>2010</v>
      </c>
      <c r="G8525" t="s">
        <v>495</v>
      </c>
      <c r="H8525" t="s">
        <v>18</v>
      </c>
      <c r="I8525" t="s">
        <v>497</v>
      </c>
      <c r="J8525">
        <v>0.38829294757312582</v>
      </c>
      <c r="K8525" t="s">
        <v>518</v>
      </c>
    </row>
    <row r="8526" spans="1:11" x14ac:dyDescent="0.3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s="8">
        <f t="shared" si="133"/>
        <v>2011</v>
      </c>
      <c r="G8526" t="s">
        <v>495</v>
      </c>
      <c r="H8526" t="s">
        <v>500</v>
      </c>
      <c r="I8526" t="s">
        <v>497</v>
      </c>
      <c r="J8526">
        <v>1.1091412168312609E-2</v>
      </c>
      <c r="K8526" t="s">
        <v>514</v>
      </c>
    </row>
    <row r="8527" spans="1:11" x14ac:dyDescent="0.3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s="8">
        <f t="shared" si="133"/>
        <v>2003</v>
      </c>
      <c r="G8527" t="s">
        <v>495</v>
      </c>
      <c r="H8527" t="s">
        <v>18</v>
      </c>
      <c r="I8527" t="s">
        <v>497</v>
      </c>
      <c r="J8527">
        <v>1.7940272558527779E-4</v>
      </c>
      <c r="K8527" t="s">
        <v>504</v>
      </c>
    </row>
    <row r="8528" spans="1:11" x14ac:dyDescent="0.3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s="8">
        <f t="shared" si="133"/>
        <v>2008</v>
      </c>
      <c r="G8528" t="s">
        <v>495</v>
      </c>
      <c r="H8528" t="s">
        <v>18</v>
      </c>
      <c r="I8528" t="s">
        <v>580</v>
      </c>
      <c r="J8528">
        <v>223.59448893767876</v>
      </c>
      <c r="K8528" t="s">
        <v>527</v>
      </c>
    </row>
    <row r="8529" spans="1:11" x14ac:dyDescent="0.3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s="8">
        <f t="shared" si="133"/>
        <v>2006</v>
      </c>
      <c r="G8529" t="s">
        <v>495</v>
      </c>
      <c r="H8529" t="s">
        <v>18</v>
      </c>
      <c r="I8529" t="s">
        <v>580</v>
      </c>
      <c r="J8529">
        <v>23.142610880855756</v>
      </c>
      <c r="K8529" t="s">
        <v>506</v>
      </c>
    </row>
    <row r="8530" spans="1:11" x14ac:dyDescent="0.3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s="8">
        <f t="shared" si="133"/>
        <v>2004</v>
      </c>
      <c r="G8530" t="s">
        <v>495</v>
      </c>
      <c r="H8530" t="s">
        <v>496</v>
      </c>
      <c r="I8530" t="s">
        <v>497</v>
      </c>
      <c r="J8530">
        <v>0.7158465941548352</v>
      </c>
      <c r="K8530" t="s">
        <v>505</v>
      </c>
    </row>
    <row r="8531" spans="1:11" x14ac:dyDescent="0.3">
      <c r="A8531" t="s">
        <v>282</v>
      </c>
      <c r="B8531" t="s">
        <v>283</v>
      </c>
      <c r="C8531" t="s">
        <v>273</v>
      </c>
      <c r="E8531" s="4">
        <v>39731</v>
      </c>
      <c r="F8531" s="8">
        <f t="shared" si="133"/>
        <v>2008</v>
      </c>
      <c r="G8531" t="s">
        <v>586</v>
      </c>
      <c r="H8531" t="s">
        <v>500</v>
      </c>
      <c r="I8531" t="s">
        <v>497</v>
      </c>
      <c r="J8531">
        <v>1.9387633135096366E-2</v>
      </c>
      <c r="K8531" t="s">
        <v>527</v>
      </c>
    </row>
    <row r="8532" spans="1:11" x14ac:dyDescent="0.3">
      <c r="A8532" t="s">
        <v>282</v>
      </c>
      <c r="B8532" t="s">
        <v>283</v>
      </c>
      <c r="C8532" t="s">
        <v>273</v>
      </c>
      <c r="E8532" s="4">
        <v>42062</v>
      </c>
      <c r="F8532" s="8">
        <f t="shared" si="133"/>
        <v>2015</v>
      </c>
      <c r="G8532" t="s">
        <v>2715</v>
      </c>
      <c r="H8532" t="s">
        <v>500</v>
      </c>
      <c r="I8532" t="s">
        <v>609</v>
      </c>
      <c r="J8532">
        <v>183.99072400896773</v>
      </c>
      <c r="K8532" t="s">
        <v>509</v>
      </c>
    </row>
    <row r="8533" spans="1:11" x14ac:dyDescent="0.3">
      <c r="A8533" t="s">
        <v>282</v>
      </c>
      <c r="B8533" t="s">
        <v>283</v>
      </c>
      <c r="C8533" t="s">
        <v>273</v>
      </c>
      <c r="E8533" s="4">
        <v>42147</v>
      </c>
      <c r="F8533" s="8">
        <f t="shared" si="133"/>
        <v>2015</v>
      </c>
      <c r="G8533" t="s">
        <v>503</v>
      </c>
      <c r="H8533" t="s">
        <v>500</v>
      </c>
      <c r="I8533" t="s">
        <v>609</v>
      </c>
      <c r="J8533">
        <v>61.729893443650099</v>
      </c>
      <c r="K8533" t="s">
        <v>509</v>
      </c>
    </row>
    <row r="8534" spans="1:11" x14ac:dyDescent="0.3">
      <c r="A8534" t="s">
        <v>282</v>
      </c>
      <c r="B8534" t="s">
        <v>283</v>
      </c>
      <c r="C8534" t="s">
        <v>273</v>
      </c>
      <c r="E8534" s="4">
        <v>43052</v>
      </c>
      <c r="F8534" s="8">
        <f t="shared" si="133"/>
        <v>2017</v>
      </c>
      <c r="G8534" t="s">
        <v>2715</v>
      </c>
      <c r="H8534" t="s">
        <v>500</v>
      </c>
      <c r="I8534" t="s">
        <v>609</v>
      </c>
      <c r="J8534">
        <v>82.085086763164725</v>
      </c>
      <c r="K8534" t="s">
        <v>501</v>
      </c>
    </row>
    <row r="8535" spans="1:11" x14ac:dyDescent="0.3">
      <c r="A8535" t="s">
        <v>282</v>
      </c>
      <c r="B8535" t="s">
        <v>283</v>
      </c>
      <c r="C8535" t="s">
        <v>273</v>
      </c>
      <c r="E8535" s="4">
        <v>42869</v>
      </c>
      <c r="F8535" s="8">
        <f t="shared" si="133"/>
        <v>2017</v>
      </c>
      <c r="G8535" t="s">
        <v>503</v>
      </c>
      <c r="H8535" t="s">
        <v>15</v>
      </c>
      <c r="I8535" t="s">
        <v>609</v>
      </c>
      <c r="J8535">
        <v>23.601088037693138</v>
      </c>
      <c r="K8535" t="s">
        <v>501</v>
      </c>
    </row>
    <row r="8536" spans="1:11" x14ac:dyDescent="0.3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s="8">
        <f t="shared" si="133"/>
        <v>2015</v>
      </c>
      <c r="G8536" t="s">
        <v>508</v>
      </c>
      <c r="H8536" t="s">
        <v>500</v>
      </c>
      <c r="I8536" t="s">
        <v>497</v>
      </c>
      <c r="J8536">
        <v>6.6587239542911236E-2</v>
      </c>
      <c r="K8536" t="s">
        <v>509</v>
      </c>
    </row>
    <row r="8537" spans="1:11" x14ac:dyDescent="0.3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s="8">
        <f t="shared" si="133"/>
        <v>2010</v>
      </c>
      <c r="G8537" t="s">
        <v>495</v>
      </c>
      <c r="H8537" t="s">
        <v>500</v>
      </c>
      <c r="I8537" t="s">
        <v>497</v>
      </c>
      <c r="J8537">
        <v>3.6531359668502211E-2</v>
      </c>
      <c r="K8537" t="s">
        <v>518</v>
      </c>
    </row>
    <row r="8538" spans="1:11" x14ac:dyDescent="0.3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s="8">
        <f t="shared" si="133"/>
        <v>2016</v>
      </c>
      <c r="G8538" t="s">
        <v>931</v>
      </c>
      <c r="H8538" t="s">
        <v>500</v>
      </c>
      <c r="I8538" t="s">
        <v>580</v>
      </c>
      <c r="J8538">
        <v>82.961378027467859</v>
      </c>
      <c r="K8538" t="s">
        <v>7329</v>
      </c>
    </row>
    <row r="8539" spans="1:11" x14ac:dyDescent="0.3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s="8">
        <f t="shared" si="133"/>
        <v>2012</v>
      </c>
      <c r="G8539" t="s">
        <v>579</v>
      </c>
      <c r="H8539" t="s">
        <v>583</v>
      </c>
      <c r="I8539" t="s">
        <v>580</v>
      </c>
      <c r="J8539">
        <v>66.183978965990221</v>
      </c>
      <c r="K8539" t="s">
        <v>7331</v>
      </c>
    </row>
    <row r="8540" spans="1:11" x14ac:dyDescent="0.3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s="8">
        <f t="shared" si="133"/>
        <v>2016</v>
      </c>
      <c r="G8540" t="s">
        <v>503</v>
      </c>
      <c r="H8540" t="s">
        <v>15</v>
      </c>
      <c r="I8540" t="s">
        <v>609</v>
      </c>
      <c r="J8540">
        <v>105.63200000000002</v>
      </c>
      <c r="K8540" t="s">
        <v>510</v>
      </c>
    </row>
    <row r="8541" spans="1:11" x14ac:dyDescent="0.3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s="8">
        <f t="shared" si="133"/>
        <v>2016</v>
      </c>
      <c r="G8541" t="s">
        <v>503</v>
      </c>
      <c r="H8541" t="s">
        <v>15</v>
      </c>
      <c r="I8541" t="s">
        <v>609</v>
      </c>
      <c r="J8541">
        <v>100</v>
      </c>
      <c r="K8541" t="s">
        <v>510</v>
      </c>
    </row>
    <row r="8542" spans="1:11" x14ac:dyDescent="0.3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s="8">
        <f t="shared" si="133"/>
        <v>2012</v>
      </c>
      <c r="G8542" t="s">
        <v>931</v>
      </c>
      <c r="H8542" t="s">
        <v>500</v>
      </c>
      <c r="I8542" t="s">
        <v>580</v>
      </c>
      <c r="J8542">
        <v>17.054153025044702</v>
      </c>
      <c r="K8542" t="s">
        <v>7335</v>
      </c>
    </row>
    <row r="8543" spans="1:11" x14ac:dyDescent="0.3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s="8">
        <f t="shared" si="133"/>
        <v>2016</v>
      </c>
      <c r="G8543" t="s">
        <v>503</v>
      </c>
      <c r="H8543" t="s">
        <v>15</v>
      </c>
      <c r="I8543" t="s">
        <v>609</v>
      </c>
      <c r="J8543">
        <v>27.500000000000004</v>
      </c>
      <c r="K8543" t="s">
        <v>510</v>
      </c>
    </row>
    <row r="8544" spans="1:11" x14ac:dyDescent="0.3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s="8">
        <f t="shared" si="133"/>
        <v>2016</v>
      </c>
      <c r="G8544" t="s">
        <v>503</v>
      </c>
      <c r="H8544" t="s">
        <v>15</v>
      </c>
      <c r="I8544" t="s">
        <v>609</v>
      </c>
      <c r="J8544">
        <v>40</v>
      </c>
      <c r="K8544" t="s">
        <v>510</v>
      </c>
    </row>
    <row r="8545" spans="1:11" x14ac:dyDescent="0.3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s="8">
        <f t="shared" si="133"/>
        <v>2010</v>
      </c>
      <c r="G8545" t="s">
        <v>495</v>
      </c>
      <c r="H8545" t="s">
        <v>22</v>
      </c>
      <c r="I8545" t="s">
        <v>497</v>
      </c>
      <c r="J8545">
        <v>7.2735064799757221E-2</v>
      </c>
      <c r="K8545" t="s">
        <v>518</v>
      </c>
    </row>
    <row r="8546" spans="1:11" x14ac:dyDescent="0.3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s="8">
        <f t="shared" si="133"/>
        <v>2017</v>
      </c>
      <c r="G8546" t="s">
        <v>829</v>
      </c>
      <c r="H8546" t="s">
        <v>500</v>
      </c>
      <c r="I8546" t="s">
        <v>609</v>
      </c>
      <c r="J8546">
        <v>196.67573364744283</v>
      </c>
      <c r="K8546" t="s">
        <v>501</v>
      </c>
    </row>
    <row r="8547" spans="1:11" x14ac:dyDescent="0.3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s="8">
        <f t="shared" si="133"/>
        <v>2008</v>
      </c>
      <c r="G8547" t="s">
        <v>495</v>
      </c>
      <c r="H8547" t="s">
        <v>500</v>
      </c>
      <c r="I8547" t="s">
        <v>580</v>
      </c>
      <c r="J8547">
        <v>32.873081741054975</v>
      </c>
      <c r="K8547" t="s">
        <v>527</v>
      </c>
    </row>
    <row r="8548" spans="1:11" x14ac:dyDescent="0.3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s="8">
        <f t="shared" si="133"/>
        <v>2010</v>
      </c>
      <c r="G8548" t="s">
        <v>495</v>
      </c>
      <c r="H8548" t="s">
        <v>500</v>
      </c>
      <c r="I8548" t="s">
        <v>580</v>
      </c>
      <c r="J8548">
        <v>66.974174715129649</v>
      </c>
      <c r="K8548" t="s">
        <v>518</v>
      </c>
    </row>
    <row r="8549" spans="1:11" x14ac:dyDescent="0.3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s="8">
        <f t="shared" si="133"/>
        <v>2010</v>
      </c>
      <c r="G8549" t="s">
        <v>495</v>
      </c>
      <c r="H8549" t="s">
        <v>500</v>
      </c>
      <c r="I8549" t="s">
        <v>497</v>
      </c>
      <c r="J8549">
        <v>0.24354270424752686</v>
      </c>
      <c r="K8549" t="s">
        <v>518</v>
      </c>
    </row>
    <row r="8550" spans="1:11" x14ac:dyDescent="0.3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s="8">
        <f t="shared" si="133"/>
        <v>2017</v>
      </c>
      <c r="G8550" t="s">
        <v>752</v>
      </c>
      <c r="H8550" t="s">
        <v>500</v>
      </c>
      <c r="I8550" t="s">
        <v>580</v>
      </c>
      <c r="J8550">
        <v>9.1208371479001613</v>
      </c>
      <c r="K8550" t="s">
        <v>501</v>
      </c>
    </row>
    <row r="8551" spans="1:11" x14ac:dyDescent="0.3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s="8">
        <f t="shared" si="133"/>
        <v>2007</v>
      </c>
      <c r="G8551" t="s">
        <v>495</v>
      </c>
      <c r="H8551" t="s">
        <v>500</v>
      </c>
      <c r="I8551" t="s">
        <v>497</v>
      </c>
      <c r="J8551">
        <v>0.21363476827659383</v>
      </c>
      <c r="K8551" t="s">
        <v>546</v>
      </c>
    </row>
    <row r="8552" spans="1:11" x14ac:dyDescent="0.3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s="8">
        <f t="shared" si="133"/>
        <v>2013</v>
      </c>
      <c r="G8552" t="s">
        <v>532</v>
      </c>
      <c r="H8552" t="s">
        <v>500</v>
      </c>
      <c r="I8552" t="s">
        <v>580</v>
      </c>
      <c r="J8552">
        <v>116.35548065977828</v>
      </c>
      <c r="K8552" t="s">
        <v>515</v>
      </c>
    </row>
    <row r="8553" spans="1:11" x14ac:dyDescent="0.3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s="8">
        <f t="shared" si="133"/>
        <v>2014</v>
      </c>
      <c r="G8553" t="s">
        <v>532</v>
      </c>
      <c r="H8553" t="s">
        <v>500</v>
      </c>
      <c r="I8553" t="s">
        <v>580</v>
      </c>
      <c r="J8553">
        <v>171.46113502088386</v>
      </c>
      <c r="K8553" t="s">
        <v>550</v>
      </c>
    </row>
    <row r="8554" spans="1:11" x14ac:dyDescent="0.3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s="8">
        <f t="shared" si="133"/>
        <v>2012</v>
      </c>
      <c r="G8554" t="s">
        <v>532</v>
      </c>
      <c r="H8554" t="s">
        <v>500</v>
      </c>
      <c r="I8554" t="s">
        <v>580</v>
      </c>
      <c r="J8554">
        <v>113.28335516713859</v>
      </c>
      <c r="K8554" t="s">
        <v>512</v>
      </c>
    </row>
    <row r="8555" spans="1:11" x14ac:dyDescent="0.3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s="8">
        <f t="shared" si="133"/>
        <v>2016</v>
      </c>
      <c r="G8555" t="s">
        <v>503</v>
      </c>
      <c r="H8555" t="s">
        <v>15</v>
      </c>
      <c r="I8555" t="s">
        <v>609</v>
      </c>
      <c r="J8555">
        <v>250</v>
      </c>
      <c r="K8555" t="s">
        <v>510</v>
      </c>
    </row>
    <row r="8556" spans="1:11" x14ac:dyDescent="0.3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s="8">
        <f t="shared" si="133"/>
        <v>2016</v>
      </c>
      <c r="G8556" t="s">
        <v>503</v>
      </c>
      <c r="H8556" t="s">
        <v>15</v>
      </c>
      <c r="I8556" t="s">
        <v>609</v>
      </c>
      <c r="J8556">
        <v>58.025199999999998</v>
      </c>
      <c r="K8556" t="s">
        <v>510</v>
      </c>
    </row>
    <row r="8557" spans="1:11" x14ac:dyDescent="0.3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s="8">
        <f t="shared" si="133"/>
        <v>2013</v>
      </c>
      <c r="G8557" t="s">
        <v>495</v>
      </c>
      <c r="H8557" t="s">
        <v>496</v>
      </c>
      <c r="I8557" t="s">
        <v>497</v>
      </c>
      <c r="J8557">
        <v>2.6052837906453973E-2</v>
      </c>
      <c r="K8557" t="s">
        <v>515</v>
      </c>
    </row>
    <row r="8558" spans="1:11" x14ac:dyDescent="0.3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s="8">
        <f t="shared" si="133"/>
        <v>2010</v>
      </c>
      <c r="G8558" t="s">
        <v>495</v>
      </c>
      <c r="H8558" t="s">
        <v>500</v>
      </c>
      <c r="I8558" t="s">
        <v>497</v>
      </c>
      <c r="J8558">
        <v>3.7567409311497914E-2</v>
      </c>
      <c r="K8558" t="s">
        <v>518</v>
      </c>
    </row>
    <row r="8559" spans="1:11" x14ac:dyDescent="0.3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s="8">
        <f t="shared" si="133"/>
        <v>2011</v>
      </c>
      <c r="G8559" t="s">
        <v>790</v>
      </c>
      <c r="H8559" t="s">
        <v>500</v>
      </c>
      <c r="I8559" t="s">
        <v>580</v>
      </c>
      <c r="J8559">
        <v>87.664048547740293</v>
      </c>
      <c r="K8559" t="s">
        <v>514</v>
      </c>
    </row>
    <row r="8560" spans="1:11" x14ac:dyDescent="0.3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s="8">
        <f t="shared" si="133"/>
        <v>2016</v>
      </c>
      <c r="G8560" t="s">
        <v>495</v>
      </c>
      <c r="H8560" t="s">
        <v>496</v>
      </c>
      <c r="I8560" t="s">
        <v>497</v>
      </c>
      <c r="J8560">
        <v>7.4999999999999997E-3</v>
      </c>
      <c r="K8560" t="s">
        <v>510</v>
      </c>
    </row>
    <row r="8561" spans="1:11" x14ac:dyDescent="0.3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s="8">
        <f t="shared" si="133"/>
        <v>2011</v>
      </c>
      <c r="G8561" t="s">
        <v>495</v>
      </c>
      <c r="H8561" t="s">
        <v>64</v>
      </c>
      <c r="I8561" t="s">
        <v>497</v>
      </c>
      <c r="J8561">
        <v>7.5491462632745129E-3</v>
      </c>
      <c r="K8561" t="s">
        <v>514</v>
      </c>
    </row>
    <row r="8562" spans="1:11" x14ac:dyDescent="0.3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s="8">
        <f t="shared" si="133"/>
        <v>2014</v>
      </c>
      <c r="G8562" t="s">
        <v>495</v>
      </c>
      <c r="H8562" t="s">
        <v>64</v>
      </c>
      <c r="I8562" t="s">
        <v>497</v>
      </c>
      <c r="J8562">
        <v>6.6543146888683536E-3</v>
      </c>
      <c r="K8562" t="s">
        <v>550</v>
      </c>
    </row>
    <row r="8563" spans="1:11" x14ac:dyDescent="0.3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s="8">
        <f t="shared" si="133"/>
        <v>2006</v>
      </c>
      <c r="G8563" t="s">
        <v>495</v>
      </c>
      <c r="H8563" t="s">
        <v>500</v>
      </c>
      <c r="I8563" t="s">
        <v>497</v>
      </c>
      <c r="J8563">
        <v>0.23257584577233392</v>
      </c>
      <c r="K8563" t="s">
        <v>506</v>
      </c>
    </row>
    <row r="8564" spans="1:11" x14ac:dyDescent="0.3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s="8">
        <f t="shared" si="133"/>
        <v>2016</v>
      </c>
      <c r="G8564" t="s">
        <v>495</v>
      </c>
      <c r="H8564" t="s">
        <v>18</v>
      </c>
      <c r="I8564" t="s">
        <v>497</v>
      </c>
      <c r="J8564">
        <v>7.6523599999999997E-2</v>
      </c>
      <c r="K8564" t="s">
        <v>510</v>
      </c>
    </row>
    <row r="8565" spans="1:11" x14ac:dyDescent="0.3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s="8">
        <f t="shared" si="133"/>
        <v>2017</v>
      </c>
      <c r="G8565" t="s">
        <v>495</v>
      </c>
      <c r="H8565" t="s">
        <v>18</v>
      </c>
      <c r="I8565" t="s">
        <v>497</v>
      </c>
      <c r="J8565">
        <v>5.7107848637170826E-2</v>
      </c>
      <c r="K8565" t="s">
        <v>501</v>
      </c>
    </row>
    <row r="8566" spans="1:11" x14ac:dyDescent="0.3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s="8">
        <f t="shared" si="133"/>
        <v>2016</v>
      </c>
      <c r="G8566" t="s">
        <v>790</v>
      </c>
      <c r="H8566" t="s">
        <v>500</v>
      </c>
      <c r="I8566" t="s">
        <v>580</v>
      </c>
      <c r="J8566">
        <v>110.58300000000001</v>
      </c>
      <c r="K8566" t="s">
        <v>510</v>
      </c>
    </row>
    <row r="8567" spans="1:11" x14ac:dyDescent="0.3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s="8">
        <f t="shared" si="133"/>
        <v>2017</v>
      </c>
      <c r="G8567" t="s">
        <v>790</v>
      </c>
      <c r="H8567" t="s">
        <v>500</v>
      </c>
      <c r="I8567" t="s">
        <v>580</v>
      </c>
      <c r="J8567">
        <v>39.390990326150813</v>
      </c>
      <c r="K8567" t="s">
        <v>501</v>
      </c>
    </row>
    <row r="8568" spans="1:11" x14ac:dyDescent="0.3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s="8">
        <f t="shared" si="133"/>
        <v>2007</v>
      </c>
      <c r="G8568" t="s">
        <v>495</v>
      </c>
      <c r="H8568" t="s">
        <v>496</v>
      </c>
      <c r="I8568" t="s">
        <v>497</v>
      </c>
      <c r="J8568">
        <v>0.43478504260277134</v>
      </c>
      <c r="K8568" t="s">
        <v>546</v>
      </c>
    </row>
    <row r="8569" spans="1:11" x14ac:dyDescent="0.3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s="8">
        <f t="shared" si="133"/>
        <v>2000</v>
      </c>
      <c r="G8569" t="s">
        <v>503</v>
      </c>
      <c r="H8569" t="s">
        <v>500</v>
      </c>
      <c r="I8569" t="s">
        <v>609</v>
      </c>
      <c r="J8569">
        <v>101.11013497324493</v>
      </c>
      <c r="K8569" t="s">
        <v>498</v>
      </c>
    </row>
    <row r="8570" spans="1:11" x14ac:dyDescent="0.3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s="8">
        <f t="shared" si="133"/>
        <v>2010</v>
      </c>
      <c r="G8570" t="s">
        <v>495</v>
      </c>
      <c r="H8570" t="s">
        <v>22</v>
      </c>
      <c r="I8570" t="s">
        <v>497</v>
      </c>
      <c r="J8570">
        <v>3.0442815046627443</v>
      </c>
      <c r="K8570" t="s">
        <v>518</v>
      </c>
    </row>
    <row r="8571" spans="1:11" x14ac:dyDescent="0.3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s="8">
        <f t="shared" si="133"/>
        <v>2014</v>
      </c>
      <c r="G8571" t="s">
        <v>495</v>
      </c>
      <c r="H8571" t="s">
        <v>22</v>
      </c>
      <c r="I8571" t="s">
        <v>497</v>
      </c>
      <c r="J8571">
        <v>0.71768087309073436</v>
      </c>
      <c r="K8571" t="s">
        <v>550</v>
      </c>
    </row>
    <row r="8572" spans="1:11" x14ac:dyDescent="0.3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s="8">
        <f t="shared" si="133"/>
        <v>2008</v>
      </c>
      <c r="G8572" t="s">
        <v>495</v>
      </c>
      <c r="H8572" t="s">
        <v>500</v>
      </c>
      <c r="I8572" t="s">
        <v>580</v>
      </c>
      <c r="J8572">
        <v>29.783137389741839</v>
      </c>
      <c r="K8572" t="s">
        <v>527</v>
      </c>
    </row>
    <row r="8573" spans="1:11" x14ac:dyDescent="0.3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s="8">
        <f t="shared" si="133"/>
        <v>2010</v>
      </c>
      <c r="G8573" t="s">
        <v>503</v>
      </c>
      <c r="H8573" t="s">
        <v>500</v>
      </c>
      <c r="I8573" t="s">
        <v>609</v>
      </c>
      <c r="J8573">
        <v>91.985116245017366</v>
      </c>
      <c r="K8573" t="s">
        <v>518</v>
      </c>
    </row>
    <row r="8574" spans="1:11" x14ac:dyDescent="0.3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s="8">
        <f t="shared" si="133"/>
        <v>2012</v>
      </c>
      <c r="G8574" t="s">
        <v>503</v>
      </c>
      <c r="H8574" t="s">
        <v>500</v>
      </c>
      <c r="I8574" t="s">
        <v>609</v>
      </c>
      <c r="J8574">
        <v>65.260157988316465</v>
      </c>
      <c r="K8574" t="s">
        <v>512</v>
      </c>
    </row>
    <row r="8575" spans="1:11" x14ac:dyDescent="0.3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s="8">
        <f t="shared" si="133"/>
        <v>2012</v>
      </c>
      <c r="G8575" t="s">
        <v>495</v>
      </c>
      <c r="H8575" t="s">
        <v>500</v>
      </c>
      <c r="I8575" t="s">
        <v>497</v>
      </c>
      <c r="J8575">
        <v>0.62669210389858609</v>
      </c>
      <c r="K8575" t="s">
        <v>512</v>
      </c>
    </row>
    <row r="8576" spans="1:11" x14ac:dyDescent="0.3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s="8">
        <f t="shared" si="133"/>
        <v>2014</v>
      </c>
      <c r="G8576" t="s">
        <v>495</v>
      </c>
      <c r="H8576" t="s">
        <v>496</v>
      </c>
      <c r="I8576" t="s">
        <v>497</v>
      </c>
      <c r="J8576">
        <v>0.68578343442755896</v>
      </c>
      <c r="K8576" t="s">
        <v>550</v>
      </c>
    </row>
    <row r="8577" spans="1:11" x14ac:dyDescent="0.3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s="8">
        <f t="shared" si="133"/>
        <v>2011</v>
      </c>
      <c r="G8577" t="s">
        <v>495</v>
      </c>
      <c r="H8577" t="s">
        <v>64</v>
      </c>
      <c r="I8577" t="s">
        <v>497</v>
      </c>
      <c r="J8577">
        <v>0.42483359821310412</v>
      </c>
      <c r="K8577" t="s">
        <v>514</v>
      </c>
    </row>
    <row r="8578" spans="1:11" x14ac:dyDescent="0.3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s="8">
        <f t="shared" si="133"/>
        <v>2010</v>
      </c>
      <c r="G8578" t="s">
        <v>495</v>
      </c>
      <c r="H8578" t="s">
        <v>500</v>
      </c>
      <c r="I8578" t="s">
        <v>497</v>
      </c>
      <c r="J8578">
        <v>0.54062727094741614</v>
      </c>
      <c r="K8578" t="s">
        <v>518</v>
      </c>
    </row>
    <row r="8579" spans="1:11" x14ac:dyDescent="0.3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s="8">
        <f t="shared" si="133"/>
        <v>2016</v>
      </c>
      <c r="G8579" t="s">
        <v>790</v>
      </c>
      <c r="H8579" t="s">
        <v>18</v>
      </c>
      <c r="I8579" t="s">
        <v>580</v>
      </c>
      <c r="J8579">
        <v>36.4923</v>
      </c>
      <c r="K8579" t="s">
        <v>510</v>
      </c>
    </row>
    <row r="8580" spans="1:11" x14ac:dyDescent="0.3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s="8">
        <f t="shared" ref="F8580:F8643" si="134">YEAR($E8580)</f>
        <v>2017</v>
      </c>
      <c r="G8580" t="s">
        <v>790</v>
      </c>
      <c r="H8580" t="s">
        <v>18</v>
      </c>
      <c r="I8580" t="s">
        <v>580</v>
      </c>
      <c r="J8580">
        <v>18.382436267965037</v>
      </c>
      <c r="K8580" t="s">
        <v>501</v>
      </c>
    </row>
    <row r="8581" spans="1:11" x14ac:dyDescent="0.3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s="8">
        <f t="shared" si="134"/>
        <v>2015</v>
      </c>
      <c r="G8581" t="s">
        <v>752</v>
      </c>
      <c r="H8581" t="s">
        <v>500</v>
      </c>
      <c r="I8581" t="s">
        <v>497</v>
      </c>
      <c r="J8581">
        <v>0.54760389345173477</v>
      </c>
      <c r="K8581" t="s">
        <v>509</v>
      </c>
    </row>
    <row r="8582" spans="1:11" x14ac:dyDescent="0.3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s="8">
        <f t="shared" si="134"/>
        <v>2015</v>
      </c>
      <c r="G8582" t="s">
        <v>752</v>
      </c>
      <c r="H8582" t="s">
        <v>500</v>
      </c>
      <c r="I8582" t="s">
        <v>580</v>
      </c>
      <c r="J8582">
        <v>17.672671106851439</v>
      </c>
      <c r="K8582" t="s">
        <v>509</v>
      </c>
    </row>
    <row r="8583" spans="1:11" x14ac:dyDescent="0.3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s="8">
        <f t="shared" si="134"/>
        <v>2015</v>
      </c>
      <c r="G8583" t="s">
        <v>931</v>
      </c>
      <c r="H8583" t="s">
        <v>15</v>
      </c>
      <c r="I8583" t="s">
        <v>580</v>
      </c>
      <c r="J8583">
        <v>16.648302110809158</v>
      </c>
      <c r="K8583" t="s">
        <v>7372</v>
      </c>
    </row>
    <row r="8584" spans="1:11" x14ac:dyDescent="0.3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s="8">
        <f t="shared" si="134"/>
        <v>2017</v>
      </c>
      <c r="G8584" t="s">
        <v>931</v>
      </c>
      <c r="H8584" t="s">
        <v>500</v>
      </c>
      <c r="I8584" t="s">
        <v>580</v>
      </c>
      <c r="J8584">
        <v>9.4872039755179536</v>
      </c>
      <c r="K8584" t="s">
        <v>7374</v>
      </c>
    </row>
    <row r="8585" spans="1:11" x14ac:dyDescent="0.3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s="8">
        <f t="shared" si="134"/>
        <v>2015</v>
      </c>
      <c r="G8585" t="s">
        <v>752</v>
      </c>
      <c r="H8585" t="s">
        <v>64</v>
      </c>
      <c r="I8585" t="s">
        <v>497</v>
      </c>
      <c r="J8585">
        <v>0.99564344263951765</v>
      </c>
      <c r="K8585" t="s">
        <v>509</v>
      </c>
    </row>
    <row r="8586" spans="1:11" x14ac:dyDescent="0.3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s="8">
        <f t="shared" si="134"/>
        <v>2015</v>
      </c>
      <c r="G8586" t="s">
        <v>752</v>
      </c>
      <c r="H8586" t="s">
        <v>64</v>
      </c>
      <c r="I8586" t="s">
        <v>580</v>
      </c>
      <c r="J8586">
        <v>23.895442623348423</v>
      </c>
      <c r="K8586" t="s">
        <v>509</v>
      </c>
    </row>
    <row r="8587" spans="1:11" x14ac:dyDescent="0.3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s="8">
        <f t="shared" si="134"/>
        <v>2015</v>
      </c>
      <c r="G8587" t="s">
        <v>752</v>
      </c>
      <c r="H8587" t="s">
        <v>64</v>
      </c>
      <c r="I8587" t="s">
        <v>497</v>
      </c>
      <c r="J8587">
        <v>1.9912868852790353</v>
      </c>
      <c r="K8587" t="s">
        <v>509</v>
      </c>
    </row>
    <row r="8588" spans="1:11" x14ac:dyDescent="0.3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s="8">
        <f t="shared" si="134"/>
        <v>2015</v>
      </c>
      <c r="G8588" t="s">
        <v>752</v>
      </c>
      <c r="H8588" t="s">
        <v>64</v>
      </c>
      <c r="I8588" t="s">
        <v>580</v>
      </c>
      <c r="J8588">
        <v>37.834450820301676</v>
      </c>
      <c r="K8588" t="s">
        <v>509</v>
      </c>
    </row>
    <row r="8589" spans="1:11" x14ac:dyDescent="0.3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s="8">
        <f t="shared" si="134"/>
        <v>2004</v>
      </c>
      <c r="G8589" t="s">
        <v>495</v>
      </c>
      <c r="H8589" t="s">
        <v>64</v>
      </c>
      <c r="I8589" t="s">
        <v>497</v>
      </c>
      <c r="J8589">
        <v>0.33129766130980021</v>
      </c>
      <c r="K8589" t="s">
        <v>505</v>
      </c>
    </row>
    <row r="8590" spans="1:11" x14ac:dyDescent="0.3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s="8">
        <f t="shared" si="134"/>
        <v>2016</v>
      </c>
      <c r="G8590" t="s">
        <v>931</v>
      </c>
      <c r="H8590" t="s">
        <v>500</v>
      </c>
      <c r="I8590" t="s">
        <v>580</v>
      </c>
      <c r="J8590">
        <v>16.592275605493572</v>
      </c>
      <c r="K8590" t="s">
        <v>7379</v>
      </c>
    </row>
    <row r="8591" spans="1:11" x14ac:dyDescent="0.3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s="8">
        <f t="shared" si="134"/>
        <v>2016</v>
      </c>
      <c r="G8591" t="s">
        <v>503</v>
      </c>
      <c r="H8591" t="s">
        <v>500</v>
      </c>
      <c r="I8591" t="s">
        <v>609</v>
      </c>
      <c r="J8591">
        <v>4</v>
      </c>
      <c r="K8591" t="s">
        <v>510</v>
      </c>
    </row>
    <row r="8592" spans="1:11" x14ac:dyDescent="0.3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s="8">
        <f t="shared" si="134"/>
        <v>2016</v>
      </c>
      <c r="G8592" t="s">
        <v>503</v>
      </c>
      <c r="H8592" t="s">
        <v>15</v>
      </c>
      <c r="I8592" t="s">
        <v>609</v>
      </c>
      <c r="J8592">
        <v>4</v>
      </c>
      <c r="K8592" t="s">
        <v>510</v>
      </c>
    </row>
    <row r="8593" spans="1:11" x14ac:dyDescent="0.3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s="8">
        <f t="shared" si="134"/>
        <v>2007</v>
      </c>
      <c r="G8593" t="s">
        <v>495</v>
      </c>
      <c r="H8593" t="s">
        <v>496</v>
      </c>
      <c r="I8593" t="s">
        <v>497</v>
      </c>
      <c r="J8593">
        <v>0.25830349402677255</v>
      </c>
      <c r="K8593" t="s">
        <v>546</v>
      </c>
    </row>
    <row r="8594" spans="1:11" x14ac:dyDescent="0.3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s="8">
        <f t="shared" si="134"/>
        <v>2015</v>
      </c>
      <c r="G8594" t="s">
        <v>606</v>
      </c>
      <c r="H8594" t="s">
        <v>583</v>
      </c>
      <c r="I8594" t="s">
        <v>580</v>
      </c>
      <c r="J8594">
        <v>0.88487997058569723</v>
      </c>
      <c r="K8594" t="s">
        <v>7382</v>
      </c>
    </row>
    <row r="8595" spans="1:11" x14ac:dyDescent="0.3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s="8">
        <f t="shared" si="134"/>
        <v>2014</v>
      </c>
      <c r="G8595" t="s">
        <v>606</v>
      </c>
      <c r="H8595" t="s">
        <v>18</v>
      </c>
      <c r="I8595" t="s">
        <v>580</v>
      </c>
      <c r="J8595">
        <v>1.5946818993938114</v>
      </c>
      <c r="K8595" t="s">
        <v>7384</v>
      </c>
    </row>
    <row r="8596" spans="1:11" x14ac:dyDescent="0.3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s="8">
        <f t="shared" si="134"/>
        <v>2016</v>
      </c>
      <c r="G8596" t="s">
        <v>790</v>
      </c>
      <c r="H8596" t="s">
        <v>500</v>
      </c>
      <c r="I8596" t="s">
        <v>580</v>
      </c>
      <c r="J8596">
        <v>116.27099999999999</v>
      </c>
      <c r="K8596" t="s">
        <v>510</v>
      </c>
    </row>
    <row r="8597" spans="1:11" x14ac:dyDescent="0.3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s="8">
        <f t="shared" si="134"/>
        <v>2016</v>
      </c>
      <c r="G8597" t="s">
        <v>790</v>
      </c>
      <c r="H8597" t="s">
        <v>500</v>
      </c>
      <c r="I8597" t="s">
        <v>580</v>
      </c>
      <c r="J8597">
        <v>49.771099999999997</v>
      </c>
      <c r="K8597" t="s">
        <v>510</v>
      </c>
    </row>
    <row r="8598" spans="1:11" x14ac:dyDescent="0.3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s="8">
        <f t="shared" si="134"/>
        <v>2016</v>
      </c>
      <c r="G8598" t="s">
        <v>503</v>
      </c>
      <c r="H8598" t="s">
        <v>15</v>
      </c>
      <c r="I8598" t="s">
        <v>609</v>
      </c>
      <c r="J8598">
        <v>44</v>
      </c>
      <c r="K8598" t="s">
        <v>510</v>
      </c>
    </row>
    <row r="8599" spans="1:11" x14ac:dyDescent="0.3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s="8">
        <f t="shared" si="134"/>
        <v>2010</v>
      </c>
      <c r="G8599" t="s">
        <v>931</v>
      </c>
      <c r="H8599" t="s">
        <v>18</v>
      </c>
      <c r="I8599" t="s">
        <v>580</v>
      </c>
      <c r="J8599">
        <v>13.356005760697895</v>
      </c>
      <c r="K8599" t="s">
        <v>7389</v>
      </c>
    </row>
    <row r="8600" spans="1:11" x14ac:dyDescent="0.3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s="8">
        <f t="shared" si="134"/>
        <v>2016</v>
      </c>
      <c r="G8600" t="s">
        <v>503</v>
      </c>
      <c r="H8600" t="s">
        <v>15</v>
      </c>
      <c r="I8600" t="s">
        <v>609</v>
      </c>
      <c r="J8600">
        <v>32.863500000000002</v>
      </c>
      <c r="K8600" t="s">
        <v>510</v>
      </c>
    </row>
    <row r="8601" spans="1:11" x14ac:dyDescent="0.3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s="8">
        <f t="shared" si="134"/>
        <v>2016</v>
      </c>
      <c r="G8601" t="s">
        <v>503</v>
      </c>
      <c r="H8601" t="s">
        <v>15</v>
      </c>
      <c r="I8601" t="s">
        <v>609</v>
      </c>
      <c r="J8601">
        <v>65.301000000000002</v>
      </c>
      <c r="K8601" t="s">
        <v>510</v>
      </c>
    </row>
    <row r="8602" spans="1:11" x14ac:dyDescent="0.3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s="8">
        <f t="shared" si="134"/>
        <v>2001</v>
      </c>
      <c r="G8602" t="s">
        <v>495</v>
      </c>
      <c r="H8602" t="s">
        <v>22</v>
      </c>
      <c r="I8602" t="s">
        <v>497</v>
      </c>
      <c r="J8602">
        <v>6.6514169187542587E-3</v>
      </c>
      <c r="K8602" t="s">
        <v>498</v>
      </c>
    </row>
    <row r="8603" spans="1:11" x14ac:dyDescent="0.3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s="8">
        <f t="shared" si="134"/>
        <v>2014</v>
      </c>
      <c r="G8603" t="s">
        <v>931</v>
      </c>
      <c r="H8603" t="s">
        <v>500</v>
      </c>
      <c r="I8603" t="s">
        <v>580</v>
      </c>
      <c r="J8603">
        <v>16.832902016425454</v>
      </c>
      <c r="K8603" t="s">
        <v>7394</v>
      </c>
    </row>
    <row r="8604" spans="1:11" x14ac:dyDescent="0.3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s="8">
        <f t="shared" si="134"/>
        <v>2016</v>
      </c>
      <c r="G8604" t="s">
        <v>508</v>
      </c>
      <c r="H8604" t="s">
        <v>500</v>
      </c>
      <c r="I8604" t="s">
        <v>497</v>
      </c>
      <c r="J8604">
        <v>3.00869E-2</v>
      </c>
      <c r="K8604" t="s">
        <v>510</v>
      </c>
    </row>
    <row r="8605" spans="1:11" x14ac:dyDescent="0.3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s="8">
        <f t="shared" si="134"/>
        <v>2009</v>
      </c>
      <c r="G8605" t="s">
        <v>495</v>
      </c>
      <c r="H8605" t="s">
        <v>500</v>
      </c>
      <c r="I8605" t="s">
        <v>497</v>
      </c>
      <c r="J8605">
        <v>9.9805338323454382E-2</v>
      </c>
      <c r="K8605" t="s">
        <v>541</v>
      </c>
    </row>
    <row r="8606" spans="1:11" x14ac:dyDescent="0.3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s="8">
        <f t="shared" si="134"/>
        <v>2009</v>
      </c>
      <c r="G8606" t="s">
        <v>503</v>
      </c>
      <c r="H8606" t="s">
        <v>500</v>
      </c>
      <c r="I8606" t="s">
        <v>609</v>
      </c>
      <c r="J8606">
        <v>473.66225204290299</v>
      </c>
      <c r="K8606" t="s">
        <v>541</v>
      </c>
    </row>
    <row r="8607" spans="1:11" x14ac:dyDescent="0.3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s="8">
        <f t="shared" si="134"/>
        <v>2011</v>
      </c>
      <c r="G8607" t="s">
        <v>503</v>
      </c>
      <c r="H8607" t="s">
        <v>500</v>
      </c>
      <c r="I8607" t="s">
        <v>609</v>
      </c>
      <c r="J8607">
        <v>442.58069974433977</v>
      </c>
      <c r="K8607" t="s">
        <v>514</v>
      </c>
    </row>
    <row r="8608" spans="1:11" x14ac:dyDescent="0.3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s="8">
        <f t="shared" si="134"/>
        <v>2000</v>
      </c>
      <c r="G8608" t="s">
        <v>503</v>
      </c>
      <c r="H8608" t="s">
        <v>500</v>
      </c>
      <c r="I8608" t="s">
        <v>609</v>
      </c>
      <c r="J8608">
        <v>24.958070441658013</v>
      </c>
      <c r="K8608" t="s">
        <v>498</v>
      </c>
    </row>
    <row r="8609" spans="1:11" x14ac:dyDescent="0.3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s="8">
        <f t="shared" si="134"/>
        <v>2015</v>
      </c>
      <c r="G8609" t="s">
        <v>495</v>
      </c>
      <c r="H8609" t="s">
        <v>500</v>
      </c>
      <c r="I8609" t="s">
        <v>497</v>
      </c>
      <c r="J8609">
        <v>3.8332272541621428</v>
      </c>
      <c r="K8609" t="s">
        <v>509</v>
      </c>
    </row>
    <row r="8610" spans="1:11" x14ac:dyDescent="0.3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s="8">
        <f t="shared" si="134"/>
        <v>2015</v>
      </c>
      <c r="G8610" t="s">
        <v>931</v>
      </c>
      <c r="H8610" t="s">
        <v>500</v>
      </c>
      <c r="I8610" t="s">
        <v>580</v>
      </c>
      <c r="J8610">
        <v>24.972453166213736</v>
      </c>
      <c r="K8610" t="s">
        <v>7400</v>
      </c>
    </row>
    <row r="8611" spans="1:11" x14ac:dyDescent="0.3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s="8">
        <f t="shared" si="134"/>
        <v>2013</v>
      </c>
      <c r="G8611" t="s">
        <v>532</v>
      </c>
      <c r="H8611" t="s">
        <v>500</v>
      </c>
      <c r="I8611" t="s">
        <v>580</v>
      </c>
      <c r="J8611">
        <v>55.755051779753252</v>
      </c>
      <c r="K8611" t="s">
        <v>515</v>
      </c>
    </row>
    <row r="8612" spans="1:11" x14ac:dyDescent="0.3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s="8">
        <f t="shared" si="134"/>
        <v>2005</v>
      </c>
      <c r="G8612" t="s">
        <v>495</v>
      </c>
      <c r="H8612" t="s">
        <v>500</v>
      </c>
      <c r="I8612" t="s">
        <v>497</v>
      </c>
      <c r="J8612">
        <v>3.5125028325610132E-2</v>
      </c>
      <c r="K8612" t="s">
        <v>505</v>
      </c>
    </row>
    <row r="8613" spans="1:11" x14ac:dyDescent="0.3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s="8">
        <f t="shared" si="134"/>
        <v>2005</v>
      </c>
      <c r="G8613" t="s">
        <v>495</v>
      </c>
      <c r="H8613" t="s">
        <v>500</v>
      </c>
      <c r="I8613" t="s">
        <v>497</v>
      </c>
      <c r="J8613">
        <v>0.29795713683103764</v>
      </c>
      <c r="K8613" t="s">
        <v>505</v>
      </c>
    </row>
    <row r="8614" spans="1:11" x14ac:dyDescent="0.3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s="8">
        <f t="shared" si="134"/>
        <v>2014</v>
      </c>
      <c r="G8614" t="s">
        <v>503</v>
      </c>
      <c r="H8614" t="s">
        <v>500</v>
      </c>
      <c r="I8614" t="s">
        <v>609</v>
      </c>
      <c r="J8614">
        <v>269.28619419859342</v>
      </c>
      <c r="K8614" t="s">
        <v>550</v>
      </c>
    </row>
    <row r="8615" spans="1:11" x14ac:dyDescent="0.3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s="8">
        <f t="shared" si="134"/>
        <v>2010</v>
      </c>
      <c r="G8615" t="s">
        <v>829</v>
      </c>
      <c r="H8615" t="s">
        <v>500</v>
      </c>
      <c r="I8615" t="s">
        <v>609</v>
      </c>
      <c r="J8615">
        <v>93.86236351532385</v>
      </c>
      <c r="K8615" t="s">
        <v>518</v>
      </c>
    </row>
    <row r="8616" spans="1:11" x14ac:dyDescent="0.3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s="8">
        <f t="shared" si="134"/>
        <v>2004</v>
      </c>
      <c r="G8616" t="s">
        <v>503</v>
      </c>
      <c r="H8616" t="s">
        <v>500</v>
      </c>
      <c r="I8616" t="s">
        <v>609</v>
      </c>
      <c r="J8616">
        <v>122.59366650983587</v>
      </c>
      <c r="K8616" t="s">
        <v>505</v>
      </c>
    </row>
    <row r="8617" spans="1:11" x14ac:dyDescent="0.3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s="8">
        <f t="shared" si="134"/>
        <v>2013</v>
      </c>
      <c r="G8617" t="s">
        <v>495</v>
      </c>
      <c r="H8617" t="s">
        <v>64</v>
      </c>
      <c r="I8617" t="s">
        <v>497</v>
      </c>
      <c r="J8617">
        <v>0.21766625014084162</v>
      </c>
      <c r="K8617" t="s">
        <v>515</v>
      </c>
    </row>
    <row r="8618" spans="1:11" x14ac:dyDescent="0.3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s="8">
        <f t="shared" si="134"/>
        <v>2016</v>
      </c>
      <c r="G8618" t="s">
        <v>503</v>
      </c>
      <c r="H8618" t="s">
        <v>15</v>
      </c>
      <c r="I8618" t="s">
        <v>609</v>
      </c>
      <c r="J8618">
        <v>215</v>
      </c>
      <c r="K8618" t="s">
        <v>510</v>
      </c>
    </row>
    <row r="8619" spans="1:11" x14ac:dyDescent="0.3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s="8">
        <f t="shared" si="134"/>
        <v>2017</v>
      </c>
      <c r="G8619" t="s">
        <v>495</v>
      </c>
      <c r="H8619" t="s">
        <v>18</v>
      </c>
      <c r="I8619" t="s">
        <v>497</v>
      </c>
      <c r="J8619">
        <v>5.55232609224122E-2</v>
      </c>
      <c r="K8619" t="s">
        <v>501</v>
      </c>
    </row>
    <row r="8620" spans="1:11" x14ac:dyDescent="0.3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s="8">
        <f t="shared" si="134"/>
        <v>2015</v>
      </c>
      <c r="G8620" t="s">
        <v>606</v>
      </c>
      <c r="H8620" t="s">
        <v>583</v>
      </c>
      <c r="I8620" t="s">
        <v>580</v>
      </c>
      <c r="J8620">
        <v>16.695848501616929</v>
      </c>
      <c r="K8620" t="s">
        <v>7408</v>
      </c>
    </row>
    <row r="8621" spans="1:11" x14ac:dyDescent="0.3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s="8">
        <f t="shared" si="134"/>
        <v>2013</v>
      </c>
      <c r="G8621" t="s">
        <v>495</v>
      </c>
      <c r="H8621" t="s">
        <v>500</v>
      </c>
      <c r="I8621" t="s">
        <v>497</v>
      </c>
      <c r="J8621">
        <v>1.4751405270982383E-2</v>
      </c>
      <c r="K8621" t="s">
        <v>515</v>
      </c>
    </row>
    <row r="8622" spans="1:11" x14ac:dyDescent="0.3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s="8">
        <f t="shared" si="134"/>
        <v>2017</v>
      </c>
      <c r="G8622" t="s">
        <v>495</v>
      </c>
      <c r="H8622" t="s">
        <v>500</v>
      </c>
      <c r="I8622" t="s">
        <v>497</v>
      </c>
      <c r="J8622">
        <v>9.2493523192736099E-3</v>
      </c>
      <c r="K8622" t="s">
        <v>501</v>
      </c>
    </row>
    <row r="8623" spans="1:11" x14ac:dyDescent="0.3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s="8">
        <f t="shared" si="134"/>
        <v>2007</v>
      </c>
      <c r="G8623" t="s">
        <v>495</v>
      </c>
      <c r="H8623" t="s">
        <v>496</v>
      </c>
      <c r="I8623" t="s">
        <v>497</v>
      </c>
      <c r="J8623">
        <v>0.65558705605433032</v>
      </c>
      <c r="K8623" t="s">
        <v>546</v>
      </c>
    </row>
    <row r="8624" spans="1:11" x14ac:dyDescent="0.3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s="8">
        <f t="shared" si="134"/>
        <v>2009</v>
      </c>
      <c r="G8624" t="s">
        <v>495</v>
      </c>
      <c r="H8624" t="s">
        <v>15</v>
      </c>
      <c r="I8624" t="s">
        <v>497</v>
      </c>
      <c r="J8624">
        <v>0.20756458181269127</v>
      </c>
      <c r="K8624" t="s">
        <v>541</v>
      </c>
    </row>
    <row r="8625" spans="1:11" x14ac:dyDescent="0.3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s="8">
        <f t="shared" si="134"/>
        <v>2013</v>
      </c>
      <c r="G8625" t="s">
        <v>829</v>
      </c>
      <c r="H8625" t="s">
        <v>500</v>
      </c>
      <c r="I8625" t="s">
        <v>609</v>
      </c>
      <c r="J8625">
        <v>198.27247714134634</v>
      </c>
      <c r="K8625" t="s">
        <v>515</v>
      </c>
    </row>
    <row r="8626" spans="1:11" x14ac:dyDescent="0.3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s="8">
        <f t="shared" si="134"/>
        <v>2016</v>
      </c>
      <c r="G8626" t="s">
        <v>495</v>
      </c>
      <c r="H8626" t="s">
        <v>500</v>
      </c>
      <c r="I8626" t="s">
        <v>497</v>
      </c>
      <c r="J8626">
        <v>0.188387</v>
      </c>
      <c r="K8626" t="s">
        <v>510</v>
      </c>
    </row>
    <row r="8627" spans="1:11" x14ac:dyDescent="0.3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s="8">
        <f t="shared" si="134"/>
        <v>2017</v>
      </c>
      <c r="G8627" t="s">
        <v>495</v>
      </c>
      <c r="H8627" t="s">
        <v>500</v>
      </c>
      <c r="I8627" t="s">
        <v>497</v>
      </c>
      <c r="J8627">
        <v>6.2493375671457296E-2</v>
      </c>
      <c r="K8627" t="s">
        <v>501</v>
      </c>
    </row>
    <row r="8628" spans="1:11" x14ac:dyDescent="0.3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s="8">
        <f t="shared" si="134"/>
        <v>2014</v>
      </c>
      <c r="G8628" t="s">
        <v>495</v>
      </c>
      <c r="H8628" t="s">
        <v>15</v>
      </c>
      <c r="I8628" t="s">
        <v>497</v>
      </c>
      <c r="J8628">
        <v>3.4827681116351412</v>
      </c>
      <c r="K8628" t="s">
        <v>550</v>
      </c>
    </row>
    <row r="8629" spans="1:11" x14ac:dyDescent="0.3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s="8">
        <f t="shared" si="134"/>
        <v>2010</v>
      </c>
      <c r="G8629" t="s">
        <v>586</v>
      </c>
      <c r="H8629" t="s">
        <v>500</v>
      </c>
      <c r="I8629" t="s">
        <v>497</v>
      </c>
      <c r="J8629">
        <v>2.6279411514106059E-2</v>
      </c>
      <c r="K8629" t="s">
        <v>518</v>
      </c>
    </row>
    <row r="8630" spans="1:11" x14ac:dyDescent="0.3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s="8">
        <f t="shared" si="134"/>
        <v>2015</v>
      </c>
      <c r="G8630" t="s">
        <v>586</v>
      </c>
      <c r="H8630" t="s">
        <v>500</v>
      </c>
      <c r="I8630" t="s">
        <v>497</v>
      </c>
      <c r="J8630">
        <v>1.7639940730709125</v>
      </c>
      <c r="K8630" t="s">
        <v>509</v>
      </c>
    </row>
    <row r="8631" spans="1:11" x14ac:dyDescent="0.3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s="8">
        <f t="shared" si="134"/>
        <v>2016</v>
      </c>
      <c r="G8631" t="s">
        <v>586</v>
      </c>
      <c r="H8631" t="s">
        <v>500</v>
      </c>
      <c r="I8631" t="s">
        <v>497</v>
      </c>
      <c r="J8631">
        <v>1.9395499999999999</v>
      </c>
      <c r="K8631" t="s">
        <v>510</v>
      </c>
    </row>
    <row r="8632" spans="1:11" x14ac:dyDescent="0.3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s="8">
        <f t="shared" si="134"/>
        <v>2015</v>
      </c>
      <c r="G8632" t="s">
        <v>495</v>
      </c>
      <c r="H8632" t="s">
        <v>64</v>
      </c>
      <c r="I8632" t="s">
        <v>497</v>
      </c>
      <c r="J8632">
        <v>0.4697576879171525</v>
      </c>
      <c r="K8632" t="s">
        <v>509</v>
      </c>
    </row>
    <row r="8633" spans="1:11" x14ac:dyDescent="0.3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s="8">
        <f t="shared" si="134"/>
        <v>2014</v>
      </c>
      <c r="G8633" t="s">
        <v>495</v>
      </c>
      <c r="H8633" t="s">
        <v>64</v>
      </c>
      <c r="I8633" t="s">
        <v>497</v>
      </c>
      <c r="J8633">
        <v>0.2348768337026256</v>
      </c>
      <c r="K8633" t="s">
        <v>550</v>
      </c>
    </row>
    <row r="8634" spans="1:11" x14ac:dyDescent="0.3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s="8">
        <f t="shared" si="134"/>
        <v>2013</v>
      </c>
      <c r="G8634" t="s">
        <v>829</v>
      </c>
      <c r="H8634" t="s">
        <v>500</v>
      </c>
      <c r="I8634" t="s">
        <v>609</v>
      </c>
      <c r="J8634">
        <v>198.27247714134634</v>
      </c>
      <c r="K8634" t="s">
        <v>515</v>
      </c>
    </row>
    <row r="8635" spans="1:11" x14ac:dyDescent="0.3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s="8">
        <f t="shared" si="134"/>
        <v>2014</v>
      </c>
      <c r="G8635" t="s">
        <v>752</v>
      </c>
      <c r="H8635" t="s">
        <v>18</v>
      </c>
      <c r="I8635" t="s">
        <v>580</v>
      </c>
      <c r="J8635">
        <v>44.881032366432237</v>
      </c>
      <c r="K8635" t="s">
        <v>550</v>
      </c>
    </row>
    <row r="8636" spans="1:11" x14ac:dyDescent="0.3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s="8">
        <f t="shared" si="134"/>
        <v>2012</v>
      </c>
      <c r="G8636" t="s">
        <v>495</v>
      </c>
      <c r="H8636" t="s">
        <v>500</v>
      </c>
      <c r="I8636" t="s">
        <v>647</v>
      </c>
      <c r="J8636">
        <v>2.8890751890173947</v>
      </c>
      <c r="K8636" t="s">
        <v>512</v>
      </c>
    </row>
    <row r="8637" spans="1:11" x14ac:dyDescent="0.3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s="8">
        <f t="shared" si="134"/>
        <v>2007</v>
      </c>
      <c r="G8637" t="s">
        <v>495</v>
      </c>
      <c r="H8637" t="s">
        <v>64</v>
      </c>
      <c r="I8637" t="s">
        <v>497</v>
      </c>
      <c r="J8637">
        <v>7.5499045934833409E-4</v>
      </c>
      <c r="K8637" t="s">
        <v>546</v>
      </c>
    </row>
    <row r="8638" spans="1:11" x14ac:dyDescent="0.3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s="8">
        <f t="shared" si="134"/>
        <v>2011</v>
      </c>
      <c r="G8638" t="s">
        <v>790</v>
      </c>
      <c r="H8638" t="s">
        <v>500</v>
      </c>
      <c r="I8638" t="s">
        <v>580</v>
      </c>
      <c r="J8638">
        <v>233.76995549126369</v>
      </c>
      <c r="K8638" t="s">
        <v>514</v>
      </c>
    </row>
    <row r="8639" spans="1:11" x14ac:dyDescent="0.3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s="8">
        <f t="shared" si="134"/>
        <v>2013</v>
      </c>
      <c r="G8639" t="s">
        <v>495</v>
      </c>
      <c r="H8639" t="s">
        <v>500</v>
      </c>
      <c r="I8639" t="s">
        <v>497</v>
      </c>
      <c r="J8639">
        <v>5.7093461031383139</v>
      </c>
      <c r="K8639" t="s">
        <v>515</v>
      </c>
    </row>
    <row r="8640" spans="1:11" x14ac:dyDescent="0.3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s="8">
        <f t="shared" si="134"/>
        <v>2016</v>
      </c>
      <c r="G8640" t="s">
        <v>508</v>
      </c>
      <c r="H8640" t="s">
        <v>500</v>
      </c>
      <c r="I8640" t="s">
        <v>497</v>
      </c>
      <c r="J8640">
        <v>2.89073E-2</v>
      </c>
      <c r="K8640" t="s">
        <v>510</v>
      </c>
    </row>
    <row r="8641" spans="1:11" x14ac:dyDescent="0.3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s="8">
        <f t="shared" si="134"/>
        <v>2017</v>
      </c>
      <c r="G8641" t="s">
        <v>508</v>
      </c>
      <c r="H8641" t="s">
        <v>500</v>
      </c>
      <c r="I8641" t="s">
        <v>497</v>
      </c>
      <c r="J8641">
        <v>3.8299944005435245E-2</v>
      </c>
      <c r="K8641" t="s">
        <v>501</v>
      </c>
    </row>
    <row r="8642" spans="1:11" x14ac:dyDescent="0.3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s="8">
        <f t="shared" si="134"/>
        <v>2014</v>
      </c>
      <c r="G8642" t="s">
        <v>508</v>
      </c>
      <c r="H8642" t="s">
        <v>500</v>
      </c>
      <c r="I8642" t="s">
        <v>497</v>
      </c>
      <c r="J8642">
        <v>9.7904381624782603E-3</v>
      </c>
      <c r="K8642" t="s">
        <v>550</v>
      </c>
    </row>
    <row r="8643" spans="1:11" x14ac:dyDescent="0.3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s="8">
        <f t="shared" si="134"/>
        <v>2015</v>
      </c>
      <c r="G8643" t="s">
        <v>508</v>
      </c>
      <c r="H8643" t="s">
        <v>500</v>
      </c>
      <c r="I8643" t="s">
        <v>497</v>
      </c>
      <c r="J8643">
        <v>1.5477974266241151E-2</v>
      </c>
      <c r="K8643" t="s">
        <v>509</v>
      </c>
    </row>
    <row r="8644" spans="1:11" x14ac:dyDescent="0.3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s="8">
        <f t="shared" ref="F8644:F8707" si="135">YEAR($E8644)</f>
        <v>2016</v>
      </c>
      <c r="G8644" t="s">
        <v>508</v>
      </c>
      <c r="H8644" t="s">
        <v>500</v>
      </c>
      <c r="I8644" t="s">
        <v>497</v>
      </c>
      <c r="J8644">
        <v>3.0083099999999998E-2</v>
      </c>
      <c r="K8644" t="s">
        <v>510</v>
      </c>
    </row>
    <row r="8645" spans="1:11" x14ac:dyDescent="0.3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s="8">
        <f t="shared" si="135"/>
        <v>2017</v>
      </c>
      <c r="G8645" t="s">
        <v>508</v>
      </c>
      <c r="H8645" t="s">
        <v>500</v>
      </c>
      <c r="I8645" t="s">
        <v>497</v>
      </c>
      <c r="J8645">
        <v>2.095147255399479E-2</v>
      </c>
      <c r="K8645" t="s">
        <v>501</v>
      </c>
    </row>
    <row r="8646" spans="1:11" x14ac:dyDescent="0.3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s="8">
        <f t="shared" si="135"/>
        <v>2015</v>
      </c>
      <c r="G8646" t="s">
        <v>495</v>
      </c>
      <c r="H8646" t="s">
        <v>15</v>
      </c>
      <c r="I8646" t="s">
        <v>497</v>
      </c>
      <c r="J8646">
        <v>0.10583224340995211</v>
      </c>
      <c r="K8646" t="s">
        <v>509</v>
      </c>
    </row>
    <row r="8647" spans="1:11" x14ac:dyDescent="0.3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s="8">
        <f t="shared" si="135"/>
        <v>2016</v>
      </c>
      <c r="G8647" t="s">
        <v>495</v>
      </c>
      <c r="H8647" t="s">
        <v>15</v>
      </c>
      <c r="I8647" t="s">
        <v>497</v>
      </c>
      <c r="J8647">
        <v>1.8141000000000001E-2</v>
      </c>
      <c r="K8647" t="s">
        <v>510</v>
      </c>
    </row>
    <row r="8648" spans="1:11" x14ac:dyDescent="0.3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s="8">
        <f t="shared" si="135"/>
        <v>2009</v>
      </c>
      <c r="G8648" t="s">
        <v>495</v>
      </c>
      <c r="H8648" t="s">
        <v>500</v>
      </c>
      <c r="I8648" t="s">
        <v>497</v>
      </c>
      <c r="J8648">
        <v>3.0845350675428797E-2</v>
      </c>
      <c r="K8648" t="s">
        <v>541</v>
      </c>
    </row>
    <row r="8649" spans="1:11" x14ac:dyDescent="0.3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s="8">
        <f t="shared" si="135"/>
        <v>2014</v>
      </c>
      <c r="G8649" t="s">
        <v>495</v>
      </c>
      <c r="H8649" t="s">
        <v>500</v>
      </c>
      <c r="I8649" t="s">
        <v>497</v>
      </c>
      <c r="J8649">
        <v>3.3458949562979498E-2</v>
      </c>
      <c r="K8649" t="s">
        <v>550</v>
      </c>
    </row>
    <row r="8650" spans="1:11" x14ac:dyDescent="0.3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s="8">
        <f t="shared" si="135"/>
        <v>2008</v>
      </c>
      <c r="G8650" t="s">
        <v>586</v>
      </c>
      <c r="H8650" t="s">
        <v>500</v>
      </c>
      <c r="I8650" t="s">
        <v>497</v>
      </c>
      <c r="J8650">
        <v>2.8508047860190951E-2</v>
      </c>
      <c r="K8650" t="s">
        <v>527</v>
      </c>
    </row>
    <row r="8651" spans="1:11" x14ac:dyDescent="0.3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s="8">
        <f t="shared" si="135"/>
        <v>2013</v>
      </c>
      <c r="G8651" t="s">
        <v>495</v>
      </c>
      <c r="H8651" t="s">
        <v>15</v>
      </c>
      <c r="I8651" t="s">
        <v>497</v>
      </c>
      <c r="J8651">
        <v>4.5061926623033264</v>
      </c>
      <c r="K8651" t="s">
        <v>515</v>
      </c>
    </row>
    <row r="8652" spans="1:11" x14ac:dyDescent="0.3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s="8">
        <f t="shared" si="135"/>
        <v>2015</v>
      </c>
      <c r="G8652" t="s">
        <v>503</v>
      </c>
      <c r="H8652" t="s">
        <v>500</v>
      </c>
      <c r="I8652" t="s">
        <v>580</v>
      </c>
      <c r="J8652">
        <v>5.5059082377965325</v>
      </c>
      <c r="K8652" t="s">
        <v>509</v>
      </c>
    </row>
    <row r="8653" spans="1:11" x14ac:dyDescent="0.3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s="8">
        <f t="shared" si="135"/>
        <v>2014</v>
      </c>
      <c r="G8653" t="s">
        <v>495</v>
      </c>
      <c r="H8653" t="s">
        <v>15</v>
      </c>
      <c r="I8653" t="s">
        <v>497</v>
      </c>
      <c r="J8653">
        <v>1.1385694616446369E-5</v>
      </c>
      <c r="K8653" t="s">
        <v>550</v>
      </c>
    </row>
    <row r="8654" spans="1:11" x14ac:dyDescent="0.3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s="8">
        <f t="shared" si="135"/>
        <v>2015</v>
      </c>
      <c r="G8654" t="s">
        <v>495</v>
      </c>
      <c r="H8654" t="s">
        <v>500</v>
      </c>
      <c r="I8654" t="s">
        <v>497</v>
      </c>
      <c r="J8654">
        <v>2.7280630328322788</v>
      </c>
      <c r="K8654" t="s">
        <v>509</v>
      </c>
    </row>
    <row r="8655" spans="1:11" x14ac:dyDescent="0.3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s="8">
        <f t="shared" si="135"/>
        <v>2012</v>
      </c>
      <c r="G8655" t="s">
        <v>495</v>
      </c>
      <c r="H8655" t="s">
        <v>15</v>
      </c>
      <c r="I8655" t="s">
        <v>497</v>
      </c>
      <c r="J8655">
        <v>2.164260476012839</v>
      </c>
      <c r="K8655" t="s">
        <v>512</v>
      </c>
    </row>
    <row r="8656" spans="1:11" x14ac:dyDescent="0.3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s="8">
        <f t="shared" si="135"/>
        <v>2013</v>
      </c>
      <c r="G8656" t="s">
        <v>495</v>
      </c>
      <c r="H8656" t="s">
        <v>15</v>
      </c>
      <c r="I8656" t="s">
        <v>497</v>
      </c>
      <c r="J8656">
        <v>6.9470526503343233E-2</v>
      </c>
      <c r="K8656" t="s">
        <v>515</v>
      </c>
    </row>
    <row r="8657" spans="1:11" x14ac:dyDescent="0.3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s="8">
        <f t="shared" si="135"/>
        <v>2014</v>
      </c>
      <c r="G8657" t="s">
        <v>495</v>
      </c>
      <c r="H8657" t="s">
        <v>500</v>
      </c>
      <c r="I8657" t="s">
        <v>497</v>
      </c>
      <c r="J8657">
        <v>1.9450083543260967E-2</v>
      </c>
      <c r="K8657" t="s">
        <v>550</v>
      </c>
    </row>
    <row r="8658" spans="1:11" x14ac:dyDescent="0.3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s="8">
        <f t="shared" si="135"/>
        <v>2014</v>
      </c>
      <c r="G8658" t="s">
        <v>495</v>
      </c>
      <c r="H8658" t="s">
        <v>15</v>
      </c>
      <c r="I8658" t="s">
        <v>497</v>
      </c>
      <c r="J8658">
        <v>5.2187664435687404</v>
      </c>
      <c r="K8658" t="s">
        <v>550</v>
      </c>
    </row>
    <row r="8659" spans="1:11" x14ac:dyDescent="0.3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s="8">
        <f t="shared" si="135"/>
        <v>2011</v>
      </c>
      <c r="G8659" t="s">
        <v>586</v>
      </c>
      <c r="H8659" t="s">
        <v>500</v>
      </c>
      <c r="I8659" t="s">
        <v>497</v>
      </c>
      <c r="J8659">
        <v>1.0315609571167056E-2</v>
      </c>
      <c r="K8659" t="s">
        <v>514</v>
      </c>
    </row>
    <row r="8660" spans="1:11" x14ac:dyDescent="0.3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s="8">
        <f t="shared" si="135"/>
        <v>2012</v>
      </c>
      <c r="G8660" t="s">
        <v>586</v>
      </c>
      <c r="H8660" t="s">
        <v>500</v>
      </c>
      <c r="I8660" t="s">
        <v>497</v>
      </c>
      <c r="J8660">
        <v>3.0940026741281983E-2</v>
      </c>
      <c r="K8660" t="s">
        <v>512</v>
      </c>
    </row>
    <row r="8661" spans="1:11" x14ac:dyDescent="0.3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s="8">
        <f t="shared" si="135"/>
        <v>2015</v>
      </c>
      <c r="G8661" t="s">
        <v>586</v>
      </c>
      <c r="H8661" t="s">
        <v>500</v>
      </c>
      <c r="I8661" t="s">
        <v>497</v>
      </c>
      <c r="J8661">
        <v>3.6131205625118275E-3</v>
      </c>
      <c r="K8661" t="s">
        <v>509</v>
      </c>
    </row>
    <row r="8662" spans="1:11" x14ac:dyDescent="0.3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s="8">
        <f t="shared" si="135"/>
        <v>2009</v>
      </c>
      <c r="G8662" t="s">
        <v>495</v>
      </c>
      <c r="H8662" t="s">
        <v>22</v>
      </c>
      <c r="I8662" t="s">
        <v>497</v>
      </c>
      <c r="J8662">
        <v>1.1141595506781713E-2</v>
      </c>
      <c r="K8662" t="s">
        <v>541</v>
      </c>
    </row>
    <row r="8663" spans="1:11" x14ac:dyDescent="0.3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s="8">
        <f t="shared" si="135"/>
        <v>2010</v>
      </c>
      <c r="G8663" t="s">
        <v>495</v>
      </c>
      <c r="H8663" t="s">
        <v>500</v>
      </c>
      <c r="I8663" t="s">
        <v>497</v>
      </c>
      <c r="J8663">
        <v>0.52241761124982999</v>
      </c>
      <c r="K8663" t="s">
        <v>518</v>
      </c>
    </row>
    <row r="8664" spans="1:11" x14ac:dyDescent="0.3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s="8">
        <f t="shared" si="135"/>
        <v>2014</v>
      </c>
      <c r="G8664" t="s">
        <v>495</v>
      </c>
      <c r="H8664" t="s">
        <v>500</v>
      </c>
      <c r="I8664" t="s">
        <v>497</v>
      </c>
      <c r="J8664">
        <v>14.679687290765072</v>
      </c>
      <c r="K8664" t="s">
        <v>550</v>
      </c>
    </row>
    <row r="8665" spans="1:11" x14ac:dyDescent="0.3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s="8">
        <f t="shared" si="135"/>
        <v>2002</v>
      </c>
      <c r="G8665" t="s">
        <v>495</v>
      </c>
      <c r="H8665" t="s">
        <v>15</v>
      </c>
      <c r="I8665" t="s">
        <v>497</v>
      </c>
      <c r="J8665">
        <v>0.28282948332655627</v>
      </c>
      <c r="K8665" t="s">
        <v>504</v>
      </c>
    </row>
    <row r="8666" spans="1:11" x14ac:dyDescent="0.3">
      <c r="A8666" t="s">
        <v>135</v>
      </c>
      <c r="B8666" t="s">
        <v>136</v>
      </c>
      <c r="C8666" t="s">
        <v>9</v>
      </c>
      <c r="E8666" s="4">
        <v>39490</v>
      </c>
      <c r="F8666" s="8">
        <f t="shared" si="135"/>
        <v>2008</v>
      </c>
      <c r="G8666" t="s">
        <v>586</v>
      </c>
      <c r="H8666" t="s">
        <v>500</v>
      </c>
      <c r="I8666" t="s">
        <v>497</v>
      </c>
      <c r="J8666">
        <v>2.2036378589355563E-2</v>
      </c>
      <c r="K8666" t="s">
        <v>527</v>
      </c>
    </row>
    <row r="8667" spans="1:11" x14ac:dyDescent="0.3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s="8">
        <f t="shared" si="135"/>
        <v>2015</v>
      </c>
      <c r="G8667" t="s">
        <v>606</v>
      </c>
      <c r="H8667" t="s">
        <v>15</v>
      </c>
      <c r="I8667" t="s">
        <v>580</v>
      </c>
      <c r="J8667">
        <v>5.3661824206933151</v>
      </c>
      <c r="K8667" t="s">
        <v>7441</v>
      </c>
    </row>
    <row r="8668" spans="1:11" x14ac:dyDescent="0.3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s="8">
        <f t="shared" si="135"/>
        <v>2000</v>
      </c>
      <c r="G8668" t="s">
        <v>495</v>
      </c>
      <c r="H8668" t="s">
        <v>496</v>
      </c>
      <c r="I8668" t="s">
        <v>497</v>
      </c>
      <c r="J8668">
        <v>3.0597294002147812</v>
      </c>
      <c r="K8668" t="s">
        <v>498</v>
      </c>
    </row>
    <row r="8669" spans="1:11" x14ac:dyDescent="0.3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s="8">
        <f t="shared" si="135"/>
        <v>2015</v>
      </c>
      <c r="G8669" t="s">
        <v>606</v>
      </c>
      <c r="H8669" t="s">
        <v>496</v>
      </c>
      <c r="I8669" t="s">
        <v>580</v>
      </c>
      <c r="J8669">
        <v>5.3160311831167419</v>
      </c>
      <c r="K8669" t="s">
        <v>7444</v>
      </c>
    </row>
    <row r="8670" spans="1:11" x14ac:dyDescent="0.3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s="8">
        <f t="shared" si="135"/>
        <v>2000</v>
      </c>
      <c r="G8670" t="s">
        <v>495</v>
      </c>
      <c r="H8670" t="s">
        <v>22</v>
      </c>
      <c r="I8670" t="s">
        <v>497</v>
      </c>
      <c r="J8670">
        <v>5.5224492213769176E-2</v>
      </c>
      <c r="K8670" t="s">
        <v>498</v>
      </c>
    </row>
    <row r="8671" spans="1:11" x14ac:dyDescent="0.3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s="8">
        <f t="shared" si="135"/>
        <v>2001</v>
      </c>
      <c r="G8671" t="s">
        <v>495</v>
      </c>
      <c r="H8671" t="s">
        <v>500</v>
      </c>
      <c r="I8671" t="s">
        <v>497</v>
      </c>
      <c r="J8671">
        <v>1.8792514604006879E-2</v>
      </c>
      <c r="K8671" t="s">
        <v>498</v>
      </c>
    </row>
    <row r="8672" spans="1:11" x14ac:dyDescent="0.3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s="8">
        <f t="shared" si="135"/>
        <v>2012</v>
      </c>
      <c r="G8672" t="s">
        <v>495</v>
      </c>
      <c r="H8672" t="s">
        <v>500</v>
      </c>
      <c r="I8672" t="s">
        <v>497</v>
      </c>
      <c r="J8672">
        <v>7.4147368905163186E-2</v>
      </c>
      <c r="K8672" t="s">
        <v>512</v>
      </c>
    </row>
    <row r="8673" spans="1:11" x14ac:dyDescent="0.3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s="8">
        <f t="shared" si="135"/>
        <v>2007</v>
      </c>
      <c r="G8673" t="s">
        <v>495</v>
      </c>
      <c r="H8673" t="s">
        <v>500</v>
      </c>
      <c r="I8673" t="s">
        <v>497</v>
      </c>
      <c r="J8673">
        <v>6.4815845832578252E-4</v>
      </c>
      <c r="K8673" t="s">
        <v>546</v>
      </c>
    </row>
    <row r="8674" spans="1:11" x14ac:dyDescent="0.3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s="8">
        <f t="shared" si="135"/>
        <v>2008</v>
      </c>
      <c r="G8674" t="s">
        <v>495</v>
      </c>
      <c r="H8674" t="s">
        <v>496</v>
      </c>
      <c r="I8674" t="s">
        <v>647</v>
      </c>
      <c r="J8674">
        <v>0.54597949257672673</v>
      </c>
      <c r="K8674" t="s">
        <v>527</v>
      </c>
    </row>
    <row r="8675" spans="1:11" x14ac:dyDescent="0.3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s="8">
        <f t="shared" si="135"/>
        <v>2012</v>
      </c>
      <c r="G8675" t="s">
        <v>495</v>
      </c>
      <c r="H8675" t="s">
        <v>22</v>
      </c>
      <c r="I8675" t="s">
        <v>497</v>
      </c>
      <c r="J8675">
        <v>2.3323475608678063E-2</v>
      </c>
      <c r="K8675" t="s">
        <v>512</v>
      </c>
    </row>
    <row r="8676" spans="1:11" x14ac:dyDescent="0.3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s="8">
        <f t="shared" si="135"/>
        <v>2008</v>
      </c>
      <c r="G8676" t="s">
        <v>495</v>
      </c>
      <c r="H8676" t="s">
        <v>496</v>
      </c>
      <c r="I8676" t="s">
        <v>647</v>
      </c>
      <c r="J8676">
        <v>7.2002432007907426</v>
      </c>
      <c r="K8676" t="s">
        <v>527</v>
      </c>
    </row>
    <row r="8677" spans="1:11" x14ac:dyDescent="0.3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s="8">
        <f t="shared" si="135"/>
        <v>2009</v>
      </c>
      <c r="G8677" t="s">
        <v>495</v>
      </c>
      <c r="H8677" t="s">
        <v>496</v>
      </c>
      <c r="I8677" t="s">
        <v>647</v>
      </c>
      <c r="J8677">
        <v>1.937206013081715</v>
      </c>
      <c r="K8677" t="s">
        <v>541</v>
      </c>
    </row>
    <row r="8678" spans="1:11" x14ac:dyDescent="0.3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s="8">
        <f t="shared" si="135"/>
        <v>2011</v>
      </c>
      <c r="G8678" t="s">
        <v>495</v>
      </c>
      <c r="H8678" t="s">
        <v>496</v>
      </c>
      <c r="I8678" t="s">
        <v>647</v>
      </c>
      <c r="J8678">
        <v>0.8018852761429055</v>
      </c>
      <c r="K8678" t="s">
        <v>514</v>
      </c>
    </row>
    <row r="8679" spans="1:11" x14ac:dyDescent="0.3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s="8">
        <f t="shared" si="135"/>
        <v>2017</v>
      </c>
      <c r="G8679" t="s">
        <v>606</v>
      </c>
      <c r="H8679" t="s">
        <v>496</v>
      </c>
      <c r="I8679" t="s">
        <v>580</v>
      </c>
      <c r="J8679">
        <v>14.258102368620202</v>
      </c>
      <c r="K8679" t="s">
        <v>7453</v>
      </c>
    </row>
    <row r="8680" spans="1:11" x14ac:dyDescent="0.3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s="8">
        <f t="shared" si="135"/>
        <v>2013</v>
      </c>
      <c r="G8680" t="s">
        <v>495</v>
      </c>
      <c r="H8680" t="s">
        <v>496</v>
      </c>
      <c r="I8680" t="s">
        <v>647</v>
      </c>
      <c r="J8680">
        <v>1.4648380478203564E-2</v>
      </c>
      <c r="K8680" t="s">
        <v>515</v>
      </c>
    </row>
    <row r="8681" spans="1:11" x14ac:dyDescent="0.3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s="8">
        <f t="shared" si="135"/>
        <v>2002</v>
      </c>
      <c r="G8681" t="s">
        <v>495</v>
      </c>
      <c r="H8681" t="s">
        <v>496</v>
      </c>
      <c r="I8681" t="s">
        <v>497</v>
      </c>
      <c r="J8681">
        <v>3.8997581114961089E-3</v>
      </c>
      <c r="K8681" t="s">
        <v>504</v>
      </c>
    </row>
    <row r="8682" spans="1:11" x14ac:dyDescent="0.3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s="8">
        <f t="shared" si="135"/>
        <v>2007</v>
      </c>
      <c r="G8682" t="s">
        <v>931</v>
      </c>
      <c r="H8682" t="s">
        <v>496</v>
      </c>
      <c r="I8682" t="s">
        <v>580</v>
      </c>
      <c r="J8682">
        <v>52.732320344873585</v>
      </c>
      <c r="K8682" t="s">
        <v>7457</v>
      </c>
    </row>
    <row r="8683" spans="1:11" x14ac:dyDescent="0.3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s="8">
        <f t="shared" si="135"/>
        <v>2007</v>
      </c>
      <c r="G8683" t="s">
        <v>1915</v>
      </c>
      <c r="H8683" t="s">
        <v>496</v>
      </c>
      <c r="I8683" t="s">
        <v>609</v>
      </c>
      <c r="J8683">
        <v>102.10971920258596</v>
      </c>
      <c r="K8683" t="s">
        <v>546</v>
      </c>
    </row>
    <row r="8684" spans="1:11" x14ac:dyDescent="0.3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s="8">
        <f t="shared" si="135"/>
        <v>2016</v>
      </c>
      <c r="G8684" t="s">
        <v>579</v>
      </c>
      <c r="H8684" t="s">
        <v>496</v>
      </c>
      <c r="I8684" t="s">
        <v>580</v>
      </c>
      <c r="J8684">
        <v>13.65</v>
      </c>
      <c r="K8684" t="s">
        <v>7459</v>
      </c>
    </row>
    <row r="8685" spans="1:11" x14ac:dyDescent="0.3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s="8">
        <f t="shared" si="135"/>
        <v>2000</v>
      </c>
      <c r="G8685" t="s">
        <v>495</v>
      </c>
      <c r="H8685" t="s">
        <v>496</v>
      </c>
      <c r="I8685" t="s">
        <v>497</v>
      </c>
      <c r="J8685">
        <v>4.6221349926888013E-2</v>
      </c>
      <c r="K8685" t="s">
        <v>498</v>
      </c>
    </row>
    <row r="8686" spans="1:11" x14ac:dyDescent="0.3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s="8">
        <f t="shared" si="135"/>
        <v>2017</v>
      </c>
      <c r="G8686" t="s">
        <v>495</v>
      </c>
      <c r="H8686" t="s">
        <v>15</v>
      </c>
      <c r="I8686" t="s">
        <v>497</v>
      </c>
      <c r="J8686">
        <v>0.19600785132638135</v>
      </c>
      <c r="K8686" t="s">
        <v>501</v>
      </c>
    </row>
    <row r="8687" spans="1:11" x14ac:dyDescent="0.3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s="8">
        <f t="shared" si="135"/>
        <v>2016</v>
      </c>
      <c r="G8687" t="s">
        <v>931</v>
      </c>
      <c r="H8687" t="s">
        <v>496</v>
      </c>
      <c r="I8687" t="s">
        <v>580</v>
      </c>
      <c r="J8687">
        <v>49.7622</v>
      </c>
      <c r="K8687" t="s">
        <v>510</v>
      </c>
    </row>
    <row r="8688" spans="1:11" x14ac:dyDescent="0.3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s="8">
        <f t="shared" si="135"/>
        <v>2015</v>
      </c>
      <c r="G8688" t="s">
        <v>931</v>
      </c>
      <c r="H8688" t="s">
        <v>496</v>
      </c>
      <c r="I8688" t="s">
        <v>580</v>
      </c>
      <c r="J8688">
        <v>49.944906332427465</v>
      </c>
      <c r="K8688" t="s">
        <v>7464</v>
      </c>
    </row>
    <row r="8689" spans="1:11" x14ac:dyDescent="0.3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s="8">
        <f t="shared" si="135"/>
        <v>2003</v>
      </c>
      <c r="G8689" t="s">
        <v>495</v>
      </c>
      <c r="H8689" t="s">
        <v>500</v>
      </c>
      <c r="I8689" t="s">
        <v>497</v>
      </c>
      <c r="J8689">
        <v>7.4337417073530379E-2</v>
      </c>
      <c r="K8689" t="s">
        <v>504</v>
      </c>
    </row>
    <row r="8690" spans="1:11" x14ac:dyDescent="0.3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s="8">
        <f t="shared" si="135"/>
        <v>2016</v>
      </c>
      <c r="G8690" t="s">
        <v>503</v>
      </c>
      <c r="H8690" t="s">
        <v>500</v>
      </c>
      <c r="I8690" t="s">
        <v>580</v>
      </c>
      <c r="J8690">
        <v>1</v>
      </c>
      <c r="K8690" t="s">
        <v>510</v>
      </c>
    </row>
    <row r="8691" spans="1:11" x14ac:dyDescent="0.3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s="8">
        <f t="shared" si="135"/>
        <v>2002</v>
      </c>
      <c r="G8691" t="s">
        <v>495</v>
      </c>
      <c r="H8691" t="s">
        <v>22</v>
      </c>
      <c r="I8691" t="s">
        <v>497</v>
      </c>
      <c r="J8691">
        <v>0.73341855313063697</v>
      </c>
      <c r="K8691" t="s">
        <v>504</v>
      </c>
    </row>
    <row r="8692" spans="1:11" x14ac:dyDescent="0.3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s="8">
        <f t="shared" si="135"/>
        <v>2009</v>
      </c>
      <c r="G8692" t="s">
        <v>495</v>
      </c>
      <c r="H8692" t="s">
        <v>500</v>
      </c>
      <c r="I8692" t="s">
        <v>497</v>
      </c>
      <c r="J8692">
        <v>12.2688484452823</v>
      </c>
      <c r="K8692" t="s">
        <v>541</v>
      </c>
    </row>
    <row r="8693" spans="1:11" x14ac:dyDescent="0.3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s="8">
        <f t="shared" si="135"/>
        <v>2008</v>
      </c>
      <c r="G8693" t="s">
        <v>495</v>
      </c>
      <c r="H8693" t="s">
        <v>500</v>
      </c>
      <c r="I8693" t="s">
        <v>497</v>
      </c>
      <c r="J8693">
        <v>10.736688902050133</v>
      </c>
      <c r="K8693" t="s">
        <v>527</v>
      </c>
    </row>
    <row r="8694" spans="1:11" x14ac:dyDescent="0.3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s="8">
        <f t="shared" si="135"/>
        <v>2015</v>
      </c>
      <c r="G8694" t="s">
        <v>606</v>
      </c>
      <c r="H8694" t="s">
        <v>496</v>
      </c>
      <c r="I8694" t="s">
        <v>580</v>
      </c>
      <c r="J8694">
        <v>5.3160311831167419</v>
      </c>
      <c r="K8694" t="s">
        <v>7470</v>
      </c>
    </row>
    <row r="8695" spans="1:11" x14ac:dyDescent="0.3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s="8">
        <f t="shared" si="135"/>
        <v>2016</v>
      </c>
      <c r="G8695" t="s">
        <v>606</v>
      </c>
      <c r="H8695" t="s">
        <v>496</v>
      </c>
      <c r="I8695" t="s">
        <v>580</v>
      </c>
      <c r="J8695">
        <v>11.95</v>
      </c>
      <c r="K8695" t="s">
        <v>7471</v>
      </c>
    </row>
    <row r="8696" spans="1:11" x14ac:dyDescent="0.3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s="8">
        <f t="shared" si="135"/>
        <v>2011</v>
      </c>
      <c r="G8696" t="s">
        <v>495</v>
      </c>
      <c r="H8696" t="s">
        <v>496</v>
      </c>
      <c r="I8696" t="s">
        <v>497</v>
      </c>
      <c r="J8696">
        <v>23.376995549126374</v>
      </c>
      <c r="K8696" t="s">
        <v>514</v>
      </c>
    </row>
    <row r="8697" spans="1:11" x14ac:dyDescent="0.3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s="8">
        <f t="shared" si="135"/>
        <v>2001</v>
      </c>
      <c r="G8697" t="s">
        <v>503</v>
      </c>
      <c r="H8697" t="s">
        <v>500</v>
      </c>
      <c r="I8697" t="s">
        <v>580</v>
      </c>
      <c r="J8697">
        <v>6.1876363570034547</v>
      </c>
      <c r="K8697" t="s">
        <v>498</v>
      </c>
    </row>
    <row r="8698" spans="1:11" x14ac:dyDescent="0.3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s="8">
        <f t="shared" si="135"/>
        <v>2002</v>
      </c>
      <c r="G8698" t="s">
        <v>495</v>
      </c>
      <c r="H8698" t="s">
        <v>500</v>
      </c>
      <c r="I8698" t="s">
        <v>497</v>
      </c>
      <c r="J8698">
        <v>2.4851378777295317</v>
      </c>
      <c r="K8698" t="s">
        <v>504</v>
      </c>
    </row>
    <row r="8699" spans="1:11" x14ac:dyDescent="0.3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s="8">
        <f t="shared" si="135"/>
        <v>2016</v>
      </c>
      <c r="G8699" t="s">
        <v>931</v>
      </c>
      <c r="H8699" t="s">
        <v>500</v>
      </c>
      <c r="I8699" t="s">
        <v>580</v>
      </c>
      <c r="J8699">
        <v>10.3682</v>
      </c>
      <c r="K8699" t="s">
        <v>510</v>
      </c>
    </row>
    <row r="8700" spans="1:11" x14ac:dyDescent="0.3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s="8">
        <f t="shared" si="135"/>
        <v>2017</v>
      </c>
      <c r="G8700" t="s">
        <v>495</v>
      </c>
      <c r="H8700" t="s">
        <v>496</v>
      </c>
      <c r="I8700" t="s">
        <v>497</v>
      </c>
      <c r="J8700">
        <v>0.10087117606502527</v>
      </c>
      <c r="K8700" t="s">
        <v>501</v>
      </c>
    </row>
    <row r="8701" spans="1:11" x14ac:dyDescent="0.3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s="8">
        <f t="shared" si="135"/>
        <v>2013</v>
      </c>
      <c r="G8701" t="s">
        <v>495</v>
      </c>
      <c r="H8701" t="s">
        <v>496</v>
      </c>
      <c r="I8701" t="s">
        <v>497</v>
      </c>
      <c r="J8701">
        <v>4.5909700770694874E-2</v>
      </c>
      <c r="K8701" t="s">
        <v>515</v>
      </c>
    </row>
    <row r="8702" spans="1:11" x14ac:dyDescent="0.3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s="8">
        <f t="shared" si="135"/>
        <v>2015</v>
      </c>
      <c r="G8702" t="s">
        <v>495</v>
      </c>
      <c r="H8702" t="s">
        <v>496</v>
      </c>
      <c r="I8702" t="s">
        <v>497</v>
      </c>
      <c r="J8702">
        <v>0.74375955180329267</v>
      </c>
      <c r="K8702" t="s">
        <v>509</v>
      </c>
    </row>
    <row r="8703" spans="1:11" x14ac:dyDescent="0.3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s="8">
        <f t="shared" si="135"/>
        <v>2013</v>
      </c>
      <c r="G8703" t="s">
        <v>495</v>
      </c>
      <c r="H8703" t="s">
        <v>500</v>
      </c>
      <c r="I8703" t="s">
        <v>497</v>
      </c>
      <c r="J8703">
        <v>33.053961117583505</v>
      </c>
      <c r="K8703" t="s">
        <v>515</v>
      </c>
    </row>
    <row r="8704" spans="1:11" x14ac:dyDescent="0.3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s="8">
        <f t="shared" si="135"/>
        <v>2014</v>
      </c>
      <c r="G8704" t="s">
        <v>495</v>
      </c>
      <c r="H8704" t="s">
        <v>500</v>
      </c>
      <c r="I8704" t="s">
        <v>497</v>
      </c>
      <c r="J8704">
        <v>17.146113502088387</v>
      </c>
      <c r="K8704" t="s">
        <v>550</v>
      </c>
    </row>
    <row r="8705" spans="1:11" x14ac:dyDescent="0.3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s="8">
        <f t="shared" si="135"/>
        <v>2011</v>
      </c>
      <c r="G8705" t="s">
        <v>495</v>
      </c>
      <c r="H8705" t="s">
        <v>15</v>
      </c>
      <c r="I8705" t="s">
        <v>497</v>
      </c>
      <c r="J8705">
        <v>1.8490192591344181E-2</v>
      </c>
      <c r="K8705" t="s">
        <v>514</v>
      </c>
    </row>
    <row r="8706" spans="1:11" x14ac:dyDescent="0.3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s="8">
        <f t="shared" si="135"/>
        <v>2012</v>
      </c>
      <c r="G8706" t="s">
        <v>495</v>
      </c>
      <c r="H8706" t="s">
        <v>500</v>
      </c>
      <c r="I8706" t="s">
        <v>497</v>
      </c>
      <c r="J8706">
        <v>16.477261528286348</v>
      </c>
      <c r="K8706" t="s">
        <v>512</v>
      </c>
    </row>
    <row r="8707" spans="1:11" x14ac:dyDescent="0.3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s="8">
        <f t="shared" si="135"/>
        <v>2011</v>
      </c>
      <c r="G8707" t="s">
        <v>495</v>
      </c>
      <c r="H8707" t="s">
        <v>22</v>
      </c>
      <c r="I8707" t="s">
        <v>497</v>
      </c>
      <c r="J8707">
        <v>3.0289837924298176E-2</v>
      </c>
      <c r="K8707" t="s">
        <v>514</v>
      </c>
    </row>
    <row r="8708" spans="1:11" x14ac:dyDescent="0.3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s="8">
        <f t="shared" ref="F8708:F8771" si="136">YEAR($E8708)</f>
        <v>2016</v>
      </c>
      <c r="G8708" t="s">
        <v>495</v>
      </c>
      <c r="H8708" t="s">
        <v>22</v>
      </c>
      <c r="I8708" t="s">
        <v>497</v>
      </c>
      <c r="J8708">
        <v>0.1</v>
      </c>
      <c r="K8708" t="s">
        <v>510</v>
      </c>
    </row>
    <row r="8709" spans="1:11" x14ac:dyDescent="0.3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s="8">
        <f t="shared" si="136"/>
        <v>2016</v>
      </c>
      <c r="G8709" t="s">
        <v>495</v>
      </c>
      <c r="H8709" t="s">
        <v>500</v>
      </c>
      <c r="I8709" t="s">
        <v>497</v>
      </c>
      <c r="J8709">
        <v>9.9958000000000019E-2</v>
      </c>
      <c r="K8709" t="s">
        <v>510</v>
      </c>
    </row>
    <row r="8710" spans="1:11" x14ac:dyDescent="0.3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s="8">
        <f t="shared" si="136"/>
        <v>2010</v>
      </c>
      <c r="G8710" t="s">
        <v>495</v>
      </c>
      <c r="H8710" t="s">
        <v>15</v>
      </c>
      <c r="I8710" t="s">
        <v>497</v>
      </c>
      <c r="J8710">
        <v>1.5310249166018303E-2</v>
      </c>
      <c r="K8710" t="s">
        <v>518</v>
      </c>
    </row>
    <row r="8711" spans="1:11" x14ac:dyDescent="0.3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s="8">
        <f t="shared" si="136"/>
        <v>2016</v>
      </c>
      <c r="G8711" t="s">
        <v>532</v>
      </c>
      <c r="H8711" t="s">
        <v>500</v>
      </c>
      <c r="I8711" t="s">
        <v>580</v>
      </c>
      <c r="J8711">
        <v>44.2331</v>
      </c>
      <c r="K8711" t="s">
        <v>510</v>
      </c>
    </row>
    <row r="8712" spans="1:11" x14ac:dyDescent="0.3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s="8">
        <f t="shared" si="136"/>
        <v>2014</v>
      </c>
      <c r="G8712" t="s">
        <v>495</v>
      </c>
      <c r="H8712" t="s">
        <v>500</v>
      </c>
      <c r="I8712" t="s">
        <v>497</v>
      </c>
      <c r="J8712">
        <v>2.0109650764358231</v>
      </c>
      <c r="K8712" t="s">
        <v>550</v>
      </c>
    </row>
    <row r="8713" spans="1:11" x14ac:dyDescent="0.3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s="8">
        <f t="shared" si="136"/>
        <v>2009</v>
      </c>
      <c r="G8713" t="s">
        <v>495</v>
      </c>
      <c r="H8713" t="s">
        <v>15</v>
      </c>
      <c r="I8713" t="s">
        <v>497</v>
      </c>
      <c r="J8713">
        <v>3.9576281074742305</v>
      </c>
      <c r="K8713" t="s">
        <v>541</v>
      </c>
    </row>
    <row r="8714" spans="1:11" x14ac:dyDescent="0.3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s="8">
        <f t="shared" si="136"/>
        <v>2010</v>
      </c>
      <c r="G8714" t="s">
        <v>495</v>
      </c>
      <c r="H8714" t="s">
        <v>500</v>
      </c>
      <c r="I8714" t="s">
        <v>497</v>
      </c>
      <c r="J8714">
        <v>2.3374438790471084</v>
      </c>
      <c r="K8714" t="s">
        <v>518</v>
      </c>
    </row>
    <row r="8715" spans="1:11" x14ac:dyDescent="0.3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s="8">
        <f t="shared" si="136"/>
        <v>2011</v>
      </c>
      <c r="G8715" t="s">
        <v>495</v>
      </c>
      <c r="H8715" t="s">
        <v>500</v>
      </c>
      <c r="I8715" t="s">
        <v>497</v>
      </c>
      <c r="J8715">
        <v>0.32844386961580074</v>
      </c>
      <c r="K8715" t="s">
        <v>514</v>
      </c>
    </row>
    <row r="8716" spans="1:11" x14ac:dyDescent="0.3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s="8">
        <f t="shared" si="136"/>
        <v>2015</v>
      </c>
      <c r="G8716" t="s">
        <v>676</v>
      </c>
      <c r="H8716" t="s">
        <v>496</v>
      </c>
      <c r="I8716" t="s">
        <v>580</v>
      </c>
      <c r="J8716">
        <v>457.36597818196924</v>
      </c>
      <c r="K8716" t="s">
        <v>677</v>
      </c>
    </row>
    <row r="8717" spans="1:11" x14ac:dyDescent="0.3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s="8">
        <f t="shared" si="136"/>
        <v>2009</v>
      </c>
      <c r="G8717" t="s">
        <v>495</v>
      </c>
      <c r="H8717" t="s">
        <v>496</v>
      </c>
      <c r="I8717" t="s">
        <v>497</v>
      </c>
      <c r="J8717">
        <v>0.22592058153670844</v>
      </c>
      <c r="K8717" t="s">
        <v>541</v>
      </c>
    </row>
    <row r="8718" spans="1:11" x14ac:dyDescent="0.3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s="8">
        <f t="shared" si="136"/>
        <v>2013</v>
      </c>
      <c r="G8718" t="s">
        <v>676</v>
      </c>
      <c r="H8718" t="s">
        <v>496</v>
      </c>
      <c r="I8718" t="s">
        <v>580</v>
      </c>
      <c r="J8718">
        <v>1365.8022742542228</v>
      </c>
      <c r="K8718" t="s">
        <v>677</v>
      </c>
    </row>
    <row r="8719" spans="1:11" x14ac:dyDescent="0.3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s="8">
        <f t="shared" si="136"/>
        <v>2012</v>
      </c>
      <c r="G8719" t="s">
        <v>495</v>
      </c>
      <c r="H8719" t="s">
        <v>496</v>
      </c>
      <c r="I8719" t="s">
        <v>647</v>
      </c>
      <c r="J8719">
        <v>2.7451061176130491E-2</v>
      </c>
      <c r="K8719" t="s">
        <v>512</v>
      </c>
    </row>
    <row r="8720" spans="1:11" x14ac:dyDescent="0.3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s="8">
        <f t="shared" si="136"/>
        <v>2009</v>
      </c>
      <c r="G8720" t="s">
        <v>495</v>
      </c>
      <c r="H8720" t="s">
        <v>496</v>
      </c>
      <c r="I8720" t="s">
        <v>647</v>
      </c>
      <c r="J8720">
        <v>0.63699994689140393</v>
      </c>
      <c r="K8720" t="s">
        <v>541</v>
      </c>
    </row>
    <row r="8721" spans="1:11" x14ac:dyDescent="0.3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s="8">
        <f t="shared" si="136"/>
        <v>2002</v>
      </c>
      <c r="G8721" t="s">
        <v>495</v>
      </c>
      <c r="H8721" t="s">
        <v>15</v>
      </c>
      <c r="I8721" t="s">
        <v>497</v>
      </c>
      <c r="J8721">
        <v>1.4776924324580056E-2</v>
      </c>
      <c r="K8721" t="s">
        <v>504</v>
      </c>
    </row>
    <row r="8722" spans="1:11" x14ac:dyDescent="0.3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s="8">
        <f t="shared" si="136"/>
        <v>2003</v>
      </c>
      <c r="G8722" t="s">
        <v>495</v>
      </c>
      <c r="H8722" t="s">
        <v>15</v>
      </c>
      <c r="I8722" t="s">
        <v>497</v>
      </c>
      <c r="J8722">
        <v>1.4458904866428661E-2</v>
      </c>
      <c r="K8722" t="s">
        <v>504</v>
      </c>
    </row>
    <row r="8723" spans="1:11" x14ac:dyDescent="0.3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s="8">
        <f t="shared" si="136"/>
        <v>2016</v>
      </c>
      <c r="G8723" t="s">
        <v>606</v>
      </c>
      <c r="H8723" t="s">
        <v>496</v>
      </c>
      <c r="I8723" t="s">
        <v>580</v>
      </c>
      <c r="J8723">
        <v>10.199999999999999</v>
      </c>
      <c r="K8723" t="s">
        <v>7498</v>
      </c>
    </row>
    <row r="8724" spans="1:11" x14ac:dyDescent="0.3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s="8">
        <f t="shared" si="136"/>
        <v>2017</v>
      </c>
      <c r="G8724" t="s">
        <v>579</v>
      </c>
      <c r="H8724" t="s">
        <v>496</v>
      </c>
      <c r="I8724" t="s">
        <v>580</v>
      </c>
      <c r="J8724">
        <v>12.17106971895222</v>
      </c>
      <c r="K8724" t="s">
        <v>7500</v>
      </c>
    </row>
    <row r="8725" spans="1:11" x14ac:dyDescent="0.3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s="8">
        <f t="shared" si="136"/>
        <v>2005</v>
      </c>
      <c r="G8725" t="s">
        <v>495</v>
      </c>
      <c r="H8725" t="s">
        <v>15</v>
      </c>
      <c r="I8725" t="s">
        <v>497</v>
      </c>
      <c r="J8725">
        <v>1.6217574577925564E-2</v>
      </c>
      <c r="K8725" t="s">
        <v>505</v>
      </c>
    </row>
    <row r="8726" spans="1:11" x14ac:dyDescent="0.3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s="8">
        <f t="shared" si="136"/>
        <v>2006</v>
      </c>
      <c r="G8726" t="s">
        <v>495</v>
      </c>
      <c r="H8726" t="s">
        <v>15</v>
      </c>
      <c r="I8726" t="s">
        <v>497</v>
      </c>
      <c r="J8726">
        <v>4.7305266238868438E-2</v>
      </c>
      <c r="K8726" t="s">
        <v>506</v>
      </c>
    </row>
    <row r="8727" spans="1:11" x14ac:dyDescent="0.3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s="8">
        <f t="shared" si="136"/>
        <v>2007</v>
      </c>
      <c r="G8727" t="s">
        <v>495</v>
      </c>
      <c r="H8727" t="s">
        <v>15</v>
      </c>
      <c r="I8727" t="s">
        <v>497</v>
      </c>
      <c r="J8727">
        <v>2.3273184662694832E-2</v>
      </c>
      <c r="K8727" t="s">
        <v>546</v>
      </c>
    </row>
    <row r="8728" spans="1:11" x14ac:dyDescent="0.3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s="8">
        <f t="shared" si="136"/>
        <v>2009</v>
      </c>
      <c r="G8728" t="s">
        <v>495</v>
      </c>
      <c r="H8728" t="s">
        <v>15</v>
      </c>
      <c r="I8728" t="s">
        <v>497</v>
      </c>
      <c r="J8728">
        <v>8.5915256340488265E-3</v>
      </c>
      <c r="K8728" t="s">
        <v>541</v>
      </c>
    </row>
    <row r="8729" spans="1:11" x14ac:dyDescent="0.3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s="8">
        <f t="shared" si="136"/>
        <v>2010</v>
      </c>
      <c r="G8729" t="s">
        <v>495</v>
      </c>
      <c r="H8729" t="s">
        <v>15</v>
      </c>
      <c r="I8729" t="s">
        <v>497</v>
      </c>
      <c r="J8729">
        <v>5.1297761428893099E-2</v>
      </c>
      <c r="K8729" t="s">
        <v>518</v>
      </c>
    </row>
    <row r="8730" spans="1:11" x14ac:dyDescent="0.3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s="8">
        <f t="shared" si="136"/>
        <v>2011</v>
      </c>
      <c r="G8730" t="s">
        <v>495</v>
      </c>
      <c r="H8730" t="s">
        <v>15</v>
      </c>
      <c r="I8730" t="s">
        <v>497</v>
      </c>
      <c r="J8730">
        <v>4.1398178617992311E-2</v>
      </c>
      <c r="K8730" t="s">
        <v>514</v>
      </c>
    </row>
    <row r="8731" spans="1:11" x14ac:dyDescent="0.3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s="8">
        <f t="shared" si="136"/>
        <v>2010</v>
      </c>
      <c r="G8731" t="s">
        <v>495</v>
      </c>
      <c r="H8731" t="s">
        <v>496</v>
      </c>
      <c r="I8731" t="s">
        <v>647</v>
      </c>
      <c r="J8731">
        <v>7.900296732476518E-2</v>
      </c>
      <c r="K8731" t="s">
        <v>518</v>
      </c>
    </row>
    <row r="8732" spans="1:11" x14ac:dyDescent="0.3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s="8">
        <f t="shared" si="136"/>
        <v>2012</v>
      </c>
      <c r="G8732" t="s">
        <v>495</v>
      </c>
      <c r="H8732" t="s">
        <v>496</v>
      </c>
      <c r="I8732" t="s">
        <v>647</v>
      </c>
      <c r="J8732">
        <v>0.33379593027839588</v>
      </c>
      <c r="K8732" t="s">
        <v>512</v>
      </c>
    </row>
    <row r="8733" spans="1:11" x14ac:dyDescent="0.3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s="8">
        <f t="shared" si="136"/>
        <v>2017</v>
      </c>
      <c r="G8733" t="s">
        <v>931</v>
      </c>
      <c r="H8733" t="s">
        <v>496</v>
      </c>
      <c r="I8733" t="s">
        <v>647</v>
      </c>
      <c r="J8733">
        <v>11.912864264237411</v>
      </c>
      <c r="K8733" t="s">
        <v>7506</v>
      </c>
    </row>
    <row r="8734" spans="1:11" x14ac:dyDescent="0.3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s="8">
        <f t="shared" si="136"/>
        <v>2017</v>
      </c>
      <c r="G8734" t="s">
        <v>606</v>
      </c>
      <c r="H8734" t="s">
        <v>496</v>
      </c>
      <c r="I8734" t="s">
        <v>580</v>
      </c>
      <c r="J8734">
        <v>13.08047070540993</v>
      </c>
      <c r="K8734" t="s">
        <v>7508</v>
      </c>
    </row>
    <row r="8735" spans="1:11" x14ac:dyDescent="0.3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s="8">
        <f t="shared" si="136"/>
        <v>2017</v>
      </c>
      <c r="G8735" t="s">
        <v>931</v>
      </c>
      <c r="H8735" t="s">
        <v>496</v>
      </c>
      <c r="I8735" t="s">
        <v>647</v>
      </c>
      <c r="J8735">
        <v>6.2758238456833784</v>
      </c>
      <c r="K8735" t="s">
        <v>7510</v>
      </c>
    </row>
    <row r="8736" spans="1:11" x14ac:dyDescent="0.3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s="8">
        <f t="shared" si="136"/>
        <v>2016</v>
      </c>
      <c r="G8736" t="s">
        <v>495</v>
      </c>
      <c r="H8736" t="s">
        <v>15</v>
      </c>
      <c r="I8736" t="s">
        <v>497</v>
      </c>
      <c r="J8736">
        <v>0.1</v>
      </c>
      <c r="K8736" t="s">
        <v>510</v>
      </c>
    </row>
    <row r="8737" spans="1:11" x14ac:dyDescent="0.3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s="8">
        <f t="shared" si="136"/>
        <v>2012</v>
      </c>
      <c r="G8737" t="s">
        <v>495</v>
      </c>
      <c r="H8737" t="s">
        <v>22</v>
      </c>
      <c r="I8737" t="s">
        <v>497</v>
      </c>
      <c r="J8737">
        <v>1.3466252277624961E-2</v>
      </c>
      <c r="K8737" t="s">
        <v>512</v>
      </c>
    </row>
    <row r="8738" spans="1:11" x14ac:dyDescent="0.3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s="8">
        <f t="shared" si="136"/>
        <v>2013</v>
      </c>
      <c r="G8738" t="s">
        <v>495</v>
      </c>
      <c r="H8738" t="s">
        <v>22</v>
      </c>
      <c r="I8738" t="s">
        <v>497</v>
      </c>
      <c r="J8738">
        <v>2.4209685675566049E-2</v>
      </c>
      <c r="K8738" t="s">
        <v>515</v>
      </c>
    </row>
    <row r="8739" spans="1:11" x14ac:dyDescent="0.3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s="8">
        <f t="shared" si="136"/>
        <v>2014</v>
      </c>
      <c r="G8739" t="s">
        <v>495</v>
      </c>
      <c r="H8739" t="s">
        <v>22</v>
      </c>
      <c r="I8739" t="s">
        <v>497</v>
      </c>
      <c r="J8739">
        <v>1.6947653155510972E-2</v>
      </c>
      <c r="K8739" t="s">
        <v>550</v>
      </c>
    </row>
    <row r="8740" spans="1:11" x14ac:dyDescent="0.3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s="8">
        <f t="shared" si="136"/>
        <v>2014</v>
      </c>
      <c r="G8740" t="s">
        <v>495</v>
      </c>
      <c r="H8740" t="s">
        <v>500</v>
      </c>
      <c r="I8740" t="s">
        <v>497</v>
      </c>
      <c r="J8740">
        <v>1.0515926261844253E-2</v>
      </c>
      <c r="K8740" t="s">
        <v>550</v>
      </c>
    </row>
    <row r="8741" spans="1:11" x14ac:dyDescent="0.3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s="8">
        <f t="shared" si="136"/>
        <v>2015</v>
      </c>
      <c r="G8741" t="s">
        <v>495</v>
      </c>
      <c r="H8741" t="s">
        <v>22</v>
      </c>
      <c r="I8741" t="s">
        <v>497</v>
      </c>
      <c r="J8741">
        <v>1.4168693179265808E-2</v>
      </c>
      <c r="K8741" t="s">
        <v>509</v>
      </c>
    </row>
    <row r="8742" spans="1:11" x14ac:dyDescent="0.3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s="8">
        <f t="shared" si="136"/>
        <v>2016</v>
      </c>
      <c r="G8742" t="s">
        <v>495</v>
      </c>
      <c r="H8742" t="s">
        <v>22</v>
      </c>
      <c r="I8742" t="s">
        <v>497</v>
      </c>
      <c r="J8742">
        <v>2.4906869044999998E-2</v>
      </c>
      <c r="K8742" t="s">
        <v>510</v>
      </c>
    </row>
    <row r="8743" spans="1:11" x14ac:dyDescent="0.3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s="8">
        <f t="shared" si="136"/>
        <v>2017</v>
      </c>
      <c r="G8743" t="s">
        <v>495</v>
      </c>
      <c r="H8743" t="s">
        <v>22</v>
      </c>
      <c r="I8743" t="s">
        <v>497</v>
      </c>
      <c r="J8743">
        <v>5.7842694972903563E-2</v>
      </c>
      <c r="K8743" t="s">
        <v>501</v>
      </c>
    </row>
    <row r="8744" spans="1:11" x14ac:dyDescent="0.3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s="8">
        <f t="shared" si="136"/>
        <v>2013</v>
      </c>
      <c r="G8744" t="s">
        <v>495</v>
      </c>
      <c r="H8744" t="s">
        <v>500</v>
      </c>
      <c r="I8744" t="s">
        <v>497</v>
      </c>
      <c r="J8744">
        <v>0.13962622623630774</v>
      </c>
      <c r="K8744" t="s">
        <v>515</v>
      </c>
    </row>
    <row r="8745" spans="1:11" x14ac:dyDescent="0.3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s="8">
        <f t="shared" si="136"/>
        <v>2009</v>
      </c>
      <c r="G8745" t="s">
        <v>495</v>
      </c>
      <c r="H8745" t="s">
        <v>500</v>
      </c>
      <c r="I8745" t="s">
        <v>497</v>
      </c>
      <c r="J8745">
        <v>0.12574908885148922</v>
      </c>
      <c r="K8745" t="s">
        <v>541</v>
      </c>
    </row>
    <row r="8746" spans="1:11" x14ac:dyDescent="0.3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s="8">
        <f t="shared" si="136"/>
        <v>2010</v>
      </c>
      <c r="G8746" t="s">
        <v>495</v>
      </c>
      <c r="H8746" t="s">
        <v>500</v>
      </c>
      <c r="I8746" t="s">
        <v>497</v>
      </c>
      <c r="J8746">
        <v>0.44327592807991362</v>
      </c>
      <c r="K8746" t="s">
        <v>518</v>
      </c>
    </row>
    <row r="8747" spans="1:11" x14ac:dyDescent="0.3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s="8">
        <f t="shared" si="136"/>
        <v>2011</v>
      </c>
      <c r="G8747" t="s">
        <v>495</v>
      </c>
      <c r="H8747" t="s">
        <v>500</v>
      </c>
      <c r="I8747" t="s">
        <v>497</v>
      </c>
      <c r="J8747">
        <v>0.68093752526136875</v>
      </c>
      <c r="K8747" t="s">
        <v>514</v>
      </c>
    </row>
    <row r="8748" spans="1:11" x14ac:dyDescent="0.3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s="8">
        <f t="shared" si="136"/>
        <v>2000</v>
      </c>
      <c r="G8748" t="s">
        <v>503</v>
      </c>
      <c r="H8748" t="s">
        <v>500</v>
      </c>
      <c r="I8748" t="s">
        <v>580</v>
      </c>
      <c r="J8748">
        <v>21.963101988659052</v>
      </c>
      <c r="K8748" t="s">
        <v>498</v>
      </c>
    </row>
    <row r="8749" spans="1:11" x14ac:dyDescent="0.3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s="8">
        <f t="shared" si="136"/>
        <v>2000</v>
      </c>
      <c r="G8749" t="s">
        <v>495</v>
      </c>
      <c r="H8749" t="s">
        <v>496</v>
      </c>
      <c r="I8749" t="s">
        <v>497</v>
      </c>
      <c r="J8749">
        <v>0.41757306792823906</v>
      </c>
      <c r="K8749" t="s">
        <v>498</v>
      </c>
    </row>
    <row r="8750" spans="1:11" x14ac:dyDescent="0.3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s="8">
        <f t="shared" si="136"/>
        <v>2000</v>
      </c>
      <c r="G8750" t="s">
        <v>495</v>
      </c>
      <c r="H8750" t="s">
        <v>15</v>
      </c>
      <c r="I8750" t="s">
        <v>497</v>
      </c>
      <c r="J8750">
        <v>1.5174435243087224E-2</v>
      </c>
      <c r="K8750" t="s">
        <v>498</v>
      </c>
    </row>
    <row r="8751" spans="1:11" x14ac:dyDescent="0.3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s="8">
        <f t="shared" si="136"/>
        <v>2010</v>
      </c>
      <c r="G8751" t="s">
        <v>495</v>
      </c>
      <c r="H8751" t="s">
        <v>500</v>
      </c>
      <c r="I8751" t="s">
        <v>497</v>
      </c>
      <c r="J8751">
        <v>24.354270424752684</v>
      </c>
      <c r="K8751" t="s">
        <v>518</v>
      </c>
    </row>
    <row r="8752" spans="1:11" x14ac:dyDescent="0.3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s="8">
        <f t="shared" si="136"/>
        <v>2015</v>
      </c>
      <c r="G8752" t="s">
        <v>495</v>
      </c>
      <c r="H8752" t="s">
        <v>15</v>
      </c>
      <c r="I8752" t="s">
        <v>497</v>
      </c>
      <c r="J8752">
        <v>1.1700433423239946E-2</v>
      </c>
      <c r="K8752" t="s">
        <v>509</v>
      </c>
    </row>
    <row r="8753" spans="1:11" x14ac:dyDescent="0.3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s="8">
        <f t="shared" si="136"/>
        <v>2001</v>
      </c>
      <c r="G8753" t="s">
        <v>495</v>
      </c>
      <c r="H8753" t="s">
        <v>15</v>
      </c>
      <c r="I8753" t="s">
        <v>497</v>
      </c>
      <c r="J8753">
        <v>0.15670208934888499</v>
      </c>
      <c r="K8753" t="s">
        <v>498</v>
      </c>
    </row>
    <row r="8754" spans="1:11" x14ac:dyDescent="0.3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s="8">
        <f t="shared" si="136"/>
        <v>2016</v>
      </c>
      <c r="G8754" t="s">
        <v>495</v>
      </c>
      <c r="H8754" t="s">
        <v>500</v>
      </c>
      <c r="I8754" t="s">
        <v>497</v>
      </c>
      <c r="J8754">
        <v>4.4233099999999999</v>
      </c>
      <c r="K8754" t="s">
        <v>510</v>
      </c>
    </row>
    <row r="8755" spans="1:11" x14ac:dyDescent="0.3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s="8">
        <f t="shared" si="136"/>
        <v>2013</v>
      </c>
      <c r="G8755" t="s">
        <v>495</v>
      </c>
      <c r="H8755" t="s">
        <v>500</v>
      </c>
      <c r="I8755" t="s">
        <v>497</v>
      </c>
      <c r="J8755">
        <v>0.32869741894277776</v>
      </c>
      <c r="K8755" t="s">
        <v>515</v>
      </c>
    </row>
    <row r="8756" spans="1:11" x14ac:dyDescent="0.3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s="8">
        <f t="shared" si="136"/>
        <v>2014</v>
      </c>
      <c r="G8756" t="s">
        <v>495</v>
      </c>
      <c r="H8756" t="s">
        <v>500</v>
      </c>
      <c r="I8756" t="s">
        <v>497</v>
      </c>
      <c r="J8756">
        <v>7.8872225493904491</v>
      </c>
      <c r="K8756" t="s">
        <v>550</v>
      </c>
    </row>
    <row r="8757" spans="1:11" x14ac:dyDescent="0.3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s="8">
        <f t="shared" si="136"/>
        <v>2014</v>
      </c>
      <c r="G8757" t="s">
        <v>495</v>
      </c>
      <c r="H8757" t="s">
        <v>500</v>
      </c>
      <c r="I8757" t="s">
        <v>497</v>
      </c>
      <c r="J8757">
        <v>1.0054825382179116</v>
      </c>
      <c r="K8757" t="s">
        <v>550</v>
      </c>
    </row>
    <row r="8758" spans="1:11" x14ac:dyDescent="0.3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s="8">
        <f t="shared" si="136"/>
        <v>2017</v>
      </c>
      <c r="G8758" t="s">
        <v>495</v>
      </c>
      <c r="H8758" t="s">
        <v>22</v>
      </c>
      <c r="I8758" t="s">
        <v>497</v>
      </c>
      <c r="J8758">
        <v>0.52896587431399233</v>
      </c>
      <c r="K8758" t="s">
        <v>501</v>
      </c>
    </row>
    <row r="8759" spans="1:11" x14ac:dyDescent="0.3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s="8">
        <f t="shared" si="136"/>
        <v>2017</v>
      </c>
      <c r="G8759" t="s">
        <v>495</v>
      </c>
      <c r="H8759" t="s">
        <v>496</v>
      </c>
      <c r="I8759" t="s">
        <v>497</v>
      </c>
      <c r="J8759">
        <v>0.52896587431399233</v>
      </c>
      <c r="K8759" t="s">
        <v>501</v>
      </c>
    </row>
    <row r="8760" spans="1:11" x14ac:dyDescent="0.3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s="8">
        <f t="shared" si="136"/>
        <v>2017</v>
      </c>
      <c r="G8760" t="s">
        <v>495</v>
      </c>
      <c r="H8760" t="s">
        <v>15</v>
      </c>
      <c r="I8760" t="s">
        <v>497</v>
      </c>
      <c r="J8760">
        <v>0.52896587431399233</v>
      </c>
      <c r="K8760" t="s">
        <v>501</v>
      </c>
    </row>
    <row r="8761" spans="1:11" x14ac:dyDescent="0.3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s="8">
        <f t="shared" si="136"/>
        <v>2003</v>
      </c>
      <c r="G8761" t="s">
        <v>495</v>
      </c>
      <c r="H8761" t="s">
        <v>15</v>
      </c>
      <c r="I8761" t="s">
        <v>497</v>
      </c>
      <c r="J8761">
        <v>0.52159242173220355</v>
      </c>
      <c r="K8761" t="s">
        <v>504</v>
      </c>
    </row>
    <row r="8762" spans="1:11" x14ac:dyDescent="0.3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s="8">
        <f t="shared" si="136"/>
        <v>2014</v>
      </c>
      <c r="G8762" t="s">
        <v>495</v>
      </c>
      <c r="H8762" t="s">
        <v>500</v>
      </c>
      <c r="I8762" t="s">
        <v>497</v>
      </c>
      <c r="J8762">
        <v>4.4301960945963073E-3</v>
      </c>
      <c r="K8762" t="s">
        <v>550</v>
      </c>
    </row>
    <row r="8763" spans="1:11" x14ac:dyDescent="0.3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s="8">
        <f t="shared" si="136"/>
        <v>2014</v>
      </c>
      <c r="G8763" t="s">
        <v>495</v>
      </c>
      <c r="H8763" t="s">
        <v>500</v>
      </c>
      <c r="I8763" t="s">
        <v>497</v>
      </c>
      <c r="J8763">
        <v>4.365722223998339E-2</v>
      </c>
      <c r="K8763" t="s">
        <v>550</v>
      </c>
    </row>
    <row r="8764" spans="1:11" x14ac:dyDescent="0.3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s="8">
        <f t="shared" si="136"/>
        <v>2009</v>
      </c>
      <c r="G8764" t="s">
        <v>495</v>
      </c>
      <c r="H8764" t="s">
        <v>500</v>
      </c>
      <c r="I8764" t="s">
        <v>497</v>
      </c>
      <c r="J8764">
        <v>12.2688484452823</v>
      </c>
      <c r="K8764" t="s">
        <v>541</v>
      </c>
    </row>
    <row r="8765" spans="1:11" x14ac:dyDescent="0.3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s="8">
        <f t="shared" si="136"/>
        <v>2016</v>
      </c>
      <c r="G8765" t="s">
        <v>495</v>
      </c>
      <c r="H8765" t="s">
        <v>500</v>
      </c>
      <c r="I8765" t="s">
        <v>497</v>
      </c>
      <c r="J8765">
        <v>4.6748099999999999</v>
      </c>
      <c r="K8765" t="s">
        <v>510</v>
      </c>
    </row>
    <row r="8766" spans="1:11" x14ac:dyDescent="0.3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s="8">
        <f t="shared" si="136"/>
        <v>2013</v>
      </c>
      <c r="G8766" t="s">
        <v>495</v>
      </c>
      <c r="H8766" t="s">
        <v>22</v>
      </c>
      <c r="I8766" t="s">
        <v>497</v>
      </c>
      <c r="J8766">
        <v>0.14737028519673845</v>
      </c>
      <c r="K8766" t="s">
        <v>515</v>
      </c>
    </row>
    <row r="8767" spans="1:11" x14ac:dyDescent="0.3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s="8">
        <f t="shared" si="136"/>
        <v>2014</v>
      </c>
      <c r="G8767" t="s">
        <v>495</v>
      </c>
      <c r="H8767" t="s">
        <v>22</v>
      </c>
      <c r="I8767" t="s">
        <v>497</v>
      </c>
      <c r="J8767">
        <v>0.43441353952284478</v>
      </c>
      <c r="K8767" t="s">
        <v>550</v>
      </c>
    </row>
    <row r="8768" spans="1:11" x14ac:dyDescent="0.3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s="8">
        <f t="shared" si="136"/>
        <v>2015</v>
      </c>
      <c r="G8768" t="s">
        <v>495</v>
      </c>
      <c r="H8768" t="s">
        <v>22</v>
      </c>
      <c r="I8768" t="s">
        <v>497</v>
      </c>
      <c r="J8768">
        <v>1.961965600730322E-2</v>
      </c>
      <c r="K8768" t="s">
        <v>509</v>
      </c>
    </row>
    <row r="8769" spans="1:11" x14ac:dyDescent="0.3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s="8">
        <f t="shared" si="136"/>
        <v>2017</v>
      </c>
      <c r="G8769" t="s">
        <v>606</v>
      </c>
      <c r="H8769" t="s">
        <v>496</v>
      </c>
      <c r="I8769" t="s">
        <v>580</v>
      </c>
      <c r="J8769">
        <v>24.827589858259476</v>
      </c>
      <c r="K8769" t="s">
        <v>7528</v>
      </c>
    </row>
    <row r="8770" spans="1:11" x14ac:dyDescent="0.3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s="8">
        <f t="shared" si="136"/>
        <v>2015</v>
      </c>
      <c r="G8770" t="s">
        <v>495</v>
      </c>
      <c r="H8770" t="s">
        <v>15</v>
      </c>
      <c r="I8770" t="s">
        <v>497</v>
      </c>
      <c r="J8770">
        <v>0.30386918971165289</v>
      </c>
      <c r="K8770" t="s">
        <v>509</v>
      </c>
    </row>
    <row r="8771" spans="1:11" x14ac:dyDescent="0.3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s="8">
        <f t="shared" si="136"/>
        <v>2008</v>
      </c>
      <c r="G8771" t="s">
        <v>495</v>
      </c>
      <c r="H8771" t="s">
        <v>500</v>
      </c>
      <c r="I8771" t="s">
        <v>497</v>
      </c>
      <c r="J8771">
        <v>3.4340370366603611E-2</v>
      </c>
      <c r="K8771" t="s">
        <v>527</v>
      </c>
    </row>
    <row r="8772" spans="1:11" x14ac:dyDescent="0.3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s="8">
        <f t="shared" ref="F8772:F8835" si="137">YEAR($E8772)</f>
        <v>2007</v>
      </c>
      <c r="G8772" t="s">
        <v>495</v>
      </c>
      <c r="H8772" t="s">
        <v>500</v>
      </c>
      <c r="I8772" t="s">
        <v>497</v>
      </c>
      <c r="J8772">
        <v>1.662367604468425E-2</v>
      </c>
      <c r="K8772" t="s">
        <v>546</v>
      </c>
    </row>
    <row r="8773" spans="1:11" x14ac:dyDescent="0.3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s="8">
        <f t="shared" si="137"/>
        <v>2012</v>
      </c>
      <c r="G8773" t="s">
        <v>495</v>
      </c>
      <c r="H8773" t="s">
        <v>15</v>
      </c>
      <c r="I8773" t="s">
        <v>497</v>
      </c>
      <c r="J8773">
        <v>9.838559061852022E-3</v>
      </c>
      <c r="K8773" t="s">
        <v>512</v>
      </c>
    </row>
    <row r="8774" spans="1:11" x14ac:dyDescent="0.3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s="8">
        <f t="shared" si="137"/>
        <v>2013</v>
      </c>
      <c r="G8774" t="s">
        <v>495</v>
      </c>
      <c r="H8774" t="s">
        <v>15</v>
      </c>
      <c r="I8774" t="s">
        <v>497</v>
      </c>
      <c r="J8774">
        <v>2.0651984472841934E-2</v>
      </c>
      <c r="K8774" t="s">
        <v>515</v>
      </c>
    </row>
    <row r="8775" spans="1:11" x14ac:dyDescent="0.3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s="8">
        <f t="shared" si="137"/>
        <v>2007</v>
      </c>
      <c r="G8775" t="s">
        <v>495</v>
      </c>
      <c r="H8775" t="s">
        <v>15</v>
      </c>
      <c r="I8775" t="s">
        <v>497</v>
      </c>
      <c r="J8775">
        <v>0.28616056865553485</v>
      </c>
      <c r="K8775" t="s">
        <v>546</v>
      </c>
    </row>
    <row r="8776" spans="1:11" x14ac:dyDescent="0.3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s="8">
        <f t="shared" si="137"/>
        <v>2006</v>
      </c>
      <c r="G8776" t="s">
        <v>495</v>
      </c>
      <c r="H8776" t="s">
        <v>500</v>
      </c>
      <c r="I8776" t="s">
        <v>497</v>
      </c>
      <c r="J8776">
        <v>1.1525227258867793E-2</v>
      </c>
      <c r="K8776" t="s">
        <v>506</v>
      </c>
    </row>
    <row r="8777" spans="1:11" x14ac:dyDescent="0.3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s="8">
        <f t="shared" si="137"/>
        <v>2015</v>
      </c>
      <c r="G8777" t="s">
        <v>495</v>
      </c>
      <c r="H8777" t="s">
        <v>15</v>
      </c>
      <c r="I8777" t="s">
        <v>497</v>
      </c>
      <c r="J8777">
        <v>8.9423904425162681E-3</v>
      </c>
      <c r="K8777" t="s">
        <v>509</v>
      </c>
    </row>
    <row r="8778" spans="1:11" x14ac:dyDescent="0.3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s="8">
        <f t="shared" si="137"/>
        <v>2012</v>
      </c>
      <c r="G8778" t="s">
        <v>495</v>
      </c>
      <c r="H8778" t="s">
        <v>15</v>
      </c>
      <c r="I8778" t="s">
        <v>497</v>
      </c>
      <c r="J8778">
        <v>8.4987368592325474E-2</v>
      </c>
      <c r="K8778" t="s">
        <v>512</v>
      </c>
    </row>
    <row r="8779" spans="1:11" x14ac:dyDescent="0.3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s="8">
        <f t="shared" si="137"/>
        <v>2014</v>
      </c>
      <c r="G8779" t="s">
        <v>495</v>
      </c>
      <c r="H8779" t="s">
        <v>500</v>
      </c>
      <c r="I8779" t="s">
        <v>497</v>
      </c>
      <c r="J8779">
        <v>2.7536552093269457E-2</v>
      </c>
      <c r="K8779" t="s">
        <v>550</v>
      </c>
    </row>
    <row r="8780" spans="1:11" x14ac:dyDescent="0.3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s="8">
        <f t="shared" si="137"/>
        <v>2004</v>
      </c>
      <c r="G8780" t="s">
        <v>495</v>
      </c>
      <c r="H8780" t="s">
        <v>15</v>
      </c>
      <c r="I8780" t="s">
        <v>497</v>
      </c>
      <c r="J8780">
        <v>3.0420349685358467E-2</v>
      </c>
      <c r="K8780" t="s">
        <v>505</v>
      </c>
    </row>
    <row r="8781" spans="1:11" x14ac:dyDescent="0.3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s="8">
        <f t="shared" si="137"/>
        <v>2013</v>
      </c>
      <c r="G8781" t="s">
        <v>495</v>
      </c>
      <c r="H8781" t="s">
        <v>496</v>
      </c>
      <c r="I8781" t="s">
        <v>497</v>
      </c>
      <c r="J8781">
        <v>0.18075961234248686</v>
      </c>
      <c r="K8781" t="s">
        <v>515</v>
      </c>
    </row>
    <row r="8782" spans="1:11" x14ac:dyDescent="0.3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s="8">
        <f t="shared" si="137"/>
        <v>2009</v>
      </c>
      <c r="G8782" t="s">
        <v>586</v>
      </c>
      <c r="H8782" t="s">
        <v>500</v>
      </c>
      <c r="I8782" t="s">
        <v>497</v>
      </c>
      <c r="J8782">
        <v>5.5812993174074706E-3</v>
      </c>
      <c r="K8782" t="s">
        <v>541</v>
      </c>
    </row>
    <row r="8783" spans="1:11" x14ac:dyDescent="0.3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s="8">
        <f t="shared" si="137"/>
        <v>2010</v>
      </c>
      <c r="G8783" t="s">
        <v>586</v>
      </c>
      <c r="H8783" t="s">
        <v>500</v>
      </c>
      <c r="I8783" t="s">
        <v>497</v>
      </c>
      <c r="J8783">
        <v>7.9431884628341481E-3</v>
      </c>
      <c r="K8783" t="s">
        <v>518</v>
      </c>
    </row>
    <row r="8784" spans="1:11" x14ac:dyDescent="0.3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s="8">
        <f t="shared" si="137"/>
        <v>2011</v>
      </c>
      <c r="G8784" t="s">
        <v>586</v>
      </c>
      <c r="H8784" t="s">
        <v>500</v>
      </c>
      <c r="I8784" t="s">
        <v>497</v>
      </c>
      <c r="J8784">
        <v>1.8926347323368065E-2</v>
      </c>
      <c r="K8784" t="s">
        <v>514</v>
      </c>
    </row>
    <row r="8785" spans="1:11" x14ac:dyDescent="0.3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s="8">
        <f t="shared" si="137"/>
        <v>2012</v>
      </c>
      <c r="G8785" t="s">
        <v>586</v>
      </c>
      <c r="H8785" t="s">
        <v>500</v>
      </c>
      <c r="I8785" t="s">
        <v>497</v>
      </c>
      <c r="J8785">
        <v>2.9331825117050115E-2</v>
      </c>
      <c r="K8785" t="s">
        <v>512</v>
      </c>
    </row>
    <row r="8786" spans="1:11" x14ac:dyDescent="0.3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s="8">
        <f t="shared" si="137"/>
        <v>2013</v>
      </c>
      <c r="G8786" t="s">
        <v>586</v>
      </c>
      <c r="H8786" t="s">
        <v>500</v>
      </c>
      <c r="I8786" t="s">
        <v>497</v>
      </c>
      <c r="J8786">
        <v>1.0107372061820956E-2</v>
      </c>
      <c r="K8786" t="s">
        <v>515</v>
      </c>
    </row>
    <row r="8787" spans="1:11" x14ac:dyDescent="0.3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s="8">
        <f t="shared" si="137"/>
        <v>2014</v>
      </c>
      <c r="G8787" t="s">
        <v>586</v>
      </c>
      <c r="H8787" t="s">
        <v>500</v>
      </c>
      <c r="I8787" t="s">
        <v>497</v>
      </c>
      <c r="J8787">
        <v>2.1094266590446845E-2</v>
      </c>
      <c r="K8787" t="s">
        <v>550</v>
      </c>
    </row>
    <row r="8788" spans="1:11" x14ac:dyDescent="0.3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s="8">
        <f t="shared" si="137"/>
        <v>2015</v>
      </c>
      <c r="G8788" t="s">
        <v>586</v>
      </c>
      <c r="H8788" t="s">
        <v>500</v>
      </c>
      <c r="I8788" t="s">
        <v>497</v>
      </c>
      <c r="J8788">
        <v>2.634800334150867E-2</v>
      </c>
      <c r="K8788" t="s">
        <v>509</v>
      </c>
    </row>
    <row r="8789" spans="1:11" x14ac:dyDescent="0.3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s="8">
        <f t="shared" si="137"/>
        <v>2010</v>
      </c>
      <c r="G8789" t="s">
        <v>495</v>
      </c>
      <c r="H8789" t="s">
        <v>22</v>
      </c>
      <c r="I8789" t="s">
        <v>497</v>
      </c>
      <c r="J8789">
        <v>8.5706249400805859E-2</v>
      </c>
      <c r="K8789" t="s">
        <v>518</v>
      </c>
    </row>
    <row r="8790" spans="1:11" x14ac:dyDescent="0.3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s="8">
        <f t="shared" si="137"/>
        <v>2017</v>
      </c>
      <c r="G8790" t="s">
        <v>495</v>
      </c>
      <c r="H8790" t="s">
        <v>500</v>
      </c>
      <c r="I8790" t="s">
        <v>1462</v>
      </c>
      <c r="J8790">
        <v>0.23013331672353693</v>
      </c>
      <c r="K8790" t="s">
        <v>501</v>
      </c>
    </row>
    <row r="8791" spans="1:11" x14ac:dyDescent="0.3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s="8">
        <f t="shared" si="137"/>
        <v>2016</v>
      </c>
      <c r="G8791" t="s">
        <v>495</v>
      </c>
      <c r="H8791" t="s">
        <v>15</v>
      </c>
      <c r="I8791" t="s">
        <v>497</v>
      </c>
      <c r="J8791">
        <v>9.1965000000000005E-2</v>
      </c>
      <c r="K8791" t="s">
        <v>510</v>
      </c>
    </row>
    <row r="8792" spans="1:11" x14ac:dyDescent="0.3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s="8">
        <f t="shared" si="137"/>
        <v>2010</v>
      </c>
      <c r="G8792" t="s">
        <v>495</v>
      </c>
      <c r="H8792" t="s">
        <v>15</v>
      </c>
      <c r="I8792" t="s">
        <v>497</v>
      </c>
      <c r="J8792">
        <v>8.8661621223737053E-2</v>
      </c>
      <c r="K8792" t="s">
        <v>518</v>
      </c>
    </row>
    <row r="8793" spans="1:11" x14ac:dyDescent="0.3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s="8">
        <f t="shared" si="137"/>
        <v>2009</v>
      </c>
      <c r="G8793" t="s">
        <v>495</v>
      </c>
      <c r="H8793" t="s">
        <v>15</v>
      </c>
      <c r="I8793" t="s">
        <v>497</v>
      </c>
      <c r="J8793">
        <v>4.4155731452866408E-2</v>
      </c>
      <c r="K8793" t="s">
        <v>541</v>
      </c>
    </row>
    <row r="8794" spans="1:11" x14ac:dyDescent="0.3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s="8">
        <f t="shared" si="137"/>
        <v>2009</v>
      </c>
      <c r="G8794" t="s">
        <v>495</v>
      </c>
      <c r="H8794" t="s">
        <v>22</v>
      </c>
      <c r="I8794" t="s">
        <v>497</v>
      </c>
      <c r="J8794">
        <v>9.2323313618121322E-2</v>
      </c>
      <c r="K8794" t="s">
        <v>541</v>
      </c>
    </row>
    <row r="8795" spans="1:11" x14ac:dyDescent="0.3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s="8">
        <f t="shared" si="137"/>
        <v>2010</v>
      </c>
      <c r="G8795" t="s">
        <v>495</v>
      </c>
      <c r="H8795" t="s">
        <v>22</v>
      </c>
      <c r="I8795" t="s">
        <v>497</v>
      </c>
      <c r="J8795">
        <v>0.13196305637529876</v>
      </c>
      <c r="K8795" t="s">
        <v>518</v>
      </c>
    </row>
    <row r="8796" spans="1:11" x14ac:dyDescent="0.3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s="8">
        <f t="shared" si="137"/>
        <v>2016</v>
      </c>
      <c r="G8796" t="s">
        <v>606</v>
      </c>
      <c r="H8796" t="s">
        <v>15</v>
      </c>
      <c r="I8796" t="s">
        <v>580</v>
      </c>
      <c r="J8796">
        <v>7.33</v>
      </c>
      <c r="K8796" t="s">
        <v>7547</v>
      </c>
    </row>
    <row r="8797" spans="1:11" x14ac:dyDescent="0.3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s="8">
        <f t="shared" si="137"/>
        <v>2011</v>
      </c>
      <c r="G8797" t="s">
        <v>495</v>
      </c>
      <c r="H8797" t="s">
        <v>500</v>
      </c>
      <c r="I8797" t="s">
        <v>497</v>
      </c>
      <c r="J8797">
        <v>0.35581447615740025</v>
      </c>
      <c r="K8797" t="s">
        <v>514</v>
      </c>
    </row>
    <row r="8798" spans="1:11" x14ac:dyDescent="0.3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s="8">
        <f t="shared" si="137"/>
        <v>2017</v>
      </c>
      <c r="G8798" t="s">
        <v>495</v>
      </c>
      <c r="H8798" t="s">
        <v>496</v>
      </c>
      <c r="I8798" t="s">
        <v>497</v>
      </c>
      <c r="J8798">
        <v>0.52025311417966147</v>
      </c>
      <c r="K8798" t="s">
        <v>501</v>
      </c>
    </row>
    <row r="8799" spans="1:11" x14ac:dyDescent="0.3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s="8">
        <f t="shared" si="137"/>
        <v>2016</v>
      </c>
      <c r="G8799" t="s">
        <v>495</v>
      </c>
      <c r="H8799" t="s">
        <v>500</v>
      </c>
      <c r="I8799" t="s">
        <v>497</v>
      </c>
      <c r="J8799">
        <v>7.6690300000000003E-2</v>
      </c>
      <c r="K8799" t="s">
        <v>510</v>
      </c>
    </row>
    <row r="8800" spans="1:11" x14ac:dyDescent="0.3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s="8">
        <f t="shared" si="137"/>
        <v>2000</v>
      </c>
      <c r="G8800" t="s">
        <v>495</v>
      </c>
      <c r="H8800" t="s">
        <v>496</v>
      </c>
      <c r="I8800" t="s">
        <v>497</v>
      </c>
      <c r="J8800">
        <v>0.25883999927744794</v>
      </c>
      <c r="K8800" t="s">
        <v>498</v>
      </c>
    </row>
    <row r="8801" spans="1:11" x14ac:dyDescent="0.3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s="8">
        <f t="shared" si="137"/>
        <v>2015</v>
      </c>
      <c r="G8801" t="s">
        <v>503</v>
      </c>
      <c r="H8801" t="s">
        <v>15</v>
      </c>
      <c r="I8801" t="s">
        <v>580</v>
      </c>
      <c r="J8801">
        <v>10.752949180506793</v>
      </c>
      <c r="K8801" t="s">
        <v>509</v>
      </c>
    </row>
    <row r="8802" spans="1:11" x14ac:dyDescent="0.3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s="8">
        <f t="shared" si="137"/>
        <v>2012</v>
      </c>
      <c r="G8802" t="s">
        <v>495</v>
      </c>
      <c r="H8802" t="s">
        <v>500</v>
      </c>
      <c r="I8802" t="s">
        <v>647</v>
      </c>
      <c r="J8802">
        <v>3.4559879088774809E-2</v>
      </c>
      <c r="K8802" t="s">
        <v>512</v>
      </c>
    </row>
    <row r="8803" spans="1:11" x14ac:dyDescent="0.3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s="8">
        <f t="shared" si="137"/>
        <v>2007</v>
      </c>
      <c r="G8803" t="s">
        <v>503</v>
      </c>
      <c r="H8803" t="s">
        <v>496</v>
      </c>
      <c r="I8803" t="s">
        <v>580</v>
      </c>
      <c r="J8803">
        <v>267.45349760154602</v>
      </c>
      <c r="K8803" t="s">
        <v>546</v>
      </c>
    </row>
    <row r="8804" spans="1:11" x14ac:dyDescent="0.3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s="8">
        <f t="shared" si="137"/>
        <v>2014</v>
      </c>
      <c r="G8804" t="s">
        <v>495</v>
      </c>
      <c r="H8804" t="s">
        <v>500</v>
      </c>
      <c r="I8804" t="s">
        <v>647</v>
      </c>
      <c r="J8804">
        <v>1.9604515689189699</v>
      </c>
      <c r="K8804" t="s">
        <v>550</v>
      </c>
    </row>
    <row r="8805" spans="1:11" x14ac:dyDescent="0.3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s="8">
        <f t="shared" si="137"/>
        <v>2009</v>
      </c>
      <c r="G8805" t="s">
        <v>503</v>
      </c>
      <c r="H8805" t="s">
        <v>500</v>
      </c>
      <c r="I8805" t="s">
        <v>580</v>
      </c>
      <c r="J8805">
        <v>13.499374183222734</v>
      </c>
      <c r="K8805" t="s">
        <v>541</v>
      </c>
    </row>
    <row r="8806" spans="1:11" x14ac:dyDescent="0.3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s="8">
        <f t="shared" si="137"/>
        <v>2009</v>
      </c>
      <c r="G8806" t="s">
        <v>503</v>
      </c>
      <c r="H8806" t="s">
        <v>15</v>
      </c>
      <c r="I8806" t="s">
        <v>580</v>
      </c>
      <c r="J8806">
        <v>25.577761610316763</v>
      </c>
      <c r="K8806" t="s">
        <v>541</v>
      </c>
    </row>
    <row r="8807" spans="1:11" x14ac:dyDescent="0.3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s="8">
        <f t="shared" si="137"/>
        <v>2013</v>
      </c>
      <c r="G8807" t="s">
        <v>503</v>
      </c>
      <c r="H8807" t="s">
        <v>500</v>
      </c>
      <c r="I8807" t="s">
        <v>580</v>
      </c>
      <c r="J8807">
        <v>2.0548238540103165</v>
      </c>
      <c r="K8807" t="s">
        <v>515</v>
      </c>
    </row>
    <row r="8808" spans="1:11" x14ac:dyDescent="0.3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s="8">
        <f t="shared" si="137"/>
        <v>2013</v>
      </c>
      <c r="G8808" t="s">
        <v>503</v>
      </c>
      <c r="H8808" t="s">
        <v>15</v>
      </c>
      <c r="I8808" t="s">
        <v>580</v>
      </c>
      <c r="J8808">
        <v>3.8933504602300744</v>
      </c>
      <c r="K8808" t="s">
        <v>515</v>
      </c>
    </row>
    <row r="8809" spans="1:11" x14ac:dyDescent="0.3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s="8">
        <f t="shared" si="137"/>
        <v>2012</v>
      </c>
      <c r="G8809" t="s">
        <v>931</v>
      </c>
      <c r="H8809" t="s">
        <v>22</v>
      </c>
      <c r="I8809" t="s">
        <v>580</v>
      </c>
      <c r="J8809">
        <v>5.0880363011480387</v>
      </c>
      <c r="K8809" t="s">
        <v>7558</v>
      </c>
    </row>
    <row r="8810" spans="1:11" x14ac:dyDescent="0.3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s="8">
        <f t="shared" si="137"/>
        <v>2016</v>
      </c>
      <c r="G8810" t="s">
        <v>503</v>
      </c>
      <c r="H8810" t="s">
        <v>15</v>
      </c>
      <c r="I8810" t="s">
        <v>609</v>
      </c>
      <c r="J8810">
        <v>20</v>
      </c>
      <c r="K8810" t="s">
        <v>510</v>
      </c>
    </row>
    <row r="8811" spans="1:11" x14ac:dyDescent="0.3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s="8">
        <f t="shared" si="137"/>
        <v>2005</v>
      </c>
      <c r="G8811" t="s">
        <v>495</v>
      </c>
      <c r="H8811" t="s">
        <v>18</v>
      </c>
      <c r="I8811" t="s">
        <v>497</v>
      </c>
      <c r="J8811">
        <v>4.9966899101733624E-2</v>
      </c>
      <c r="K8811" t="s">
        <v>505</v>
      </c>
    </row>
    <row r="8812" spans="1:11" x14ac:dyDescent="0.3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s="8">
        <f t="shared" si="137"/>
        <v>2015</v>
      </c>
      <c r="G8812" t="s">
        <v>7034</v>
      </c>
      <c r="H8812" t="s">
        <v>583</v>
      </c>
      <c r="I8812" t="s">
        <v>580</v>
      </c>
      <c r="J8812">
        <v>68.82596275021254</v>
      </c>
      <c r="K8812" t="s">
        <v>7562</v>
      </c>
    </row>
    <row r="8813" spans="1:11" x14ac:dyDescent="0.3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s="8">
        <f t="shared" si="137"/>
        <v>2016</v>
      </c>
      <c r="G8813" t="s">
        <v>790</v>
      </c>
      <c r="H8813" t="s">
        <v>18</v>
      </c>
      <c r="I8813" t="s">
        <v>580</v>
      </c>
      <c r="J8813">
        <v>720.94782359789997</v>
      </c>
      <c r="K8813" t="s">
        <v>7564</v>
      </c>
    </row>
    <row r="8814" spans="1:11" x14ac:dyDescent="0.3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s="8">
        <f t="shared" si="137"/>
        <v>2015</v>
      </c>
      <c r="G8814" t="s">
        <v>7034</v>
      </c>
      <c r="H8814" t="s">
        <v>22</v>
      </c>
      <c r="I8814" t="s">
        <v>647</v>
      </c>
      <c r="J8814">
        <v>64.834056910700212</v>
      </c>
      <c r="K8814" t="s">
        <v>7566</v>
      </c>
    </row>
    <row r="8815" spans="1:11" x14ac:dyDescent="0.3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s="8">
        <f t="shared" si="137"/>
        <v>2013</v>
      </c>
      <c r="G8815" t="s">
        <v>7034</v>
      </c>
      <c r="H8815" t="s">
        <v>22</v>
      </c>
      <c r="I8815" t="s">
        <v>647</v>
      </c>
      <c r="J8815">
        <v>7.8961177179376438</v>
      </c>
      <c r="K8815" t="s">
        <v>7568</v>
      </c>
    </row>
    <row r="8816" spans="1:11" x14ac:dyDescent="0.3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s="8">
        <f t="shared" si="137"/>
        <v>2013</v>
      </c>
      <c r="G8816" t="s">
        <v>7034</v>
      </c>
      <c r="H8816" t="s">
        <v>22</v>
      </c>
      <c r="I8816" t="s">
        <v>580</v>
      </c>
      <c r="J8816">
        <v>16.920252252723525</v>
      </c>
      <c r="K8816" t="s">
        <v>7568</v>
      </c>
    </row>
    <row r="8817" spans="1:11" x14ac:dyDescent="0.3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s="8">
        <f t="shared" si="137"/>
        <v>2015</v>
      </c>
      <c r="G8817" t="s">
        <v>7034</v>
      </c>
      <c r="H8817" t="s">
        <v>18</v>
      </c>
      <c r="I8817" t="s">
        <v>580</v>
      </c>
      <c r="J8817">
        <v>68.13770312271042</v>
      </c>
      <c r="K8817" t="s">
        <v>7570</v>
      </c>
    </row>
    <row r="8818" spans="1:11" x14ac:dyDescent="0.3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s="8">
        <f t="shared" si="137"/>
        <v>2015</v>
      </c>
      <c r="G8818" t="s">
        <v>7034</v>
      </c>
      <c r="H8818" t="s">
        <v>22</v>
      </c>
      <c r="I8818" t="s">
        <v>647</v>
      </c>
      <c r="J8818">
        <v>29.319860131590541</v>
      </c>
      <c r="K8818" t="s">
        <v>7572</v>
      </c>
    </row>
    <row r="8819" spans="1:11" x14ac:dyDescent="0.3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s="8">
        <f t="shared" si="137"/>
        <v>2012</v>
      </c>
      <c r="G8819" t="s">
        <v>7034</v>
      </c>
      <c r="H8819" t="s">
        <v>22</v>
      </c>
      <c r="I8819" t="s">
        <v>647</v>
      </c>
      <c r="J8819">
        <v>2.8671622390644407</v>
      </c>
      <c r="K8819" t="s">
        <v>7574</v>
      </c>
    </row>
    <row r="8820" spans="1:11" x14ac:dyDescent="0.3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s="8">
        <f t="shared" si="137"/>
        <v>2014</v>
      </c>
      <c r="G8820" t="s">
        <v>7034</v>
      </c>
      <c r="H8820" t="s">
        <v>22</v>
      </c>
      <c r="I8820" t="s">
        <v>580</v>
      </c>
      <c r="J8820">
        <v>66.317319784458093</v>
      </c>
      <c r="K8820" t="s">
        <v>7576</v>
      </c>
    </row>
    <row r="8821" spans="1:11" x14ac:dyDescent="0.3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s="8">
        <f t="shared" si="137"/>
        <v>2012</v>
      </c>
      <c r="G8821" t="s">
        <v>7034</v>
      </c>
      <c r="H8821" t="s">
        <v>22</v>
      </c>
      <c r="I8821" t="s">
        <v>580</v>
      </c>
      <c r="J8821">
        <v>71.679055976611011</v>
      </c>
      <c r="K8821" t="s">
        <v>7578</v>
      </c>
    </row>
    <row r="8822" spans="1:11" x14ac:dyDescent="0.3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s="8">
        <f t="shared" si="137"/>
        <v>2015</v>
      </c>
      <c r="G8822" t="s">
        <v>790</v>
      </c>
      <c r="H8822" t="s">
        <v>583</v>
      </c>
      <c r="I8822" t="s">
        <v>580</v>
      </c>
      <c r="J8822">
        <v>11.166737687155196</v>
      </c>
      <c r="K8822" t="s">
        <v>7580</v>
      </c>
    </row>
    <row r="8823" spans="1:11" x14ac:dyDescent="0.3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s="8">
        <f t="shared" si="137"/>
        <v>2015</v>
      </c>
      <c r="G8823" t="s">
        <v>790</v>
      </c>
      <c r="H8823" t="s">
        <v>18</v>
      </c>
      <c r="I8823" t="s">
        <v>580</v>
      </c>
      <c r="J8823">
        <v>350.02334402532284</v>
      </c>
      <c r="K8823" t="s">
        <v>7582</v>
      </c>
    </row>
    <row r="8824" spans="1:11" x14ac:dyDescent="0.3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s="8">
        <f t="shared" si="137"/>
        <v>2015</v>
      </c>
      <c r="G8824" t="s">
        <v>7034</v>
      </c>
      <c r="H8824" t="s">
        <v>18</v>
      </c>
      <c r="I8824" t="s">
        <v>647</v>
      </c>
      <c r="J8824">
        <v>163.80579134550581</v>
      </c>
      <c r="K8824" t="s">
        <v>7584</v>
      </c>
    </row>
    <row r="8825" spans="1:11" x14ac:dyDescent="0.3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s="8">
        <f t="shared" si="137"/>
        <v>2016</v>
      </c>
      <c r="G8825" t="s">
        <v>7034</v>
      </c>
      <c r="H8825" t="s">
        <v>22</v>
      </c>
      <c r="I8825" t="s">
        <v>580</v>
      </c>
      <c r="J8825">
        <v>43.05</v>
      </c>
      <c r="K8825" t="s">
        <v>7586</v>
      </c>
    </row>
    <row r="8826" spans="1:11" x14ac:dyDescent="0.3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s="8">
        <f t="shared" si="137"/>
        <v>2016</v>
      </c>
      <c r="G8826" t="s">
        <v>7034</v>
      </c>
      <c r="H8826" t="s">
        <v>22</v>
      </c>
      <c r="I8826" t="s">
        <v>580</v>
      </c>
      <c r="J8826">
        <v>34.44</v>
      </c>
      <c r="K8826" t="s">
        <v>7588</v>
      </c>
    </row>
    <row r="8827" spans="1:11" x14ac:dyDescent="0.3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s="8">
        <f t="shared" si="137"/>
        <v>2016</v>
      </c>
      <c r="G8827" t="s">
        <v>7034</v>
      </c>
      <c r="H8827" t="s">
        <v>18</v>
      </c>
      <c r="I8827" t="s">
        <v>647</v>
      </c>
      <c r="J8827">
        <v>317.37689999999998</v>
      </c>
      <c r="K8827" t="s">
        <v>7590</v>
      </c>
    </row>
    <row r="8828" spans="1:11" x14ac:dyDescent="0.3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s="8">
        <f t="shared" si="137"/>
        <v>2013</v>
      </c>
      <c r="G8828" t="s">
        <v>7034</v>
      </c>
      <c r="H8828" t="s">
        <v>22</v>
      </c>
      <c r="I8828" t="s">
        <v>580</v>
      </c>
      <c r="J8828">
        <v>49.491737839216313</v>
      </c>
      <c r="K8828" t="s">
        <v>7592</v>
      </c>
    </row>
    <row r="8829" spans="1:11" x14ac:dyDescent="0.3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s="8">
        <f t="shared" si="137"/>
        <v>2015</v>
      </c>
      <c r="G8829" t="s">
        <v>7034</v>
      </c>
      <c r="H8829" t="s">
        <v>22</v>
      </c>
      <c r="I8829" t="s">
        <v>647</v>
      </c>
      <c r="J8829">
        <v>15.898797395299097</v>
      </c>
      <c r="K8829" t="s">
        <v>7594</v>
      </c>
    </row>
    <row r="8830" spans="1:11" x14ac:dyDescent="0.3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s="8">
        <f t="shared" si="137"/>
        <v>2013</v>
      </c>
      <c r="G8830" t="s">
        <v>790</v>
      </c>
      <c r="H8830" t="s">
        <v>18</v>
      </c>
      <c r="I8830" t="s">
        <v>580</v>
      </c>
      <c r="J8830">
        <v>475.68961190748757</v>
      </c>
      <c r="K8830" t="s">
        <v>7596</v>
      </c>
    </row>
    <row r="8831" spans="1:11" x14ac:dyDescent="0.3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s="8">
        <f t="shared" si="137"/>
        <v>2017</v>
      </c>
      <c r="G8831" t="s">
        <v>7034</v>
      </c>
      <c r="H8831" t="s">
        <v>22</v>
      </c>
      <c r="I8831" t="s">
        <v>580</v>
      </c>
      <c r="J8831">
        <v>50.032679964070581</v>
      </c>
      <c r="K8831" t="s">
        <v>7598</v>
      </c>
    </row>
    <row r="8832" spans="1:11" x14ac:dyDescent="0.3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s="8">
        <f t="shared" si="137"/>
        <v>2017</v>
      </c>
      <c r="G8832" t="s">
        <v>7034</v>
      </c>
      <c r="H8832" t="s">
        <v>22</v>
      </c>
      <c r="I8832" t="s">
        <v>580</v>
      </c>
      <c r="J8832">
        <v>157.78539790415658</v>
      </c>
      <c r="K8832" t="s">
        <v>7600</v>
      </c>
    </row>
    <row r="8833" spans="1:11" x14ac:dyDescent="0.3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s="8">
        <f t="shared" si="137"/>
        <v>2012</v>
      </c>
      <c r="G8833" t="s">
        <v>7034</v>
      </c>
      <c r="H8833" t="s">
        <v>22</v>
      </c>
      <c r="I8833" t="s">
        <v>647</v>
      </c>
      <c r="J8833">
        <v>11.181932732351321</v>
      </c>
      <c r="K8833" t="s">
        <v>7602</v>
      </c>
    </row>
    <row r="8834" spans="1:11" x14ac:dyDescent="0.3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s="8">
        <f t="shared" si="137"/>
        <v>2014</v>
      </c>
      <c r="G8834" t="s">
        <v>7034</v>
      </c>
      <c r="H8834" t="s">
        <v>18</v>
      </c>
      <c r="I8834" t="s">
        <v>647</v>
      </c>
      <c r="J8834">
        <v>303.95438234543292</v>
      </c>
      <c r="K8834" t="s">
        <v>7604</v>
      </c>
    </row>
    <row r="8835" spans="1:11" x14ac:dyDescent="0.3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s="8">
        <f t="shared" si="137"/>
        <v>2015</v>
      </c>
      <c r="G8835" t="s">
        <v>7034</v>
      </c>
      <c r="H8835" t="s">
        <v>22</v>
      </c>
      <c r="I8835" t="s">
        <v>647</v>
      </c>
      <c r="J8835">
        <v>41.157925724627091</v>
      </c>
      <c r="K8835" t="s">
        <v>7606</v>
      </c>
    </row>
    <row r="8836" spans="1:11" x14ac:dyDescent="0.3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s="8">
        <f t="shared" ref="F8836:F8899" si="138">YEAR($E8836)</f>
        <v>2016</v>
      </c>
      <c r="G8836" t="s">
        <v>7034</v>
      </c>
      <c r="H8836" t="s">
        <v>22</v>
      </c>
      <c r="I8836" t="s">
        <v>580</v>
      </c>
      <c r="J8836">
        <v>98.4</v>
      </c>
      <c r="K8836" t="s">
        <v>7608</v>
      </c>
    </row>
    <row r="8837" spans="1:11" x14ac:dyDescent="0.3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s="8">
        <f t="shared" si="138"/>
        <v>2015</v>
      </c>
      <c r="G8837" t="s">
        <v>7034</v>
      </c>
      <c r="H8837" t="s">
        <v>22</v>
      </c>
      <c r="I8837" t="s">
        <v>647</v>
      </c>
      <c r="J8837">
        <v>38.886668953870085</v>
      </c>
      <c r="K8837" t="s">
        <v>7610</v>
      </c>
    </row>
    <row r="8838" spans="1:11" x14ac:dyDescent="0.3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s="8">
        <f t="shared" si="138"/>
        <v>2010</v>
      </c>
      <c r="G8838" t="s">
        <v>790</v>
      </c>
      <c r="H8838" t="s">
        <v>18</v>
      </c>
      <c r="I8838" t="s">
        <v>580</v>
      </c>
      <c r="J8838">
        <v>924.42471868126449</v>
      </c>
      <c r="K8838" t="s">
        <v>7612</v>
      </c>
    </row>
    <row r="8839" spans="1:11" x14ac:dyDescent="0.3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s="8">
        <f t="shared" si="138"/>
        <v>2013</v>
      </c>
      <c r="G8839" t="s">
        <v>7034</v>
      </c>
      <c r="H8839" t="s">
        <v>18</v>
      </c>
      <c r="I8839" t="s">
        <v>580</v>
      </c>
      <c r="J8839">
        <v>82.627231834133212</v>
      </c>
      <c r="K8839" t="s">
        <v>7613</v>
      </c>
    </row>
    <row r="8840" spans="1:11" x14ac:dyDescent="0.3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s="8">
        <f t="shared" si="138"/>
        <v>2013</v>
      </c>
      <c r="G8840" t="s">
        <v>7034</v>
      </c>
      <c r="H8840" t="s">
        <v>22</v>
      </c>
      <c r="I8840" t="s">
        <v>580</v>
      </c>
      <c r="J8840">
        <v>21.150315315904404</v>
      </c>
      <c r="K8840" t="s">
        <v>7615</v>
      </c>
    </row>
    <row r="8841" spans="1:11" x14ac:dyDescent="0.3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s="8">
        <f t="shared" si="138"/>
        <v>2014</v>
      </c>
      <c r="G8841" t="s">
        <v>7034</v>
      </c>
      <c r="H8841" t="s">
        <v>22</v>
      </c>
      <c r="I8841" t="s">
        <v>580</v>
      </c>
      <c r="J8841">
        <v>34.609351262514068</v>
      </c>
      <c r="K8841" t="s">
        <v>7617</v>
      </c>
    </row>
    <row r="8842" spans="1:11" x14ac:dyDescent="0.3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s="8">
        <f t="shared" si="138"/>
        <v>2014</v>
      </c>
      <c r="G8842" t="s">
        <v>7034</v>
      </c>
      <c r="H8842" t="s">
        <v>22</v>
      </c>
      <c r="I8842" t="s">
        <v>647</v>
      </c>
      <c r="J8842">
        <v>2.3487384090328902</v>
      </c>
      <c r="K8842" t="s">
        <v>7619</v>
      </c>
    </row>
    <row r="8843" spans="1:11" x14ac:dyDescent="0.3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s="8">
        <f t="shared" si="138"/>
        <v>2014</v>
      </c>
      <c r="G8843" t="s">
        <v>7034</v>
      </c>
      <c r="H8843" t="s">
        <v>22</v>
      </c>
      <c r="I8843" t="s">
        <v>647</v>
      </c>
      <c r="J8843">
        <v>2.0724162432643154</v>
      </c>
      <c r="K8843" t="s">
        <v>7621</v>
      </c>
    </row>
    <row r="8844" spans="1:11" x14ac:dyDescent="0.3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s="8">
        <f t="shared" si="138"/>
        <v>2016</v>
      </c>
      <c r="G8844" t="s">
        <v>7034</v>
      </c>
      <c r="H8844" t="s">
        <v>22</v>
      </c>
      <c r="I8844" t="s">
        <v>580</v>
      </c>
      <c r="J8844">
        <v>12.914999999999999</v>
      </c>
      <c r="K8844" t="s">
        <v>7623</v>
      </c>
    </row>
    <row r="8845" spans="1:11" x14ac:dyDescent="0.3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s="8">
        <f t="shared" si="138"/>
        <v>2015</v>
      </c>
      <c r="G8845" t="s">
        <v>7034</v>
      </c>
      <c r="H8845" t="s">
        <v>22</v>
      </c>
      <c r="I8845" t="s">
        <v>647</v>
      </c>
      <c r="J8845">
        <v>20.234833048562486</v>
      </c>
      <c r="K8845" t="s">
        <v>7625</v>
      </c>
    </row>
    <row r="8846" spans="1:11" x14ac:dyDescent="0.3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s="8">
        <f t="shared" si="138"/>
        <v>2016</v>
      </c>
      <c r="G8846" t="s">
        <v>7034</v>
      </c>
      <c r="H8846" t="s">
        <v>22</v>
      </c>
      <c r="I8846" t="s">
        <v>580</v>
      </c>
      <c r="J8846">
        <v>8.1180000000000003</v>
      </c>
      <c r="K8846" t="s">
        <v>7627</v>
      </c>
    </row>
    <row r="8847" spans="1:11" x14ac:dyDescent="0.3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s="8">
        <f t="shared" si="138"/>
        <v>2015</v>
      </c>
      <c r="G8847" t="s">
        <v>7034</v>
      </c>
      <c r="H8847" t="s">
        <v>22</v>
      </c>
      <c r="I8847" t="s">
        <v>647</v>
      </c>
      <c r="J8847">
        <v>2.7530385100085013</v>
      </c>
      <c r="K8847" t="s">
        <v>7629</v>
      </c>
    </row>
    <row r="8848" spans="1:11" x14ac:dyDescent="0.3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s="8">
        <f t="shared" si="138"/>
        <v>2013</v>
      </c>
      <c r="G8848" t="s">
        <v>7034</v>
      </c>
      <c r="H8848" t="s">
        <v>22</v>
      </c>
      <c r="I8848" t="s">
        <v>647</v>
      </c>
      <c r="J8848">
        <v>15.93323753798132</v>
      </c>
      <c r="K8848" t="s">
        <v>7631</v>
      </c>
    </row>
    <row r="8849" spans="1:11" x14ac:dyDescent="0.3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s="8">
        <f t="shared" si="138"/>
        <v>2015</v>
      </c>
      <c r="G8849" t="s">
        <v>7034</v>
      </c>
      <c r="H8849" t="s">
        <v>18</v>
      </c>
      <c r="I8849" t="s">
        <v>647</v>
      </c>
      <c r="J8849">
        <v>421.90315165880287</v>
      </c>
      <c r="K8849" t="s">
        <v>7633</v>
      </c>
    </row>
    <row r="8850" spans="1:11" x14ac:dyDescent="0.3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s="8">
        <f t="shared" si="138"/>
        <v>2015</v>
      </c>
      <c r="G8850" t="s">
        <v>7034</v>
      </c>
      <c r="H8850" t="s">
        <v>22</v>
      </c>
      <c r="I8850" t="s">
        <v>580</v>
      </c>
      <c r="J8850">
        <v>51.619472062659412</v>
      </c>
      <c r="K8850" t="s">
        <v>7635</v>
      </c>
    </row>
    <row r="8851" spans="1:11" x14ac:dyDescent="0.3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s="8">
        <f t="shared" si="138"/>
        <v>2013</v>
      </c>
      <c r="G8851" t="s">
        <v>7034</v>
      </c>
      <c r="H8851" t="s">
        <v>18</v>
      </c>
      <c r="I8851" t="s">
        <v>647</v>
      </c>
      <c r="J8851">
        <v>81.076208710966881</v>
      </c>
      <c r="K8851" t="s">
        <v>7637</v>
      </c>
    </row>
    <row r="8852" spans="1:11" x14ac:dyDescent="0.3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s="8">
        <f t="shared" si="138"/>
        <v>2015</v>
      </c>
      <c r="G8852" t="s">
        <v>790</v>
      </c>
      <c r="H8852" t="s">
        <v>583</v>
      </c>
      <c r="I8852" t="s">
        <v>580</v>
      </c>
      <c r="J8852">
        <v>232.021094647437</v>
      </c>
      <c r="K8852" t="s">
        <v>7639</v>
      </c>
    </row>
    <row r="8853" spans="1:11" x14ac:dyDescent="0.3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s="8">
        <f t="shared" si="138"/>
        <v>2010</v>
      </c>
      <c r="G8853" t="s">
        <v>790</v>
      </c>
      <c r="H8853" t="s">
        <v>18</v>
      </c>
      <c r="I8853" t="s">
        <v>580</v>
      </c>
      <c r="J8853">
        <v>538.00475279994555</v>
      </c>
      <c r="K8853" t="s">
        <v>7641</v>
      </c>
    </row>
    <row r="8854" spans="1:11" x14ac:dyDescent="0.3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s="8">
        <f t="shared" si="138"/>
        <v>2015</v>
      </c>
      <c r="G8854" t="s">
        <v>7034</v>
      </c>
      <c r="H8854" t="s">
        <v>22</v>
      </c>
      <c r="I8854" t="s">
        <v>647</v>
      </c>
      <c r="J8854">
        <v>20.097181123062057</v>
      </c>
      <c r="K8854" t="s">
        <v>7643</v>
      </c>
    </row>
    <row r="8855" spans="1:11" x14ac:dyDescent="0.3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s="8">
        <f t="shared" si="138"/>
        <v>2011</v>
      </c>
      <c r="G8855" t="s">
        <v>790</v>
      </c>
      <c r="H8855" t="s">
        <v>18</v>
      </c>
      <c r="I8855" t="s">
        <v>580</v>
      </c>
      <c r="J8855">
        <v>102.66014747025925</v>
      </c>
      <c r="K8855" t="s">
        <v>7645</v>
      </c>
    </row>
    <row r="8856" spans="1:11" x14ac:dyDescent="0.3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s="8">
        <f t="shared" si="138"/>
        <v>2014</v>
      </c>
      <c r="G8856" t="s">
        <v>7034</v>
      </c>
      <c r="H8856" t="s">
        <v>18</v>
      </c>
      <c r="I8856" t="s">
        <v>647</v>
      </c>
      <c r="J8856">
        <v>331.58659892229048</v>
      </c>
      <c r="K8856" t="s">
        <v>7647</v>
      </c>
    </row>
    <row r="8857" spans="1:11" x14ac:dyDescent="0.3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s="8">
        <f t="shared" si="138"/>
        <v>2014</v>
      </c>
      <c r="G8857" t="s">
        <v>7034</v>
      </c>
      <c r="H8857" t="s">
        <v>22</v>
      </c>
      <c r="I8857" t="s">
        <v>647</v>
      </c>
      <c r="J8857">
        <v>17.684618609188824</v>
      </c>
      <c r="K8857" t="s">
        <v>7649</v>
      </c>
    </row>
    <row r="8858" spans="1:11" x14ac:dyDescent="0.3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s="8">
        <f t="shared" si="138"/>
        <v>2014</v>
      </c>
      <c r="G8858" t="s">
        <v>7034</v>
      </c>
      <c r="H8858" t="s">
        <v>583</v>
      </c>
      <c r="I8858" t="s">
        <v>580</v>
      </c>
      <c r="J8858">
        <v>138.16108288428768</v>
      </c>
      <c r="K8858" t="s">
        <v>7651</v>
      </c>
    </row>
    <row r="8859" spans="1:11" x14ac:dyDescent="0.3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s="8">
        <f t="shared" si="138"/>
        <v>2011</v>
      </c>
      <c r="G8859" t="s">
        <v>790</v>
      </c>
      <c r="H8859" t="s">
        <v>18</v>
      </c>
      <c r="I8859" t="s">
        <v>580</v>
      </c>
      <c r="J8859">
        <v>196.89138444937393</v>
      </c>
      <c r="K8859" t="s">
        <v>7653</v>
      </c>
    </row>
    <row r="8860" spans="1:11" x14ac:dyDescent="0.3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s="8">
        <f t="shared" si="138"/>
        <v>2015</v>
      </c>
      <c r="G8860" t="s">
        <v>7034</v>
      </c>
      <c r="H8860" t="s">
        <v>22</v>
      </c>
      <c r="I8860" t="s">
        <v>647</v>
      </c>
      <c r="J8860">
        <v>48.178173925148769</v>
      </c>
      <c r="K8860" t="s">
        <v>7655</v>
      </c>
    </row>
    <row r="8861" spans="1:11" x14ac:dyDescent="0.3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s="8">
        <f t="shared" si="138"/>
        <v>2013</v>
      </c>
      <c r="G8861" t="s">
        <v>7034</v>
      </c>
      <c r="H8861" t="s">
        <v>22</v>
      </c>
      <c r="I8861" t="s">
        <v>580</v>
      </c>
      <c r="J8861">
        <v>32.148479280174691</v>
      </c>
      <c r="K8861" t="s">
        <v>7657</v>
      </c>
    </row>
    <row r="8862" spans="1:11" x14ac:dyDescent="0.3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s="8">
        <f t="shared" si="138"/>
        <v>2012</v>
      </c>
      <c r="G8862" t="s">
        <v>7034</v>
      </c>
      <c r="H8862" t="s">
        <v>18</v>
      </c>
      <c r="I8862" t="s">
        <v>647</v>
      </c>
      <c r="J8862">
        <v>64.511150378949907</v>
      </c>
      <c r="K8862" t="s">
        <v>7659</v>
      </c>
    </row>
    <row r="8863" spans="1:11" x14ac:dyDescent="0.3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s="8">
        <f t="shared" si="138"/>
        <v>2013</v>
      </c>
      <c r="G8863" t="s">
        <v>7034</v>
      </c>
      <c r="H8863" t="s">
        <v>22</v>
      </c>
      <c r="I8863" t="s">
        <v>580</v>
      </c>
      <c r="J8863">
        <v>21.150315315904404</v>
      </c>
      <c r="K8863" t="s">
        <v>7661</v>
      </c>
    </row>
    <row r="8864" spans="1:11" x14ac:dyDescent="0.3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s="8">
        <f t="shared" si="138"/>
        <v>2014</v>
      </c>
      <c r="G8864" t="s">
        <v>790</v>
      </c>
      <c r="H8864" t="s">
        <v>18</v>
      </c>
      <c r="I8864" t="s">
        <v>580</v>
      </c>
      <c r="J8864">
        <v>236.83792931689774</v>
      </c>
      <c r="K8864" t="s">
        <v>7663</v>
      </c>
    </row>
    <row r="8865" spans="1:11" x14ac:dyDescent="0.3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s="8">
        <f t="shared" si="138"/>
        <v>2014</v>
      </c>
      <c r="G8865" t="s">
        <v>7034</v>
      </c>
      <c r="H8865" t="s">
        <v>18</v>
      </c>
      <c r="I8865" t="s">
        <v>647</v>
      </c>
      <c r="J8865">
        <v>332.69188758536473</v>
      </c>
      <c r="K8865" t="s">
        <v>7604</v>
      </c>
    </row>
    <row r="8866" spans="1:11" x14ac:dyDescent="0.3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s="8">
        <f t="shared" si="138"/>
        <v>2014</v>
      </c>
      <c r="G8866" t="s">
        <v>2034</v>
      </c>
      <c r="H8866" t="s">
        <v>18</v>
      </c>
      <c r="I8866" t="s">
        <v>580</v>
      </c>
      <c r="J8866">
        <v>282.52523715677233</v>
      </c>
      <c r="K8866" t="s">
        <v>7665</v>
      </c>
    </row>
    <row r="8867" spans="1:11" x14ac:dyDescent="0.3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s="8">
        <f t="shared" si="138"/>
        <v>2014</v>
      </c>
      <c r="G8867" t="s">
        <v>7034</v>
      </c>
      <c r="H8867" t="s">
        <v>22</v>
      </c>
      <c r="I8867" t="s">
        <v>647</v>
      </c>
      <c r="J8867">
        <v>18.237262940725973</v>
      </c>
      <c r="K8867" t="s">
        <v>7667</v>
      </c>
    </row>
    <row r="8868" spans="1:11" x14ac:dyDescent="0.3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s="8">
        <f t="shared" si="138"/>
        <v>2014</v>
      </c>
      <c r="G8868" t="s">
        <v>7034</v>
      </c>
      <c r="H8868" t="s">
        <v>22</v>
      </c>
      <c r="I8868" t="s">
        <v>580</v>
      </c>
      <c r="J8868">
        <v>23.349223007444618</v>
      </c>
      <c r="K8868" t="s">
        <v>7667</v>
      </c>
    </row>
    <row r="8869" spans="1:11" x14ac:dyDescent="0.3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s="8">
        <f t="shared" si="138"/>
        <v>2014</v>
      </c>
      <c r="G8869" t="s">
        <v>7034</v>
      </c>
      <c r="H8869" t="s">
        <v>22</v>
      </c>
      <c r="I8869" t="s">
        <v>647</v>
      </c>
      <c r="J8869">
        <v>10.362081216321577</v>
      </c>
      <c r="K8869" t="s">
        <v>7669</v>
      </c>
    </row>
    <row r="8870" spans="1:11" x14ac:dyDescent="0.3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s="8">
        <f t="shared" si="138"/>
        <v>2017</v>
      </c>
      <c r="G8870" t="s">
        <v>7034</v>
      </c>
      <c r="H8870" t="s">
        <v>18</v>
      </c>
      <c r="I8870" t="s">
        <v>647</v>
      </c>
      <c r="J8870">
        <v>860.36109567350593</v>
      </c>
      <c r="K8870" t="s">
        <v>7671</v>
      </c>
    </row>
    <row r="8871" spans="1:11" x14ac:dyDescent="0.3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s="8">
        <f t="shared" si="138"/>
        <v>2015</v>
      </c>
      <c r="G8871" t="s">
        <v>2715</v>
      </c>
      <c r="H8871" t="s">
        <v>500</v>
      </c>
      <c r="I8871" t="s">
        <v>609</v>
      </c>
      <c r="J8871">
        <v>7.5953812091880302</v>
      </c>
      <c r="K8871" t="s">
        <v>509</v>
      </c>
    </row>
    <row r="8872" spans="1:11" x14ac:dyDescent="0.3">
      <c r="A8872" t="s">
        <v>365</v>
      </c>
      <c r="B8872" t="s">
        <v>366</v>
      </c>
      <c r="C8872" t="s">
        <v>284</v>
      </c>
      <c r="E8872" s="4">
        <v>42615</v>
      </c>
      <c r="F8872" s="8">
        <f t="shared" si="138"/>
        <v>2016</v>
      </c>
      <c r="G8872" t="s">
        <v>2715</v>
      </c>
      <c r="H8872" t="s">
        <v>500</v>
      </c>
      <c r="I8872" t="s">
        <v>609</v>
      </c>
      <c r="J8872">
        <v>10.3264</v>
      </c>
      <c r="K8872" t="s">
        <v>510</v>
      </c>
    </row>
    <row r="8873" spans="1:11" x14ac:dyDescent="0.3">
      <c r="A8873" t="s">
        <v>365</v>
      </c>
      <c r="B8873" t="s">
        <v>366</v>
      </c>
      <c r="C8873" t="s">
        <v>284</v>
      </c>
      <c r="E8873" s="4">
        <v>43027</v>
      </c>
      <c r="F8873" s="8">
        <f t="shared" si="138"/>
        <v>2017</v>
      </c>
      <c r="G8873" t="s">
        <v>2715</v>
      </c>
      <c r="H8873" t="s">
        <v>500</v>
      </c>
      <c r="I8873" t="s">
        <v>609</v>
      </c>
      <c r="J8873">
        <v>20.080155276264268</v>
      </c>
      <c r="K8873" t="s">
        <v>501</v>
      </c>
    </row>
    <row r="8874" spans="1:11" x14ac:dyDescent="0.3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s="8">
        <f t="shared" si="138"/>
        <v>2017</v>
      </c>
      <c r="G8874" t="s">
        <v>495</v>
      </c>
      <c r="H8874" t="s">
        <v>496</v>
      </c>
      <c r="I8874" t="s">
        <v>497</v>
      </c>
      <c r="J8874">
        <v>0.12141279276656641</v>
      </c>
      <c r="K8874" t="s">
        <v>501</v>
      </c>
    </row>
    <row r="8875" spans="1:11" x14ac:dyDescent="0.3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s="8">
        <f t="shared" si="138"/>
        <v>2016</v>
      </c>
      <c r="G8875" t="s">
        <v>495</v>
      </c>
      <c r="H8875" t="s">
        <v>496</v>
      </c>
      <c r="I8875" t="s">
        <v>497</v>
      </c>
      <c r="J8875">
        <v>5.3570199999999998E-2</v>
      </c>
      <c r="K8875" t="s">
        <v>510</v>
      </c>
    </row>
    <row r="8876" spans="1:11" x14ac:dyDescent="0.3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s="8">
        <f t="shared" si="138"/>
        <v>2015</v>
      </c>
      <c r="G8876" t="s">
        <v>606</v>
      </c>
      <c r="H8876" t="s">
        <v>22</v>
      </c>
      <c r="I8876" t="s">
        <v>580</v>
      </c>
      <c r="J8876">
        <v>2.2261131335489241E-2</v>
      </c>
      <c r="K8876" t="s">
        <v>7675</v>
      </c>
    </row>
    <row r="8877" spans="1:11" x14ac:dyDescent="0.3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s="8">
        <f t="shared" si="138"/>
        <v>2015</v>
      </c>
      <c r="G8877" t="s">
        <v>495</v>
      </c>
      <c r="H8877" t="s">
        <v>22</v>
      </c>
      <c r="I8877" t="s">
        <v>497</v>
      </c>
      <c r="J8877">
        <v>5.8125487491581833E-3</v>
      </c>
      <c r="K8877" t="s">
        <v>509</v>
      </c>
    </row>
    <row r="8878" spans="1:11" x14ac:dyDescent="0.3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s="8">
        <f t="shared" si="138"/>
        <v>2015</v>
      </c>
      <c r="G8878" t="s">
        <v>495</v>
      </c>
      <c r="H8878" t="s">
        <v>22</v>
      </c>
      <c r="I8878" t="s">
        <v>497</v>
      </c>
      <c r="J8878">
        <v>5.9671520828850057E-2</v>
      </c>
      <c r="K8878" t="s">
        <v>509</v>
      </c>
    </row>
    <row r="8879" spans="1:11" x14ac:dyDescent="0.3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s="8">
        <f t="shared" si="138"/>
        <v>2011</v>
      </c>
      <c r="G8879" t="s">
        <v>495</v>
      </c>
      <c r="H8879" t="s">
        <v>500</v>
      </c>
      <c r="I8879" t="s">
        <v>497</v>
      </c>
      <c r="J8879">
        <v>3.6140706593138194</v>
      </c>
      <c r="K8879" t="s">
        <v>514</v>
      </c>
    </row>
    <row r="8880" spans="1:11" x14ac:dyDescent="0.3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s="8">
        <f t="shared" si="138"/>
        <v>2014</v>
      </c>
      <c r="G8880" t="s">
        <v>495</v>
      </c>
      <c r="H8880" t="s">
        <v>500</v>
      </c>
      <c r="I8880" t="s">
        <v>497</v>
      </c>
      <c r="J8880">
        <v>7.6645819141315213E-2</v>
      </c>
      <c r="K8880" t="s">
        <v>550</v>
      </c>
    </row>
    <row r="8881" spans="1:11" x14ac:dyDescent="0.3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s="8">
        <f t="shared" si="138"/>
        <v>2013</v>
      </c>
      <c r="G8881" t="s">
        <v>495</v>
      </c>
      <c r="H8881" t="s">
        <v>500</v>
      </c>
      <c r="I8881" t="s">
        <v>497</v>
      </c>
      <c r="J8881">
        <v>8.8939047840583527E-2</v>
      </c>
      <c r="K8881" t="s">
        <v>515</v>
      </c>
    </row>
    <row r="8882" spans="1:11" x14ac:dyDescent="0.3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s="8">
        <f t="shared" si="138"/>
        <v>2013</v>
      </c>
      <c r="G8882" t="s">
        <v>495</v>
      </c>
      <c r="H8882" t="s">
        <v>500</v>
      </c>
      <c r="I8882" t="s">
        <v>497</v>
      </c>
      <c r="J8882">
        <v>0.20973670746251144</v>
      </c>
      <c r="K8882" t="s">
        <v>515</v>
      </c>
    </row>
    <row r="8883" spans="1:11" x14ac:dyDescent="0.3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s="8">
        <f t="shared" si="138"/>
        <v>2005</v>
      </c>
      <c r="G8883" t="s">
        <v>503</v>
      </c>
      <c r="H8883" t="s">
        <v>500</v>
      </c>
      <c r="I8883" t="s">
        <v>609</v>
      </c>
      <c r="J8883">
        <v>12.113111761317608</v>
      </c>
      <c r="K8883" t="s">
        <v>505</v>
      </c>
    </row>
    <row r="8884" spans="1:11" x14ac:dyDescent="0.3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s="8">
        <f t="shared" si="138"/>
        <v>2010</v>
      </c>
      <c r="G8884" t="s">
        <v>495</v>
      </c>
      <c r="H8884" t="s">
        <v>500</v>
      </c>
      <c r="I8884" t="s">
        <v>497</v>
      </c>
      <c r="J8884">
        <v>9.0900900545915608E-3</v>
      </c>
      <c r="K8884" t="s">
        <v>518</v>
      </c>
    </row>
    <row r="8885" spans="1:11" x14ac:dyDescent="0.3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s="8">
        <f t="shared" si="138"/>
        <v>2010</v>
      </c>
      <c r="G8885" t="s">
        <v>495</v>
      </c>
      <c r="H8885" t="s">
        <v>500</v>
      </c>
      <c r="I8885" t="s">
        <v>497</v>
      </c>
      <c r="J8885">
        <v>9.0900900545915608E-3</v>
      </c>
      <c r="K8885" t="s">
        <v>518</v>
      </c>
    </row>
    <row r="8886" spans="1:11" x14ac:dyDescent="0.3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s="8">
        <f t="shared" si="138"/>
        <v>2015</v>
      </c>
      <c r="G8886" t="s">
        <v>495</v>
      </c>
      <c r="H8886" t="s">
        <v>22</v>
      </c>
      <c r="I8886" t="s">
        <v>497</v>
      </c>
      <c r="J8886">
        <v>1.6698413768882081</v>
      </c>
      <c r="K8886" t="s">
        <v>509</v>
      </c>
    </row>
    <row r="8887" spans="1:11" x14ac:dyDescent="0.3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s="8">
        <f t="shared" si="138"/>
        <v>2014</v>
      </c>
      <c r="G8887" t="s">
        <v>495</v>
      </c>
      <c r="H8887" t="s">
        <v>500</v>
      </c>
      <c r="I8887" t="s">
        <v>497</v>
      </c>
      <c r="J8887">
        <v>0.56111968089002617</v>
      </c>
      <c r="K8887" t="s">
        <v>550</v>
      </c>
    </row>
    <row r="8888" spans="1:11" x14ac:dyDescent="0.3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s="8">
        <f t="shared" si="138"/>
        <v>2017</v>
      </c>
      <c r="G8888" t="s">
        <v>495</v>
      </c>
      <c r="H8888" t="s">
        <v>15</v>
      </c>
      <c r="I8888" t="s">
        <v>497</v>
      </c>
      <c r="J8888">
        <v>0.2742210628480557</v>
      </c>
      <c r="K8888" t="s">
        <v>501</v>
      </c>
    </row>
    <row r="8889" spans="1:11" x14ac:dyDescent="0.3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s="8">
        <f t="shared" si="138"/>
        <v>2012</v>
      </c>
      <c r="G8889" t="s">
        <v>495</v>
      </c>
      <c r="H8889" t="s">
        <v>15</v>
      </c>
      <c r="I8889" t="s">
        <v>497</v>
      </c>
      <c r="J8889">
        <v>0.46404837793402726</v>
      </c>
      <c r="K8889" t="s">
        <v>512</v>
      </c>
    </row>
    <row r="8890" spans="1:11" x14ac:dyDescent="0.3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s="8">
        <f t="shared" si="138"/>
        <v>2014</v>
      </c>
      <c r="G8890" t="s">
        <v>495</v>
      </c>
      <c r="H8890" t="s">
        <v>64</v>
      </c>
      <c r="I8890" t="s">
        <v>497</v>
      </c>
      <c r="J8890">
        <v>7.6188619835973539E-2</v>
      </c>
      <c r="K8890" t="s">
        <v>550</v>
      </c>
    </row>
    <row r="8891" spans="1:11" x14ac:dyDescent="0.3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s="8">
        <f t="shared" si="138"/>
        <v>2015</v>
      </c>
      <c r="G8891" t="s">
        <v>495</v>
      </c>
      <c r="H8891" t="s">
        <v>64</v>
      </c>
      <c r="I8891" t="s">
        <v>497</v>
      </c>
      <c r="J8891">
        <v>5.071468349399709E-2</v>
      </c>
      <c r="K8891" t="s">
        <v>509</v>
      </c>
    </row>
    <row r="8892" spans="1:11" x14ac:dyDescent="0.3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s="8">
        <f t="shared" si="138"/>
        <v>2016</v>
      </c>
      <c r="G8892" t="s">
        <v>495</v>
      </c>
      <c r="H8892" t="s">
        <v>64</v>
      </c>
      <c r="I8892" t="s">
        <v>497</v>
      </c>
      <c r="J8892">
        <v>2.1970000000000002E-3</v>
      </c>
      <c r="K8892" t="s">
        <v>510</v>
      </c>
    </row>
    <row r="8893" spans="1:11" x14ac:dyDescent="0.3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s="8">
        <f t="shared" si="138"/>
        <v>2017</v>
      </c>
      <c r="G8893" t="s">
        <v>495</v>
      </c>
      <c r="H8893" t="s">
        <v>15</v>
      </c>
      <c r="I8893" t="s">
        <v>497</v>
      </c>
      <c r="J8893">
        <v>6.4405850809494417E-2</v>
      </c>
      <c r="K8893" t="s">
        <v>501</v>
      </c>
    </row>
    <row r="8894" spans="1:11" x14ac:dyDescent="0.3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s="8">
        <f t="shared" si="138"/>
        <v>2016</v>
      </c>
      <c r="G8894" t="s">
        <v>790</v>
      </c>
      <c r="H8894" t="s">
        <v>496</v>
      </c>
      <c r="I8894" t="s">
        <v>580</v>
      </c>
      <c r="J8894">
        <v>221.16600000000003</v>
      </c>
      <c r="K8894" t="s">
        <v>510</v>
      </c>
    </row>
    <row r="8895" spans="1:11" x14ac:dyDescent="0.3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s="8">
        <f t="shared" si="138"/>
        <v>2017</v>
      </c>
      <c r="G8895" t="s">
        <v>790</v>
      </c>
      <c r="H8895" t="s">
        <v>496</v>
      </c>
      <c r="I8895" t="s">
        <v>580</v>
      </c>
      <c r="J8895">
        <v>24.072244903232434</v>
      </c>
      <c r="K8895" t="s">
        <v>501</v>
      </c>
    </row>
    <row r="8896" spans="1:11" x14ac:dyDescent="0.3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s="8">
        <f t="shared" si="138"/>
        <v>2005</v>
      </c>
      <c r="G8896" t="s">
        <v>503</v>
      </c>
      <c r="H8896" t="s">
        <v>496</v>
      </c>
      <c r="I8896" t="s">
        <v>609</v>
      </c>
      <c r="J8896">
        <v>111.2888862148702</v>
      </c>
      <c r="K8896" t="s">
        <v>505</v>
      </c>
    </row>
    <row r="8897" spans="1:11" x14ac:dyDescent="0.3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s="8">
        <f t="shared" si="138"/>
        <v>2009</v>
      </c>
      <c r="G8897" t="s">
        <v>503</v>
      </c>
      <c r="H8897" t="s">
        <v>496</v>
      </c>
      <c r="I8897" t="s">
        <v>609</v>
      </c>
      <c r="J8897">
        <v>55.702680840245392</v>
      </c>
      <c r="K8897" t="s">
        <v>541</v>
      </c>
    </row>
    <row r="8898" spans="1:11" x14ac:dyDescent="0.3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s="8">
        <f t="shared" si="138"/>
        <v>2010</v>
      </c>
      <c r="G8898" t="s">
        <v>495</v>
      </c>
      <c r="H8898" t="s">
        <v>500</v>
      </c>
      <c r="I8898" t="s">
        <v>497</v>
      </c>
      <c r="J8898">
        <v>1.0630814838357916</v>
      </c>
      <c r="K8898" t="s">
        <v>518</v>
      </c>
    </row>
    <row r="8899" spans="1:11" x14ac:dyDescent="0.3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s="8">
        <f t="shared" si="138"/>
        <v>2015</v>
      </c>
      <c r="G8899" t="s">
        <v>495</v>
      </c>
      <c r="H8899" t="s">
        <v>500</v>
      </c>
      <c r="I8899" t="s">
        <v>497</v>
      </c>
      <c r="J8899">
        <v>5.1055184016585785E-2</v>
      </c>
      <c r="K8899" t="s">
        <v>509</v>
      </c>
    </row>
    <row r="8900" spans="1:11" x14ac:dyDescent="0.3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s="8">
        <f t="shared" ref="F8900:F8963" si="139">YEAR($E8900)</f>
        <v>2014</v>
      </c>
      <c r="G8900" t="s">
        <v>508</v>
      </c>
      <c r="H8900" t="s">
        <v>500</v>
      </c>
      <c r="I8900" t="s">
        <v>497</v>
      </c>
      <c r="J8900">
        <v>4.4662282214678252E-2</v>
      </c>
      <c r="K8900" t="s">
        <v>550</v>
      </c>
    </row>
    <row r="8901" spans="1:11" x14ac:dyDescent="0.3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s="8">
        <f t="shared" si="139"/>
        <v>2015</v>
      </c>
      <c r="G8901" t="s">
        <v>508</v>
      </c>
      <c r="H8901" t="s">
        <v>500</v>
      </c>
      <c r="I8901" t="s">
        <v>497</v>
      </c>
      <c r="J8901">
        <v>2.1000908006906818E-2</v>
      </c>
      <c r="K8901" t="s">
        <v>509</v>
      </c>
    </row>
    <row r="8902" spans="1:11" x14ac:dyDescent="0.3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s="8">
        <f t="shared" si="139"/>
        <v>2014</v>
      </c>
      <c r="G8902" t="s">
        <v>495</v>
      </c>
      <c r="H8902" t="s">
        <v>500</v>
      </c>
      <c r="I8902" t="s">
        <v>497</v>
      </c>
      <c r="J8902">
        <v>2.8301068563384022</v>
      </c>
      <c r="K8902" t="s">
        <v>550</v>
      </c>
    </row>
    <row r="8903" spans="1:11" x14ac:dyDescent="0.3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s="8">
        <f t="shared" si="139"/>
        <v>2008</v>
      </c>
      <c r="G8903" t="s">
        <v>495</v>
      </c>
      <c r="H8903" t="s">
        <v>500</v>
      </c>
      <c r="I8903" t="s">
        <v>497</v>
      </c>
      <c r="J8903">
        <v>1.3090016121337844E-2</v>
      </c>
      <c r="K8903" t="s">
        <v>527</v>
      </c>
    </row>
    <row r="8904" spans="1:11" x14ac:dyDescent="0.3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s="8">
        <f t="shared" si="139"/>
        <v>2009</v>
      </c>
      <c r="G8904" t="s">
        <v>495</v>
      </c>
      <c r="H8904" t="s">
        <v>500</v>
      </c>
      <c r="I8904" t="s">
        <v>497</v>
      </c>
      <c r="J8904">
        <v>6.2790472129188923E-2</v>
      </c>
      <c r="K8904" t="s">
        <v>541</v>
      </c>
    </row>
    <row r="8905" spans="1:11" x14ac:dyDescent="0.3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s="8">
        <f t="shared" si="139"/>
        <v>2010</v>
      </c>
      <c r="G8905" t="s">
        <v>495</v>
      </c>
      <c r="H8905" t="s">
        <v>500</v>
      </c>
      <c r="I8905" t="s">
        <v>497</v>
      </c>
      <c r="J8905">
        <v>4.3891829858961125E-2</v>
      </c>
      <c r="K8905" t="s">
        <v>518</v>
      </c>
    </row>
    <row r="8906" spans="1:11" x14ac:dyDescent="0.3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s="8">
        <f t="shared" si="139"/>
        <v>2011</v>
      </c>
      <c r="G8906" t="s">
        <v>495</v>
      </c>
      <c r="H8906" t="s">
        <v>500</v>
      </c>
      <c r="I8906" t="s">
        <v>497</v>
      </c>
      <c r="J8906">
        <v>4.8898599863543495E-2</v>
      </c>
      <c r="K8906" t="s">
        <v>514</v>
      </c>
    </row>
    <row r="8907" spans="1:11" x14ac:dyDescent="0.3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s="8">
        <f t="shared" si="139"/>
        <v>2013</v>
      </c>
      <c r="G8907" t="s">
        <v>495</v>
      </c>
      <c r="H8907" t="s">
        <v>500</v>
      </c>
      <c r="I8907" t="s">
        <v>497</v>
      </c>
      <c r="J8907">
        <v>6.1841189387385288E-2</v>
      </c>
      <c r="K8907" t="s">
        <v>515</v>
      </c>
    </row>
    <row r="8908" spans="1:11" x14ac:dyDescent="0.3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s="8">
        <f t="shared" si="139"/>
        <v>2009</v>
      </c>
      <c r="G8908" t="s">
        <v>495</v>
      </c>
      <c r="H8908" t="s">
        <v>500</v>
      </c>
      <c r="I8908" t="s">
        <v>497</v>
      </c>
      <c r="J8908">
        <v>0.10505761556511227</v>
      </c>
      <c r="K8908" t="s">
        <v>541</v>
      </c>
    </row>
    <row r="8909" spans="1:11" x14ac:dyDescent="0.3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s="8">
        <f t="shared" si="139"/>
        <v>2013</v>
      </c>
      <c r="G8909" t="s">
        <v>495</v>
      </c>
      <c r="H8909" t="s">
        <v>22</v>
      </c>
      <c r="I8909" t="s">
        <v>497</v>
      </c>
      <c r="J8909">
        <v>0.31185761265900513</v>
      </c>
      <c r="K8909" t="s">
        <v>515</v>
      </c>
    </row>
    <row r="8910" spans="1:11" x14ac:dyDescent="0.3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s="8">
        <f t="shared" si="139"/>
        <v>2015</v>
      </c>
      <c r="G8910" t="s">
        <v>495</v>
      </c>
      <c r="H8910" t="s">
        <v>22</v>
      </c>
      <c r="I8910" t="s">
        <v>497</v>
      </c>
      <c r="J8910">
        <v>0.48459277985276727</v>
      </c>
      <c r="K8910" t="s">
        <v>509</v>
      </c>
    </row>
    <row r="8911" spans="1:11" x14ac:dyDescent="0.3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s="8">
        <f t="shared" si="139"/>
        <v>2016</v>
      </c>
      <c r="G8911" t="s">
        <v>495</v>
      </c>
      <c r="H8911" t="s">
        <v>22</v>
      </c>
      <c r="I8911" t="s">
        <v>497</v>
      </c>
      <c r="J8911">
        <v>6.0058199999999999E-2</v>
      </c>
      <c r="K8911" t="s">
        <v>510</v>
      </c>
    </row>
    <row r="8912" spans="1:11" x14ac:dyDescent="0.3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s="8">
        <f t="shared" si="139"/>
        <v>2017</v>
      </c>
      <c r="G8912" t="s">
        <v>495</v>
      </c>
      <c r="H8912" t="s">
        <v>22</v>
      </c>
      <c r="I8912" t="s">
        <v>497</v>
      </c>
      <c r="J8912">
        <v>7.9043099119296037E-2</v>
      </c>
      <c r="K8912" t="s">
        <v>501</v>
      </c>
    </row>
    <row r="8913" spans="1:11" x14ac:dyDescent="0.3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s="8">
        <f t="shared" si="139"/>
        <v>2014</v>
      </c>
      <c r="G8913" t="s">
        <v>495</v>
      </c>
      <c r="H8913" t="s">
        <v>500</v>
      </c>
      <c r="I8913" t="s">
        <v>497</v>
      </c>
      <c r="J8913">
        <v>5.9815918522859404</v>
      </c>
      <c r="K8913" t="s">
        <v>550</v>
      </c>
    </row>
    <row r="8914" spans="1:11" x14ac:dyDescent="0.3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s="8">
        <f t="shared" si="139"/>
        <v>2016</v>
      </c>
      <c r="G8914" t="s">
        <v>495</v>
      </c>
      <c r="H8914" t="s">
        <v>500</v>
      </c>
      <c r="I8914" t="s">
        <v>497</v>
      </c>
      <c r="J8914">
        <v>0</v>
      </c>
      <c r="K8914" t="s">
        <v>510</v>
      </c>
    </row>
    <row r="8915" spans="1:11" x14ac:dyDescent="0.3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s="8">
        <f t="shared" si="139"/>
        <v>2012</v>
      </c>
      <c r="G8915" t="s">
        <v>752</v>
      </c>
      <c r="H8915" t="s">
        <v>18</v>
      </c>
      <c r="I8915" t="s">
        <v>497</v>
      </c>
      <c r="J8915">
        <v>0.11783084081223806</v>
      </c>
      <c r="K8915" t="s">
        <v>512</v>
      </c>
    </row>
    <row r="8916" spans="1:11" x14ac:dyDescent="0.3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s="8">
        <f t="shared" si="139"/>
        <v>2012</v>
      </c>
      <c r="G8916" t="s">
        <v>752</v>
      </c>
      <c r="H8916" t="s">
        <v>18</v>
      </c>
      <c r="I8916" t="s">
        <v>580</v>
      </c>
      <c r="J8916">
        <v>18.263780325896896</v>
      </c>
      <c r="K8916" t="s">
        <v>512</v>
      </c>
    </row>
    <row r="8917" spans="1:11" x14ac:dyDescent="0.3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s="8">
        <f t="shared" si="139"/>
        <v>2013</v>
      </c>
      <c r="G8917" t="s">
        <v>752</v>
      </c>
      <c r="H8917" t="s">
        <v>500</v>
      </c>
      <c r="I8917" t="s">
        <v>497</v>
      </c>
      <c r="J8917">
        <v>0.2703715597381996</v>
      </c>
      <c r="K8917" t="s">
        <v>515</v>
      </c>
    </row>
    <row r="8918" spans="1:11" x14ac:dyDescent="0.3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s="8">
        <f t="shared" si="139"/>
        <v>2013</v>
      </c>
      <c r="G8918" t="s">
        <v>752</v>
      </c>
      <c r="H8918" t="s">
        <v>500</v>
      </c>
      <c r="I8918" t="s">
        <v>580</v>
      </c>
      <c r="J8918">
        <v>44.340935797064731</v>
      </c>
      <c r="K8918" t="s">
        <v>515</v>
      </c>
    </row>
    <row r="8919" spans="1:11" x14ac:dyDescent="0.3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s="8">
        <f t="shared" si="139"/>
        <v>2015</v>
      </c>
      <c r="G8919" t="s">
        <v>495</v>
      </c>
      <c r="H8919" t="s">
        <v>500</v>
      </c>
      <c r="I8919" t="s">
        <v>497</v>
      </c>
      <c r="J8919">
        <v>2.7473236576451517E-2</v>
      </c>
      <c r="K8919" t="s">
        <v>509</v>
      </c>
    </row>
    <row r="8920" spans="1:11" x14ac:dyDescent="0.3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s="8">
        <f t="shared" si="139"/>
        <v>2017</v>
      </c>
      <c r="G8920" t="s">
        <v>495</v>
      </c>
      <c r="H8920" t="s">
        <v>500</v>
      </c>
      <c r="I8920" t="s">
        <v>497</v>
      </c>
      <c r="J8920">
        <v>0.1466490435121803</v>
      </c>
      <c r="K8920" t="s">
        <v>501</v>
      </c>
    </row>
    <row r="8921" spans="1:11" x14ac:dyDescent="0.3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s="8">
        <f t="shared" si="139"/>
        <v>2014</v>
      </c>
      <c r="G8921" t="s">
        <v>495</v>
      </c>
      <c r="H8921" t="s">
        <v>500</v>
      </c>
      <c r="I8921" t="s">
        <v>497</v>
      </c>
      <c r="J8921">
        <v>5.6899503571457365E-2</v>
      </c>
      <c r="K8921" t="s">
        <v>550</v>
      </c>
    </row>
    <row r="8922" spans="1:11" x14ac:dyDescent="0.3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s="8">
        <f t="shared" si="139"/>
        <v>2014</v>
      </c>
      <c r="G8922" t="s">
        <v>752</v>
      </c>
      <c r="H8922" t="s">
        <v>500</v>
      </c>
      <c r="I8922" t="s">
        <v>497</v>
      </c>
      <c r="J8922">
        <v>0.12117878738936705</v>
      </c>
      <c r="K8922" t="s">
        <v>550</v>
      </c>
    </row>
    <row r="8923" spans="1:11" x14ac:dyDescent="0.3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s="8">
        <f t="shared" si="139"/>
        <v>2014</v>
      </c>
      <c r="G8923" t="s">
        <v>752</v>
      </c>
      <c r="H8923" t="s">
        <v>500</v>
      </c>
      <c r="I8923" t="s">
        <v>580</v>
      </c>
      <c r="J8923">
        <v>24.235757477873406</v>
      </c>
      <c r="K8923" t="s">
        <v>550</v>
      </c>
    </row>
    <row r="8924" spans="1:11" x14ac:dyDescent="0.3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s="8">
        <f t="shared" si="139"/>
        <v>2014</v>
      </c>
      <c r="G8924" t="s">
        <v>586</v>
      </c>
      <c r="H8924" t="s">
        <v>500</v>
      </c>
      <c r="I8924" t="s">
        <v>497</v>
      </c>
      <c r="J8924">
        <v>0.85659514214528309</v>
      </c>
      <c r="K8924" t="s">
        <v>550</v>
      </c>
    </row>
    <row r="8925" spans="1:11" x14ac:dyDescent="0.3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s="8">
        <f t="shared" si="139"/>
        <v>2015</v>
      </c>
      <c r="G8925" t="s">
        <v>586</v>
      </c>
      <c r="H8925" t="s">
        <v>500</v>
      </c>
      <c r="I8925" t="s">
        <v>497</v>
      </c>
      <c r="J8925">
        <v>0.12994269007060949</v>
      </c>
      <c r="K8925" t="s">
        <v>509</v>
      </c>
    </row>
    <row r="8926" spans="1:11" x14ac:dyDescent="0.3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s="8">
        <f t="shared" si="139"/>
        <v>2016</v>
      </c>
      <c r="G8926" t="s">
        <v>586</v>
      </c>
      <c r="H8926" t="s">
        <v>500</v>
      </c>
      <c r="I8926" t="s">
        <v>497</v>
      </c>
      <c r="J8926">
        <v>3.4006499999999999E-3</v>
      </c>
      <c r="K8926" t="s">
        <v>510</v>
      </c>
    </row>
    <row r="8927" spans="1:11" x14ac:dyDescent="0.3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s="8">
        <f t="shared" si="139"/>
        <v>2017</v>
      </c>
      <c r="G8927" t="s">
        <v>586</v>
      </c>
      <c r="H8927" t="s">
        <v>500</v>
      </c>
      <c r="I8927" t="s">
        <v>497</v>
      </c>
      <c r="J8927">
        <v>5.806068131182637E-3</v>
      </c>
      <c r="K8927" t="s">
        <v>501</v>
      </c>
    </row>
    <row r="8928" spans="1:11" x14ac:dyDescent="0.3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s="8">
        <f t="shared" si="139"/>
        <v>2014</v>
      </c>
      <c r="G8928" t="s">
        <v>495</v>
      </c>
      <c r="H8928" t="s">
        <v>500</v>
      </c>
      <c r="I8928" t="s">
        <v>497</v>
      </c>
      <c r="J8928">
        <v>5.5986373986612263E-2</v>
      </c>
      <c r="K8928" t="s">
        <v>550</v>
      </c>
    </row>
    <row r="8929" spans="1:11" x14ac:dyDescent="0.3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s="8">
        <f t="shared" si="139"/>
        <v>2014</v>
      </c>
      <c r="G8929" t="s">
        <v>752</v>
      </c>
      <c r="H8929" t="s">
        <v>500</v>
      </c>
      <c r="I8929" t="s">
        <v>497</v>
      </c>
      <c r="J8929">
        <v>0.44881032366432233</v>
      </c>
      <c r="K8929" t="s">
        <v>550</v>
      </c>
    </row>
    <row r="8930" spans="1:11" x14ac:dyDescent="0.3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s="8">
        <f t="shared" si="139"/>
        <v>2014</v>
      </c>
      <c r="G8930" t="s">
        <v>752</v>
      </c>
      <c r="H8930" t="s">
        <v>500</v>
      </c>
      <c r="I8930" t="s">
        <v>580</v>
      </c>
      <c r="J8930">
        <v>43.467279846889618</v>
      </c>
      <c r="K8930" t="s">
        <v>550</v>
      </c>
    </row>
    <row r="8931" spans="1:11" x14ac:dyDescent="0.3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s="8">
        <f t="shared" si="139"/>
        <v>2008</v>
      </c>
      <c r="G8931" t="s">
        <v>495</v>
      </c>
      <c r="H8931" t="s">
        <v>22</v>
      </c>
      <c r="I8931" t="s">
        <v>497</v>
      </c>
      <c r="J8931">
        <v>0.21401017416478826</v>
      </c>
      <c r="K8931" t="s">
        <v>527</v>
      </c>
    </row>
    <row r="8932" spans="1:11" x14ac:dyDescent="0.3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s="8">
        <f t="shared" si="139"/>
        <v>2013</v>
      </c>
      <c r="G8932" t="s">
        <v>495</v>
      </c>
      <c r="H8932" t="s">
        <v>15</v>
      </c>
      <c r="I8932" t="s">
        <v>497</v>
      </c>
      <c r="J8932">
        <v>2.571381158959421E-2</v>
      </c>
      <c r="K8932" t="s">
        <v>515</v>
      </c>
    </row>
    <row r="8933" spans="1:11" x14ac:dyDescent="0.3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s="8">
        <f t="shared" si="139"/>
        <v>2013</v>
      </c>
      <c r="G8933" t="s">
        <v>495</v>
      </c>
      <c r="H8933" t="s">
        <v>15</v>
      </c>
      <c r="I8933" t="s">
        <v>497</v>
      </c>
      <c r="J8933">
        <v>1.7750178407945672E-2</v>
      </c>
      <c r="K8933" t="s">
        <v>515</v>
      </c>
    </row>
    <row r="8934" spans="1:11" x14ac:dyDescent="0.3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s="8">
        <f t="shared" si="139"/>
        <v>2017</v>
      </c>
      <c r="G8934" t="s">
        <v>666</v>
      </c>
      <c r="H8934" t="s">
        <v>500</v>
      </c>
      <c r="I8934" t="s">
        <v>609</v>
      </c>
      <c r="J8934">
        <v>11.780876445481825</v>
      </c>
      <c r="K8934" t="s">
        <v>501</v>
      </c>
    </row>
    <row r="8935" spans="1:11" x14ac:dyDescent="0.3">
      <c r="A8935" t="s">
        <v>478</v>
      </c>
      <c r="B8935" t="s">
        <v>479</v>
      </c>
      <c r="C8935" t="s">
        <v>664</v>
      </c>
      <c r="E8935" s="4">
        <v>42950</v>
      </c>
      <c r="F8935" s="8">
        <f t="shared" si="139"/>
        <v>2017</v>
      </c>
      <c r="G8935" t="s">
        <v>503</v>
      </c>
      <c r="H8935" t="s">
        <v>22</v>
      </c>
      <c r="I8935" t="s">
        <v>609</v>
      </c>
      <c r="J8935">
        <v>5.7822665692348192</v>
      </c>
      <c r="K8935" t="s">
        <v>501</v>
      </c>
    </row>
    <row r="8936" spans="1:11" x14ac:dyDescent="0.3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s="8">
        <f t="shared" si="139"/>
        <v>2005</v>
      </c>
      <c r="G8936" t="s">
        <v>508</v>
      </c>
      <c r="H8936" t="s">
        <v>22</v>
      </c>
      <c r="I8936" t="s">
        <v>497</v>
      </c>
      <c r="J8936">
        <v>3.2139647539912463E-3</v>
      </c>
      <c r="K8936" t="s">
        <v>505</v>
      </c>
    </row>
    <row r="8937" spans="1:11" x14ac:dyDescent="0.3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s="8">
        <f t="shared" si="139"/>
        <v>2006</v>
      </c>
      <c r="G8937" t="s">
        <v>508</v>
      </c>
      <c r="H8937" t="s">
        <v>22</v>
      </c>
      <c r="I8937" t="s">
        <v>497</v>
      </c>
      <c r="J8937">
        <v>1.5079411887991873E-5</v>
      </c>
      <c r="K8937" t="s">
        <v>506</v>
      </c>
    </row>
    <row r="8938" spans="1:11" x14ac:dyDescent="0.3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s="8">
        <f t="shared" si="139"/>
        <v>2013</v>
      </c>
      <c r="G8938" t="s">
        <v>666</v>
      </c>
      <c r="H8938" t="s">
        <v>500</v>
      </c>
      <c r="I8938" t="s">
        <v>609</v>
      </c>
      <c r="J8938">
        <v>79.669486269522821</v>
      </c>
      <c r="K8938" t="s">
        <v>515</v>
      </c>
    </row>
    <row r="8939" spans="1:11" x14ac:dyDescent="0.3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s="8">
        <f t="shared" si="139"/>
        <v>2015</v>
      </c>
      <c r="G8939" t="s">
        <v>666</v>
      </c>
      <c r="H8939" t="s">
        <v>15</v>
      </c>
      <c r="I8939" t="s">
        <v>609</v>
      </c>
      <c r="J8939">
        <v>55.457339755021138</v>
      </c>
      <c r="K8939" t="s">
        <v>509</v>
      </c>
    </row>
    <row r="8940" spans="1:11" x14ac:dyDescent="0.3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s="8">
        <f t="shared" si="139"/>
        <v>2007</v>
      </c>
      <c r="G8940" t="s">
        <v>495</v>
      </c>
      <c r="H8940" t="s">
        <v>500</v>
      </c>
      <c r="I8940" t="s">
        <v>497</v>
      </c>
      <c r="J8940">
        <v>3.1572579099642334E-3</v>
      </c>
      <c r="K8940" t="s">
        <v>546</v>
      </c>
    </row>
    <row r="8941" spans="1:11" x14ac:dyDescent="0.3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s="8">
        <f t="shared" si="139"/>
        <v>2015</v>
      </c>
      <c r="G8941" t="s">
        <v>666</v>
      </c>
      <c r="H8941" t="s">
        <v>18</v>
      </c>
      <c r="I8941" t="s">
        <v>609</v>
      </c>
      <c r="J8941">
        <v>71.686347782914112</v>
      </c>
      <c r="K8941" t="s">
        <v>509</v>
      </c>
    </row>
    <row r="8942" spans="1:11" x14ac:dyDescent="0.3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s="8">
        <f t="shared" si="139"/>
        <v>2012</v>
      </c>
      <c r="G8942" t="s">
        <v>666</v>
      </c>
      <c r="H8942" t="s">
        <v>500</v>
      </c>
      <c r="I8942" t="s">
        <v>609</v>
      </c>
      <c r="J8942">
        <v>59.821811489290091</v>
      </c>
      <c r="K8942" t="s">
        <v>512</v>
      </c>
    </row>
    <row r="8943" spans="1:11" x14ac:dyDescent="0.3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s="8">
        <f t="shared" si="139"/>
        <v>2007</v>
      </c>
      <c r="G8943" t="s">
        <v>495</v>
      </c>
      <c r="H8943" t="s">
        <v>500</v>
      </c>
      <c r="I8943" t="s">
        <v>497</v>
      </c>
      <c r="J8943">
        <v>0.84097416598803831</v>
      </c>
      <c r="K8943" t="s">
        <v>546</v>
      </c>
    </row>
    <row r="8944" spans="1:11" x14ac:dyDescent="0.3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s="8">
        <f t="shared" si="139"/>
        <v>2014</v>
      </c>
      <c r="G8944" t="s">
        <v>666</v>
      </c>
      <c r="H8944" t="s">
        <v>500</v>
      </c>
      <c r="I8944" t="s">
        <v>609</v>
      </c>
      <c r="J8944">
        <v>36.667803443375142</v>
      </c>
      <c r="K8944" t="s">
        <v>550</v>
      </c>
    </row>
    <row r="8945" spans="1:11" x14ac:dyDescent="0.3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s="8">
        <f t="shared" si="139"/>
        <v>2013</v>
      </c>
      <c r="G8945" t="s">
        <v>579</v>
      </c>
      <c r="H8945" t="s">
        <v>18</v>
      </c>
      <c r="I8945" t="s">
        <v>580</v>
      </c>
      <c r="J8945">
        <v>100.04289756078325</v>
      </c>
      <c r="K8945" t="s">
        <v>7718</v>
      </c>
    </row>
    <row r="8946" spans="1:11" x14ac:dyDescent="0.3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s="8">
        <f t="shared" si="139"/>
        <v>2016</v>
      </c>
      <c r="G8946" t="s">
        <v>666</v>
      </c>
      <c r="H8946" t="s">
        <v>500</v>
      </c>
      <c r="I8946" t="s">
        <v>609</v>
      </c>
      <c r="J8946">
        <v>67</v>
      </c>
      <c r="K8946" t="s">
        <v>510</v>
      </c>
    </row>
    <row r="8947" spans="1:11" x14ac:dyDescent="0.3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s="8">
        <f t="shared" si="139"/>
        <v>2012</v>
      </c>
      <c r="G8947" t="s">
        <v>666</v>
      </c>
      <c r="H8947" t="s">
        <v>500</v>
      </c>
      <c r="I8947" t="s">
        <v>609</v>
      </c>
      <c r="J8947">
        <v>37.796508168233288</v>
      </c>
      <c r="K8947" t="s">
        <v>512</v>
      </c>
    </row>
    <row r="8948" spans="1:11" x14ac:dyDescent="0.3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s="8">
        <f t="shared" si="139"/>
        <v>2013</v>
      </c>
      <c r="G8948" t="s">
        <v>606</v>
      </c>
      <c r="H8948" t="s">
        <v>18</v>
      </c>
      <c r="I8948" t="s">
        <v>580</v>
      </c>
      <c r="J8948">
        <v>21.150937574530616</v>
      </c>
      <c r="K8948" t="s">
        <v>7721</v>
      </c>
    </row>
    <row r="8949" spans="1:11" x14ac:dyDescent="0.3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s="8">
        <f t="shared" si="139"/>
        <v>2010</v>
      </c>
      <c r="G8949" t="s">
        <v>495</v>
      </c>
      <c r="H8949" t="s">
        <v>22</v>
      </c>
      <c r="I8949" t="s">
        <v>497</v>
      </c>
      <c r="J8949">
        <v>0.93862363515323843</v>
      </c>
      <c r="K8949" t="s">
        <v>518</v>
      </c>
    </row>
    <row r="8950" spans="1:11" x14ac:dyDescent="0.3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s="8">
        <f t="shared" si="139"/>
        <v>2011</v>
      </c>
      <c r="G8950" t="s">
        <v>666</v>
      </c>
      <c r="H8950" t="s">
        <v>500</v>
      </c>
      <c r="I8950" t="s">
        <v>497</v>
      </c>
      <c r="J8950">
        <v>1.3276181766370907</v>
      </c>
      <c r="K8950" t="s">
        <v>514</v>
      </c>
    </row>
    <row r="8951" spans="1:11" x14ac:dyDescent="0.3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s="8">
        <f t="shared" si="139"/>
        <v>2001</v>
      </c>
      <c r="G8951" t="s">
        <v>503</v>
      </c>
      <c r="H8951" t="s">
        <v>500</v>
      </c>
      <c r="I8951" t="s">
        <v>609</v>
      </c>
      <c r="J8951">
        <v>1.258930203916339</v>
      </c>
      <c r="K8951" t="s">
        <v>498</v>
      </c>
    </row>
    <row r="8952" spans="1:11" x14ac:dyDescent="0.3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s="8">
        <f t="shared" si="139"/>
        <v>2012</v>
      </c>
      <c r="G8952" t="s">
        <v>666</v>
      </c>
      <c r="H8952" t="s">
        <v>64</v>
      </c>
      <c r="I8952" t="s">
        <v>609</v>
      </c>
      <c r="J8952">
        <v>181.27821663421238</v>
      </c>
      <c r="K8952" t="s">
        <v>512</v>
      </c>
    </row>
    <row r="8953" spans="1:11" x14ac:dyDescent="0.3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s="8">
        <f t="shared" si="139"/>
        <v>2014</v>
      </c>
      <c r="G8953" t="s">
        <v>40</v>
      </c>
      <c r="H8953" t="s">
        <v>18</v>
      </c>
      <c r="I8953" t="s">
        <v>580</v>
      </c>
      <c r="J8953">
        <v>52.061997545061388</v>
      </c>
      <c r="K8953" t="s">
        <v>2713</v>
      </c>
    </row>
    <row r="8954" spans="1:11" x14ac:dyDescent="0.3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s="8">
        <f t="shared" si="139"/>
        <v>2009</v>
      </c>
      <c r="G8954" t="s">
        <v>495</v>
      </c>
      <c r="H8954" t="s">
        <v>500</v>
      </c>
      <c r="I8954" t="s">
        <v>497</v>
      </c>
      <c r="J8954">
        <v>9.4849486217302548E-2</v>
      </c>
      <c r="K8954" t="s">
        <v>541</v>
      </c>
    </row>
    <row r="8955" spans="1:11" x14ac:dyDescent="0.3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s="8">
        <f t="shared" si="139"/>
        <v>2010</v>
      </c>
      <c r="G8955" t="s">
        <v>495</v>
      </c>
      <c r="H8955" t="s">
        <v>500</v>
      </c>
      <c r="I8955" t="s">
        <v>497</v>
      </c>
      <c r="J8955">
        <v>0.10552456841067591</v>
      </c>
      <c r="K8955" t="s">
        <v>518</v>
      </c>
    </row>
    <row r="8956" spans="1:11" x14ac:dyDescent="0.3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s="8">
        <f t="shared" si="139"/>
        <v>2011</v>
      </c>
      <c r="G8956" t="s">
        <v>495</v>
      </c>
      <c r="H8956" t="s">
        <v>500</v>
      </c>
      <c r="I8956" t="s">
        <v>497</v>
      </c>
      <c r="J8956">
        <v>2.9652049202236772E-2</v>
      </c>
      <c r="K8956" t="s">
        <v>514</v>
      </c>
    </row>
    <row r="8957" spans="1:11" x14ac:dyDescent="0.3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s="8">
        <f t="shared" si="139"/>
        <v>2011</v>
      </c>
      <c r="G8957" t="s">
        <v>503</v>
      </c>
      <c r="H8957" t="s">
        <v>22</v>
      </c>
      <c r="I8957" t="s">
        <v>609</v>
      </c>
      <c r="J8957">
        <v>6.0722072004923415</v>
      </c>
      <c r="K8957" t="s">
        <v>514</v>
      </c>
    </row>
    <row r="8958" spans="1:11" x14ac:dyDescent="0.3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s="8">
        <f t="shared" si="139"/>
        <v>2014</v>
      </c>
      <c r="G8958" t="s">
        <v>40</v>
      </c>
      <c r="H8958" t="s">
        <v>18</v>
      </c>
      <c r="I8958" t="s">
        <v>580</v>
      </c>
      <c r="J8958">
        <v>9.0659685380193125</v>
      </c>
      <c r="K8958" t="s">
        <v>2713</v>
      </c>
    </row>
    <row r="8959" spans="1:11" x14ac:dyDescent="0.3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s="8">
        <f t="shared" si="139"/>
        <v>2010</v>
      </c>
      <c r="G8959" t="s">
        <v>586</v>
      </c>
      <c r="H8959" t="s">
        <v>500</v>
      </c>
      <c r="I8959" t="s">
        <v>497</v>
      </c>
      <c r="J8959">
        <v>2.1775447864345654E-2</v>
      </c>
      <c r="K8959" t="s">
        <v>518</v>
      </c>
    </row>
    <row r="8960" spans="1:11" x14ac:dyDescent="0.3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s="8">
        <f t="shared" si="139"/>
        <v>2011</v>
      </c>
      <c r="G8960" t="s">
        <v>586</v>
      </c>
      <c r="H8960" t="s">
        <v>500</v>
      </c>
      <c r="I8960" t="s">
        <v>497</v>
      </c>
      <c r="J8960">
        <v>2.1189833241504967E-2</v>
      </c>
      <c r="K8960" t="s">
        <v>514</v>
      </c>
    </row>
    <row r="8961" spans="1:11" x14ac:dyDescent="0.3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s="8">
        <f t="shared" si="139"/>
        <v>2012</v>
      </c>
      <c r="G8961" t="s">
        <v>586</v>
      </c>
      <c r="H8961" t="s">
        <v>500</v>
      </c>
      <c r="I8961" t="s">
        <v>497</v>
      </c>
      <c r="J8961">
        <v>1.3404469416313795E-2</v>
      </c>
      <c r="K8961" t="s">
        <v>512</v>
      </c>
    </row>
    <row r="8962" spans="1:11" x14ac:dyDescent="0.3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s="8">
        <f t="shared" si="139"/>
        <v>2013</v>
      </c>
      <c r="G8962" t="s">
        <v>586</v>
      </c>
      <c r="H8962" t="s">
        <v>500</v>
      </c>
      <c r="I8962" t="s">
        <v>497</v>
      </c>
      <c r="J8962">
        <v>4.5390823411670264E-2</v>
      </c>
      <c r="K8962" t="s">
        <v>515</v>
      </c>
    </row>
    <row r="8963" spans="1:11" x14ac:dyDescent="0.3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s="8">
        <f t="shared" si="139"/>
        <v>2014</v>
      </c>
      <c r="G8963" t="s">
        <v>586</v>
      </c>
      <c r="H8963" t="s">
        <v>500</v>
      </c>
      <c r="I8963" t="s">
        <v>497</v>
      </c>
      <c r="J8963">
        <v>4.8421596172291796E-2</v>
      </c>
      <c r="K8963" t="s">
        <v>550</v>
      </c>
    </row>
    <row r="8964" spans="1:11" x14ac:dyDescent="0.3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s="8">
        <f t="shared" ref="F8964:F9027" si="140">YEAR($E8964)</f>
        <v>2016</v>
      </c>
      <c r="G8964" t="s">
        <v>586</v>
      </c>
      <c r="H8964" t="s">
        <v>500</v>
      </c>
      <c r="I8964" t="s">
        <v>497</v>
      </c>
      <c r="J8964">
        <v>3.0477210000000001E-2</v>
      </c>
      <c r="K8964" t="s">
        <v>510</v>
      </c>
    </row>
    <row r="8965" spans="1:11" x14ac:dyDescent="0.3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s="8">
        <f t="shared" si="140"/>
        <v>2009</v>
      </c>
      <c r="G8965" t="s">
        <v>495</v>
      </c>
      <c r="H8965" t="s">
        <v>15</v>
      </c>
      <c r="I8965" t="s">
        <v>497</v>
      </c>
      <c r="J8965">
        <v>6.6663344807791276</v>
      </c>
      <c r="K8965" t="s">
        <v>541</v>
      </c>
    </row>
    <row r="8966" spans="1:11" x14ac:dyDescent="0.3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s="8">
        <f t="shared" si="140"/>
        <v>2010</v>
      </c>
      <c r="G8966" t="s">
        <v>495</v>
      </c>
      <c r="H8966" t="s">
        <v>500</v>
      </c>
      <c r="I8966" t="s">
        <v>497</v>
      </c>
      <c r="J8966">
        <v>1.8622113595469858E-3</v>
      </c>
      <c r="K8966" t="s">
        <v>518</v>
      </c>
    </row>
    <row r="8967" spans="1:11" x14ac:dyDescent="0.3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s="8">
        <f t="shared" si="140"/>
        <v>2003</v>
      </c>
      <c r="G8967" t="s">
        <v>503</v>
      </c>
      <c r="H8967" t="s">
        <v>500</v>
      </c>
      <c r="I8967" t="s">
        <v>609</v>
      </c>
      <c r="J8967">
        <v>22.578316149951252</v>
      </c>
      <c r="K8967" t="s">
        <v>504</v>
      </c>
    </row>
    <row r="8968" spans="1:11" x14ac:dyDescent="0.3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s="8">
        <f t="shared" si="140"/>
        <v>2015</v>
      </c>
      <c r="G8968" t="s">
        <v>666</v>
      </c>
      <c r="H8968" t="s">
        <v>18</v>
      </c>
      <c r="I8968" t="s">
        <v>609</v>
      </c>
      <c r="J8968">
        <v>71.686327870045275</v>
      </c>
      <c r="K8968" t="s">
        <v>509</v>
      </c>
    </row>
    <row r="8969" spans="1:11" x14ac:dyDescent="0.3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s="8">
        <f t="shared" si="140"/>
        <v>2014</v>
      </c>
      <c r="G8969" t="s">
        <v>532</v>
      </c>
      <c r="H8969" t="s">
        <v>18</v>
      </c>
      <c r="I8969" t="s">
        <v>580</v>
      </c>
      <c r="J8969">
        <v>68.584540161935138</v>
      </c>
      <c r="K8969" t="s">
        <v>550</v>
      </c>
    </row>
    <row r="8970" spans="1:11" x14ac:dyDescent="0.3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s="8">
        <f t="shared" si="140"/>
        <v>2011</v>
      </c>
      <c r="G8970" t="s">
        <v>3430</v>
      </c>
      <c r="H8970" t="s">
        <v>18</v>
      </c>
      <c r="I8970" t="s">
        <v>580</v>
      </c>
      <c r="J8970">
        <v>101.96296760076744</v>
      </c>
      <c r="K8970" t="s">
        <v>7734</v>
      </c>
    </row>
    <row r="8971" spans="1:11" x14ac:dyDescent="0.3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s="8">
        <f t="shared" si="140"/>
        <v>2013</v>
      </c>
      <c r="G8971" t="s">
        <v>2034</v>
      </c>
      <c r="H8971" t="s">
        <v>583</v>
      </c>
      <c r="I8971" t="s">
        <v>647</v>
      </c>
      <c r="J8971">
        <v>35.028376394308026</v>
      </c>
      <c r="K8971" t="s">
        <v>7736</v>
      </c>
    </row>
    <row r="8972" spans="1:11" x14ac:dyDescent="0.3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s="8">
        <f t="shared" si="140"/>
        <v>2010</v>
      </c>
      <c r="G8972" t="s">
        <v>3430</v>
      </c>
      <c r="H8972" t="s">
        <v>18</v>
      </c>
      <c r="I8972" t="s">
        <v>647</v>
      </c>
      <c r="J8972">
        <v>54.040353509944204</v>
      </c>
      <c r="K8972" t="s">
        <v>7738</v>
      </c>
    </row>
    <row r="8973" spans="1:11" x14ac:dyDescent="0.3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s="8">
        <f t="shared" si="140"/>
        <v>2012</v>
      </c>
      <c r="G8973" t="s">
        <v>503</v>
      </c>
      <c r="H8973" t="s">
        <v>18</v>
      </c>
      <c r="I8973" t="s">
        <v>647</v>
      </c>
      <c r="J8973">
        <v>7.5230459903198152</v>
      </c>
      <c r="K8973" t="s">
        <v>7740</v>
      </c>
    </row>
    <row r="8974" spans="1:11" x14ac:dyDescent="0.3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s="8">
        <f t="shared" si="140"/>
        <v>2012</v>
      </c>
      <c r="G8974" t="s">
        <v>503</v>
      </c>
      <c r="H8974" t="s">
        <v>18</v>
      </c>
      <c r="I8974" t="s">
        <v>580</v>
      </c>
      <c r="J8974">
        <v>13.59586624756593</v>
      </c>
      <c r="K8974" t="s">
        <v>7740</v>
      </c>
    </row>
    <row r="8975" spans="1:11" x14ac:dyDescent="0.3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s="8">
        <f t="shared" si="140"/>
        <v>2011</v>
      </c>
      <c r="G8975" t="s">
        <v>3430</v>
      </c>
      <c r="H8975" t="s">
        <v>15</v>
      </c>
      <c r="I8975" t="s">
        <v>580</v>
      </c>
      <c r="J8975">
        <v>12.235556112092091</v>
      </c>
      <c r="K8975" t="s">
        <v>7742</v>
      </c>
    </row>
    <row r="8976" spans="1:11" x14ac:dyDescent="0.3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s="8">
        <f t="shared" si="140"/>
        <v>2015</v>
      </c>
      <c r="G8976" t="s">
        <v>495</v>
      </c>
      <c r="H8976" t="s">
        <v>500</v>
      </c>
      <c r="I8976" t="s">
        <v>497</v>
      </c>
      <c r="J8976">
        <v>7.0537958341172366E-2</v>
      </c>
      <c r="K8976" t="s">
        <v>509</v>
      </c>
    </row>
    <row r="8977" spans="1:11" x14ac:dyDescent="0.3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s="8">
        <f t="shared" si="140"/>
        <v>2004</v>
      </c>
      <c r="G8977" t="s">
        <v>495</v>
      </c>
      <c r="H8977" t="s">
        <v>15</v>
      </c>
      <c r="I8977" t="s">
        <v>497</v>
      </c>
      <c r="J8977">
        <v>0.20815300771304052</v>
      </c>
      <c r="K8977" t="s">
        <v>505</v>
      </c>
    </row>
    <row r="8978" spans="1:11" x14ac:dyDescent="0.3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s="8">
        <f t="shared" si="140"/>
        <v>2016</v>
      </c>
      <c r="G8978" t="s">
        <v>508</v>
      </c>
      <c r="H8978" t="s">
        <v>500</v>
      </c>
      <c r="I8978" t="s">
        <v>497</v>
      </c>
      <c r="J8978">
        <v>2.0837500000000001E-3</v>
      </c>
      <c r="K8978" t="s">
        <v>510</v>
      </c>
    </row>
    <row r="8979" spans="1:11" x14ac:dyDescent="0.3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s="8">
        <f t="shared" si="140"/>
        <v>2017</v>
      </c>
      <c r="G8979" t="s">
        <v>508</v>
      </c>
      <c r="H8979" t="s">
        <v>500</v>
      </c>
      <c r="I8979" t="s">
        <v>497</v>
      </c>
      <c r="J8979">
        <v>9.0385775223021173E-3</v>
      </c>
      <c r="K8979" t="s">
        <v>501</v>
      </c>
    </row>
    <row r="8980" spans="1:11" x14ac:dyDescent="0.3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s="8">
        <f t="shared" si="140"/>
        <v>2013</v>
      </c>
      <c r="G8980" t="s">
        <v>829</v>
      </c>
      <c r="H8980" t="s">
        <v>496</v>
      </c>
      <c r="I8980" t="s">
        <v>609</v>
      </c>
      <c r="J8980">
        <v>90.123853246066531</v>
      </c>
      <c r="K8980" t="s">
        <v>515</v>
      </c>
    </row>
    <row r="8981" spans="1:11" x14ac:dyDescent="0.3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s="8">
        <f t="shared" si="140"/>
        <v>2012</v>
      </c>
      <c r="G8981" t="s">
        <v>829</v>
      </c>
      <c r="H8981" t="s">
        <v>496</v>
      </c>
      <c r="I8981" t="s">
        <v>609</v>
      </c>
      <c r="J8981">
        <v>90.639108317106192</v>
      </c>
      <c r="K8981" t="s">
        <v>512</v>
      </c>
    </row>
    <row r="8982" spans="1:11" x14ac:dyDescent="0.3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s="8">
        <f t="shared" si="140"/>
        <v>2013</v>
      </c>
      <c r="G8982" t="s">
        <v>524</v>
      </c>
      <c r="H8982" t="s">
        <v>15</v>
      </c>
      <c r="I8982" t="s">
        <v>580</v>
      </c>
      <c r="J8982">
        <v>99.136238570673171</v>
      </c>
      <c r="K8982" t="s">
        <v>515</v>
      </c>
    </row>
    <row r="8983" spans="1:11" x14ac:dyDescent="0.3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s="8">
        <f t="shared" si="140"/>
        <v>2015</v>
      </c>
      <c r="G8983" t="s">
        <v>495</v>
      </c>
      <c r="H8983" t="s">
        <v>15</v>
      </c>
      <c r="I8983" t="s">
        <v>497</v>
      </c>
      <c r="J8983">
        <v>0.1561901929805404</v>
      </c>
      <c r="K8983" t="s">
        <v>509</v>
      </c>
    </row>
    <row r="8984" spans="1:11" x14ac:dyDescent="0.3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s="8">
        <f t="shared" si="140"/>
        <v>2017</v>
      </c>
      <c r="G8984" t="s">
        <v>495</v>
      </c>
      <c r="H8984" t="s">
        <v>500</v>
      </c>
      <c r="I8984" t="s">
        <v>497</v>
      </c>
      <c r="J8984">
        <v>8.1026949025485462E-2</v>
      </c>
      <c r="K8984" t="s">
        <v>501</v>
      </c>
    </row>
    <row r="8985" spans="1:11" x14ac:dyDescent="0.3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s="8">
        <f t="shared" si="140"/>
        <v>2016</v>
      </c>
      <c r="G8985" t="s">
        <v>495</v>
      </c>
      <c r="H8985" t="s">
        <v>500</v>
      </c>
      <c r="I8985" t="s">
        <v>497</v>
      </c>
      <c r="J8985">
        <v>9.4769999999999993E-2</v>
      </c>
      <c r="K8985" t="s">
        <v>510</v>
      </c>
    </row>
    <row r="8986" spans="1:11" x14ac:dyDescent="0.3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s="8">
        <f t="shared" si="140"/>
        <v>2016</v>
      </c>
      <c r="G8986" t="s">
        <v>524</v>
      </c>
      <c r="H8986" t="s">
        <v>496</v>
      </c>
      <c r="I8986" t="s">
        <v>497</v>
      </c>
      <c r="J8986">
        <v>0.5</v>
      </c>
      <c r="K8986" t="s">
        <v>510</v>
      </c>
    </row>
    <row r="8987" spans="1:11" x14ac:dyDescent="0.3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s="8">
        <f t="shared" si="140"/>
        <v>2015</v>
      </c>
      <c r="G8987" t="s">
        <v>508</v>
      </c>
      <c r="H8987" t="s">
        <v>500</v>
      </c>
      <c r="I8987" t="s">
        <v>497</v>
      </c>
      <c r="J8987">
        <v>3.1977876962007504E-2</v>
      </c>
      <c r="K8987" t="s">
        <v>509</v>
      </c>
    </row>
    <row r="8988" spans="1:11" x14ac:dyDescent="0.3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s="8">
        <f t="shared" si="140"/>
        <v>2016</v>
      </c>
      <c r="G8988" t="s">
        <v>508</v>
      </c>
      <c r="H8988" t="s">
        <v>500</v>
      </c>
      <c r="I8988" t="s">
        <v>497</v>
      </c>
      <c r="J8988">
        <v>7.1437299999999995E-2</v>
      </c>
      <c r="K8988" t="s">
        <v>510</v>
      </c>
    </row>
    <row r="8989" spans="1:11" x14ac:dyDescent="0.3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s="8">
        <f t="shared" si="140"/>
        <v>2017</v>
      </c>
      <c r="G8989" t="s">
        <v>508</v>
      </c>
      <c r="H8989" t="s">
        <v>500</v>
      </c>
      <c r="I8989" t="s">
        <v>497</v>
      </c>
      <c r="J8989">
        <v>5.5644481942202763E-2</v>
      </c>
      <c r="K8989" t="s">
        <v>501</v>
      </c>
    </row>
    <row r="8990" spans="1:11" x14ac:dyDescent="0.3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s="8">
        <f t="shared" si="140"/>
        <v>2017</v>
      </c>
      <c r="G8990" t="s">
        <v>586</v>
      </c>
      <c r="H8990" t="s">
        <v>500</v>
      </c>
      <c r="I8990" t="s">
        <v>497</v>
      </c>
      <c r="J8990">
        <v>8.2022232329405503E-3</v>
      </c>
      <c r="K8990" t="s">
        <v>501</v>
      </c>
    </row>
    <row r="8991" spans="1:11" x14ac:dyDescent="0.3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s="8">
        <f t="shared" si="140"/>
        <v>2017</v>
      </c>
      <c r="G8991" t="s">
        <v>676</v>
      </c>
      <c r="H8991" t="s">
        <v>496</v>
      </c>
      <c r="I8991" t="s">
        <v>580</v>
      </c>
      <c r="J8991">
        <v>234.6152730067642</v>
      </c>
      <c r="K8991" t="s">
        <v>677</v>
      </c>
    </row>
    <row r="8992" spans="1:11" x14ac:dyDescent="0.3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s="8">
        <f t="shared" si="140"/>
        <v>2017</v>
      </c>
      <c r="G8992" t="s">
        <v>503</v>
      </c>
      <c r="H8992" t="s">
        <v>15</v>
      </c>
      <c r="I8992" t="s">
        <v>580</v>
      </c>
      <c r="J8992">
        <v>1.2980598420731226</v>
      </c>
      <c r="K8992" t="s">
        <v>501</v>
      </c>
    </row>
    <row r="8993" spans="1:11" x14ac:dyDescent="0.3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s="8">
        <f t="shared" si="140"/>
        <v>2013</v>
      </c>
      <c r="G8993" t="s">
        <v>495</v>
      </c>
      <c r="H8993" t="s">
        <v>15</v>
      </c>
      <c r="I8993" t="s">
        <v>497</v>
      </c>
      <c r="J8993">
        <v>4.5061926623033264</v>
      </c>
      <c r="K8993" t="s">
        <v>515</v>
      </c>
    </row>
    <row r="8994" spans="1:11" x14ac:dyDescent="0.3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s="8">
        <f t="shared" si="140"/>
        <v>2017</v>
      </c>
      <c r="G8994" t="s">
        <v>495</v>
      </c>
      <c r="H8994" t="s">
        <v>15</v>
      </c>
      <c r="I8994" t="s">
        <v>497</v>
      </c>
      <c r="J8994">
        <v>1.7395114793511898E-2</v>
      </c>
      <c r="K8994" t="s">
        <v>501</v>
      </c>
    </row>
    <row r="8995" spans="1:11" x14ac:dyDescent="0.3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s="8">
        <f t="shared" si="140"/>
        <v>2015</v>
      </c>
      <c r="G8995" t="s">
        <v>752</v>
      </c>
      <c r="H8995" t="s">
        <v>496</v>
      </c>
      <c r="I8995" t="s">
        <v>497</v>
      </c>
      <c r="J8995">
        <v>6.9695040984766239</v>
      </c>
      <c r="K8995" t="s">
        <v>509</v>
      </c>
    </row>
    <row r="8996" spans="1:11" x14ac:dyDescent="0.3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s="8">
        <f t="shared" si="140"/>
        <v>2017</v>
      </c>
      <c r="G8996" t="s">
        <v>524</v>
      </c>
      <c r="H8996" t="s">
        <v>496</v>
      </c>
      <c r="I8996" t="s">
        <v>497</v>
      </c>
      <c r="J8996">
        <v>2.4584466705930352</v>
      </c>
      <c r="K8996" t="s">
        <v>501</v>
      </c>
    </row>
    <row r="8997" spans="1:11" x14ac:dyDescent="0.3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s="8">
        <f t="shared" si="140"/>
        <v>2017</v>
      </c>
      <c r="G8997" t="s">
        <v>524</v>
      </c>
      <c r="H8997" t="s">
        <v>496</v>
      </c>
      <c r="I8997" t="s">
        <v>580</v>
      </c>
      <c r="J8997">
        <v>2.4442663501970547</v>
      </c>
      <c r="K8997" t="s">
        <v>501</v>
      </c>
    </row>
    <row r="8998" spans="1:11" x14ac:dyDescent="0.3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s="8">
        <f t="shared" si="140"/>
        <v>2013</v>
      </c>
      <c r="G8998" t="s">
        <v>495</v>
      </c>
      <c r="H8998" t="s">
        <v>64</v>
      </c>
      <c r="I8998" t="s">
        <v>497</v>
      </c>
      <c r="J8998">
        <v>6.7365573856601108E-2</v>
      </c>
      <c r="K8998" t="s">
        <v>515</v>
      </c>
    </row>
    <row r="8999" spans="1:11" x14ac:dyDescent="0.3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s="8">
        <f t="shared" si="140"/>
        <v>2014</v>
      </c>
      <c r="G8999" t="s">
        <v>495</v>
      </c>
      <c r="H8999" t="s">
        <v>64</v>
      </c>
      <c r="I8999" t="s">
        <v>497</v>
      </c>
      <c r="J8999">
        <v>4.0503948268942748E-2</v>
      </c>
      <c r="K8999" t="s">
        <v>550</v>
      </c>
    </row>
    <row r="9000" spans="1:11" x14ac:dyDescent="0.3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s="8">
        <f t="shared" si="140"/>
        <v>2010</v>
      </c>
      <c r="G9000" t="s">
        <v>495</v>
      </c>
      <c r="H9000" t="s">
        <v>64</v>
      </c>
      <c r="I9000" t="s">
        <v>497</v>
      </c>
      <c r="J9000">
        <v>0.85320888435429376</v>
      </c>
      <c r="K9000" t="s">
        <v>518</v>
      </c>
    </row>
    <row r="9001" spans="1:11" x14ac:dyDescent="0.3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s="8">
        <f t="shared" si="140"/>
        <v>2007</v>
      </c>
      <c r="G9001" t="s">
        <v>495</v>
      </c>
      <c r="H9001" t="s">
        <v>496</v>
      </c>
      <c r="I9001" t="s">
        <v>497</v>
      </c>
      <c r="J9001">
        <v>6.3539325376397739</v>
      </c>
      <c r="K9001" t="s">
        <v>546</v>
      </c>
    </row>
    <row r="9002" spans="1:11" x14ac:dyDescent="0.3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s="8">
        <f t="shared" si="140"/>
        <v>2008</v>
      </c>
      <c r="G9002" t="s">
        <v>495</v>
      </c>
      <c r="H9002" t="s">
        <v>500</v>
      </c>
      <c r="I9002" t="s">
        <v>497</v>
      </c>
      <c r="J9002">
        <v>2.5052723036855025E-2</v>
      </c>
      <c r="K9002" t="s">
        <v>527</v>
      </c>
    </row>
    <row r="9003" spans="1:11" x14ac:dyDescent="0.3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s="8">
        <f t="shared" si="140"/>
        <v>2012</v>
      </c>
      <c r="G9003" t="s">
        <v>495</v>
      </c>
      <c r="H9003" t="s">
        <v>15</v>
      </c>
      <c r="I9003" t="s">
        <v>497</v>
      </c>
      <c r="J9003">
        <v>2.8856776412764056</v>
      </c>
      <c r="K9003" t="s">
        <v>512</v>
      </c>
    </row>
    <row r="9004" spans="1:11" x14ac:dyDescent="0.3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s="8">
        <f t="shared" si="140"/>
        <v>2017</v>
      </c>
      <c r="G9004" t="s">
        <v>752</v>
      </c>
      <c r="H9004" t="s">
        <v>15</v>
      </c>
      <c r="I9004" t="s">
        <v>497</v>
      </c>
      <c r="J9004">
        <v>6.6574735839659391</v>
      </c>
      <c r="K9004" t="s">
        <v>501</v>
      </c>
    </row>
    <row r="9005" spans="1:11" x14ac:dyDescent="0.3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s="8">
        <f t="shared" si="140"/>
        <v>2014</v>
      </c>
      <c r="G9005" t="s">
        <v>495</v>
      </c>
      <c r="H9005" t="s">
        <v>15</v>
      </c>
      <c r="I9005" t="s">
        <v>497</v>
      </c>
      <c r="J9005">
        <v>4.0285394176239038</v>
      </c>
      <c r="K9005" t="s">
        <v>550</v>
      </c>
    </row>
    <row r="9006" spans="1:11" x14ac:dyDescent="0.3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s="8">
        <f t="shared" si="140"/>
        <v>2017</v>
      </c>
      <c r="G9006" t="s">
        <v>495</v>
      </c>
      <c r="H9006" t="s">
        <v>64</v>
      </c>
      <c r="I9006" t="s">
        <v>497</v>
      </c>
      <c r="J9006">
        <v>0.10195523313884479</v>
      </c>
      <c r="K9006" t="s">
        <v>501</v>
      </c>
    </row>
    <row r="9007" spans="1:11" x14ac:dyDescent="0.3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s="8">
        <f t="shared" si="140"/>
        <v>2014</v>
      </c>
      <c r="G9007" t="s">
        <v>586</v>
      </c>
      <c r="H9007" t="s">
        <v>500</v>
      </c>
      <c r="I9007" t="s">
        <v>497</v>
      </c>
      <c r="J9007">
        <v>2.5931693141478486E-3</v>
      </c>
      <c r="K9007" t="s">
        <v>550</v>
      </c>
    </row>
    <row r="9008" spans="1:11" x14ac:dyDescent="0.3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s="8">
        <f t="shared" si="140"/>
        <v>2015</v>
      </c>
      <c r="G9008" t="s">
        <v>586</v>
      </c>
      <c r="H9008" t="s">
        <v>500</v>
      </c>
      <c r="I9008" t="s">
        <v>497</v>
      </c>
      <c r="J9008">
        <v>1.6620362393775453E-2</v>
      </c>
      <c r="K9008" t="s">
        <v>509</v>
      </c>
    </row>
    <row r="9009" spans="1:11" x14ac:dyDescent="0.3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s="8">
        <f t="shared" si="140"/>
        <v>2007</v>
      </c>
      <c r="G9009" t="s">
        <v>495</v>
      </c>
      <c r="H9009" t="s">
        <v>496</v>
      </c>
      <c r="I9009" t="s">
        <v>497</v>
      </c>
      <c r="J9009">
        <v>6.3539325376397739</v>
      </c>
      <c r="K9009" t="s">
        <v>546</v>
      </c>
    </row>
    <row r="9010" spans="1:11" x14ac:dyDescent="0.3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s="8">
        <f t="shared" si="140"/>
        <v>2014</v>
      </c>
      <c r="G9010" t="s">
        <v>495</v>
      </c>
      <c r="H9010" t="s">
        <v>15</v>
      </c>
      <c r="I9010" t="s">
        <v>497</v>
      </c>
      <c r="J9010">
        <v>4.2549886395108327</v>
      </c>
      <c r="K9010" t="s">
        <v>550</v>
      </c>
    </row>
    <row r="9011" spans="1:11" x14ac:dyDescent="0.3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s="8">
        <f t="shared" si="140"/>
        <v>2017</v>
      </c>
      <c r="G9011" t="s">
        <v>495</v>
      </c>
      <c r="H9011" t="s">
        <v>500</v>
      </c>
      <c r="I9011" t="s">
        <v>497</v>
      </c>
      <c r="J9011">
        <v>3.3984918278355885</v>
      </c>
      <c r="K9011" t="s">
        <v>501</v>
      </c>
    </row>
    <row r="9012" spans="1:11" x14ac:dyDescent="0.3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s="8">
        <f t="shared" si="140"/>
        <v>2017</v>
      </c>
      <c r="G9012" t="s">
        <v>495</v>
      </c>
      <c r="H9012" t="s">
        <v>500</v>
      </c>
      <c r="I9012" t="s">
        <v>497</v>
      </c>
      <c r="J9012">
        <v>0.68971032978419833</v>
      </c>
      <c r="K9012" t="s">
        <v>501</v>
      </c>
    </row>
    <row r="9013" spans="1:11" x14ac:dyDescent="0.3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s="8">
        <f t="shared" si="140"/>
        <v>2017</v>
      </c>
      <c r="G9013" t="s">
        <v>495</v>
      </c>
      <c r="H9013" t="s">
        <v>500</v>
      </c>
      <c r="I9013" t="s">
        <v>497</v>
      </c>
      <c r="J9013">
        <v>0.12456064239093496</v>
      </c>
      <c r="K9013" t="s">
        <v>501</v>
      </c>
    </row>
    <row r="9014" spans="1:11" x14ac:dyDescent="0.3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s="8">
        <f t="shared" si="140"/>
        <v>2004</v>
      </c>
      <c r="G9014" t="s">
        <v>495</v>
      </c>
      <c r="H9014" t="s">
        <v>15</v>
      </c>
      <c r="I9014" t="s">
        <v>497</v>
      </c>
      <c r="J9014">
        <v>1.8389037186168574E-2</v>
      </c>
      <c r="K9014" t="s">
        <v>505</v>
      </c>
    </row>
    <row r="9015" spans="1:11" x14ac:dyDescent="0.3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s="8">
        <f t="shared" si="140"/>
        <v>2014</v>
      </c>
      <c r="G9015" t="s">
        <v>495</v>
      </c>
      <c r="H9015" t="s">
        <v>500</v>
      </c>
      <c r="I9015" t="s">
        <v>497</v>
      </c>
      <c r="J9015">
        <v>2.419953141204387E-3</v>
      </c>
      <c r="K9015" t="s">
        <v>550</v>
      </c>
    </row>
    <row r="9016" spans="1:11" x14ac:dyDescent="0.3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s="8">
        <f t="shared" si="140"/>
        <v>2000</v>
      </c>
      <c r="G9016" t="s">
        <v>495</v>
      </c>
      <c r="H9016" t="s">
        <v>496</v>
      </c>
      <c r="I9016" t="s">
        <v>497</v>
      </c>
      <c r="J9016">
        <v>5.442400194271918E-3</v>
      </c>
      <c r="K9016" t="s">
        <v>498</v>
      </c>
    </row>
    <row r="9017" spans="1:11" x14ac:dyDescent="0.3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s="8">
        <f t="shared" si="140"/>
        <v>2006</v>
      </c>
      <c r="G9017" t="s">
        <v>666</v>
      </c>
      <c r="H9017" t="s">
        <v>496</v>
      </c>
      <c r="I9017" t="s">
        <v>609</v>
      </c>
      <c r="J9017">
        <v>778.35918210556815</v>
      </c>
      <c r="K9017" t="s">
        <v>506</v>
      </c>
    </row>
    <row r="9018" spans="1:11" x14ac:dyDescent="0.3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s="8">
        <f t="shared" si="140"/>
        <v>2000</v>
      </c>
      <c r="G9018" t="s">
        <v>495</v>
      </c>
      <c r="H9018" t="s">
        <v>496</v>
      </c>
      <c r="I9018" t="s">
        <v>497</v>
      </c>
      <c r="J9018">
        <v>0.462604016513113</v>
      </c>
      <c r="K9018" t="s">
        <v>498</v>
      </c>
    </row>
    <row r="9019" spans="1:11" x14ac:dyDescent="0.3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s="8">
        <f t="shared" si="140"/>
        <v>2000</v>
      </c>
      <c r="G9019" t="s">
        <v>495</v>
      </c>
      <c r="H9019" t="s">
        <v>496</v>
      </c>
      <c r="I9019" t="s">
        <v>497</v>
      </c>
      <c r="J9019">
        <v>0.34015001214199481</v>
      </c>
      <c r="K9019" t="s">
        <v>498</v>
      </c>
    </row>
    <row r="9020" spans="1:11" x14ac:dyDescent="0.3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s="8">
        <f t="shared" si="140"/>
        <v>2011</v>
      </c>
      <c r="G9020" t="s">
        <v>495</v>
      </c>
      <c r="H9020" t="s">
        <v>500</v>
      </c>
      <c r="I9020" t="s">
        <v>497</v>
      </c>
      <c r="J9020">
        <v>4.1808235185231803E-3</v>
      </c>
      <c r="K9020" t="s">
        <v>514</v>
      </c>
    </row>
    <row r="9021" spans="1:11" x14ac:dyDescent="0.3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s="8">
        <f t="shared" si="140"/>
        <v>2010</v>
      </c>
      <c r="G9021" t="s">
        <v>40</v>
      </c>
      <c r="H9021" t="s">
        <v>496</v>
      </c>
      <c r="I9021" t="s">
        <v>580</v>
      </c>
      <c r="J9021">
        <v>563.17418109194307</v>
      </c>
      <c r="K9021" t="s">
        <v>7772</v>
      </c>
    </row>
    <row r="9022" spans="1:11" x14ac:dyDescent="0.3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s="8">
        <f t="shared" si="140"/>
        <v>2011</v>
      </c>
      <c r="G9022" t="s">
        <v>40</v>
      </c>
      <c r="H9022" t="s">
        <v>496</v>
      </c>
      <c r="I9022" t="s">
        <v>580</v>
      </c>
      <c r="J9022">
        <v>336.36133180569817</v>
      </c>
      <c r="K9022" t="s">
        <v>683</v>
      </c>
    </row>
    <row r="9023" spans="1:11" x14ac:dyDescent="0.3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s="8">
        <f t="shared" si="140"/>
        <v>2011</v>
      </c>
      <c r="G9023" t="s">
        <v>495</v>
      </c>
      <c r="H9023" t="s">
        <v>22</v>
      </c>
      <c r="I9023" t="s">
        <v>497</v>
      </c>
      <c r="J9023">
        <v>1.1182533696749257E-2</v>
      </c>
      <c r="K9023" t="s">
        <v>514</v>
      </c>
    </row>
    <row r="9024" spans="1:11" x14ac:dyDescent="0.3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s="8">
        <f t="shared" si="140"/>
        <v>2014</v>
      </c>
      <c r="G9024" t="s">
        <v>495</v>
      </c>
      <c r="H9024" t="s">
        <v>496</v>
      </c>
      <c r="I9024" t="s">
        <v>497</v>
      </c>
      <c r="J9024">
        <v>4.1811169752568276</v>
      </c>
      <c r="K9024" t="s">
        <v>550</v>
      </c>
    </row>
    <row r="9025" spans="1:11" x14ac:dyDescent="0.3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s="8">
        <f t="shared" si="140"/>
        <v>2006</v>
      </c>
      <c r="G9025" t="s">
        <v>495</v>
      </c>
      <c r="H9025" t="s">
        <v>500</v>
      </c>
      <c r="I9025" t="s">
        <v>497</v>
      </c>
      <c r="J9025">
        <v>8.2978246476531153E-2</v>
      </c>
      <c r="K9025" t="s">
        <v>506</v>
      </c>
    </row>
    <row r="9026" spans="1:11" x14ac:dyDescent="0.3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s="8">
        <f t="shared" si="140"/>
        <v>2010</v>
      </c>
      <c r="G9026" t="s">
        <v>666</v>
      </c>
      <c r="H9026" t="s">
        <v>496</v>
      </c>
      <c r="I9026" t="s">
        <v>609</v>
      </c>
      <c r="J9026">
        <v>657.03654460726693</v>
      </c>
      <c r="K9026" t="s">
        <v>518</v>
      </c>
    </row>
    <row r="9027" spans="1:11" x14ac:dyDescent="0.3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s="8">
        <f t="shared" si="140"/>
        <v>2013</v>
      </c>
      <c r="G9027" t="s">
        <v>495</v>
      </c>
      <c r="H9027" t="s">
        <v>500</v>
      </c>
      <c r="I9027" t="s">
        <v>497</v>
      </c>
      <c r="J9027">
        <v>9.8458282185954708E-3</v>
      </c>
      <c r="K9027" t="s">
        <v>515</v>
      </c>
    </row>
    <row r="9028" spans="1:11" x14ac:dyDescent="0.3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s="8">
        <f t="shared" ref="F9028:F9091" si="141">YEAR($E9028)</f>
        <v>2013</v>
      </c>
      <c r="G9028" t="s">
        <v>495</v>
      </c>
      <c r="H9028" t="s">
        <v>500</v>
      </c>
      <c r="I9028" t="s">
        <v>497</v>
      </c>
      <c r="J9028">
        <v>2.4028357628827412E-3</v>
      </c>
      <c r="K9028" t="s">
        <v>515</v>
      </c>
    </row>
    <row r="9029" spans="1:11" x14ac:dyDescent="0.3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s="8">
        <f t="shared" si="141"/>
        <v>2011</v>
      </c>
      <c r="G9029" t="s">
        <v>495</v>
      </c>
      <c r="H9029" t="s">
        <v>500</v>
      </c>
      <c r="I9029" t="s">
        <v>497</v>
      </c>
      <c r="J9029">
        <v>0.1789206999979942</v>
      </c>
      <c r="K9029" t="s">
        <v>514</v>
      </c>
    </row>
    <row r="9030" spans="1:11" x14ac:dyDescent="0.3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s="8">
        <f t="shared" si="141"/>
        <v>2010</v>
      </c>
      <c r="G9030" t="s">
        <v>586</v>
      </c>
      <c r="H9030" t="s">
        <v>500</v>
      </c>
      <c r="I9030" t="s">
        <v>497</v>
      </c>
      <c r="J9030">
        <v>3.5475800455082175E-2</v>
      </c>
      <c r="K9030" t="s">
        <v>518</v>
      </c>
    </row>
    <row r="9031" spans="1:11" x14ac:dyDescent="0.3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s="8">
        <f t="shared" si="141"/>
        <v>2011</v>
      </c>
      <c r="G9031" t="s">
        <v>586</v>
      </c>
      <c r="H9031" t="s">
        <v>500</v>
      </c>
      <c r="I9031" t="s">
        <v>497</v>
      </c>
      <c r="J9031">
        <v>2.5774498301267584E-2</v>
      </c>
      <c r="K9031" t="s">
        <v>514</v>
      </c>
    </row>
    <row r="9032" spans="1:11" x14ac:dyDescent="0.3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s="8">
        <f t="shared" si="141"/>
        <v>2012</v>
      </c>
      <c r="G9032" t="s">
        <v>586</v>
      </c>
      <c r="H9032" t="s">
        <v>500</v>
      </c>
      <c r="I9032" t="s">
        <v>497</v>
      </c>
      <c r="J9032">
        <v>8.6473767290270783E-3</v>
      </c>
      <c r="K9032" t="s">
        <v>512</v>
      </c>
    </row>
    <row r="9033" spans="1:11" x14ac:dyDescent="0.3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s="8">
        <f t="shared" si="141"/>
        <v>2009</v>
      </c>
      <c r="G9033" t="s">
        <v>495</v>
      </c>
      <c r="H9033" t="s">
        <v>500</v>
      </c>
      <c r="I9033" t="s">
        <v>497</v>
      </c>
      <c r="J9033">
        <v>0.18486182967473216</v>
      </c>
      <c r="K9033" t="s">
        <v>541</v>
      </c>
    </row>
    <row r="9034" spans="1:11" x14ac:dyDescent="0.3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s="8">
        <f t="shared" si="141"/>
        <v>2014</v>
      </c>
      <c r="G9034" t="s">
        <v>495</v>
      </c>
      <c r="H9034" t="s">
        <v>500</v>
      </c>
      <c r="I9034" t="s">
        <v>497</v>
      </c>
      <c r="J9034">
        <v>1.6593947598191067E-3</v>
      </c>
      <c r="K9034" t="s">
        <v>550</v>
      </c>
    </row>
    <row r="9035" spans="1:11" x14ac:dyDescent="0.3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s="8">
        <f t="shared" si="141"/>
        <v>2003</v>
      </c>
      <c r="G9035" t="s">
        <v>586</v>
      </c>
      <c r="H9035" t="s">
        <v>500</v>
      </c>
      <c r="I9035" t="s">
        <v>497</v>
      </c>
      <c r="J9035">
        <v>0.14560385766039152</v>
      </c>
      <c r="K9035" t="s">
        <v>504</v>
      </c>
    </row>
    <row r="9036" spans="1:11" x14ac:dyDescent="0.3">
      <c r="A9036" t="s">
        <v>7782</v>
      </c>
      <c r="B9036" t="s">
        <v>203</v>
      </c>
      <c r="C9036" t="s">
        <v>141</v>
      </c>
      <c r="E9036" s="4">
        <v>38040</v>
      </c>
      <c r="F9036" s="8">
        <f t="shared" si="141"/>
        <v>2004</v>
      </c>
      <c r="G9036" t="s">
        <v>586</v>
      </c>
      <c r="H9036" t="s">
        <v>500</v>
      </c>
      <c r="I9036" t="s">
        <v>497</v>
      </c>
      <c r="J9036">
        <v>1.0189240137818767</v>
      </c>
      <c r="K9036" t="s">
        <v>505</v>
      </c>
    </row>
    <row r="9037" spans="1:11" x14ac:dyDescent="0.3">
      <c r="A9037" t="s">
        <v>7782</v>
      </c>
      <c r="B9037" t="s">
        <v>203</v>
      </c>
      <c r="C9037" t="s">
        <v>141</v>
      </c>
      <c r="E9037" s="4">
        <v>38636</v>
      </c>
      <c r="F9037" s="8">
        <f t="shared" si="141"/>
        <v>2005</v>
      </c>
      <c r="G9037" t="s">
        <v>495</v>
      </c>
      <c r="H9037" t="s">
        <v>22</v>
      </c>
      <c r="I9037" t="s">
        <v>497</v>
      </c>
      <c r="J9037">
        <v>1.2449507604215947E-2</v>
      </c>
      <c r="K9037" t="s">
        <v>505</v>
      </c>
    </row>
    <row r="9038" spans="1:11" x14ac:dyDescent="0.3">
      <c r="A9038" t="s">
        <v>7782</v>
      </c>
      <c r="B9038" t="s">
        <v>203</v>
      </c>
      <c r="C9038" t="s">
        <v>141</v>
      </c>
      <c r="E9038" s="4">
        <v>38395</v>
      </c>
      <c r="F9038" s="8">
        <f t="shared" si="141"/>
        <v>2005</v>
      </c>
      <c r="G9038" t="s">
        <v>495</v>
      </c>
      <c r="H9038" t="s">
        <v>500</v>
      </c>
      <c r="I9038" t="s">
        <v>497</v>
      </c>
      <c r="J9038">
        <v>0.12227433427567927</v>
      </c>
      <c r="K9038" t="s">
        <v>505</v>
      </c>
    </row>
    <row r="9039" spans="1:11" x14ac:dyDescent="0.3">
      <c r="A9039" t="s">
        <v>7782</v>
      </c>
      <c r="B9039" t="s">
        <v>203</v>
      </c>
      <c r="C9039" t="s">
        <v>141</v>
      </c>
      <c r="E9039" s="4">
        <v>38372</v>
      </c>
      <c r="F9039" s="8">
        <f t="shared" si="141"/>
        <v>2005</v>
      </c>
      <c r="G9039" t="s">
        <v>495</v>
      </c>
      <c r="H9039" t="s">
        <v>15</v>
      </c>
      <c r="I9039" t="s">
        <v>497</v>
      </c>
      <c r="J9039">
        <v>4.5114124891943774</v>
      </c>
      <c r="K9039" t="s">
        <v>505</v>
      </c>
    </row>
    <row r="9040" spans="1:11" x14ac:dyDescent="0.3">
      <c r="A9040" t="s">
        <v>7782</v>
      </c>
      <c r="B9040" t="s">
        <v>203</v>
      </c>
      <c r="C9040" t="s">
        <v>141</v>
      </c>
      <c r="E9040" s="4">
        <v>38981</v>
      </c>
      <c r="F9040" s="8">
        <f t="shared" si="141"/>
        <v>2006</v>
      </c>
      <c r="G9040" t="s">
        <v>586</v>
      </c>
      <c r="H9040" t="s">
        <v>500</v>
      </c>
      <c r="I9040" t="s">
        <v>497</v>
      </c>
      <c r="J9040">
        <v>2.5978160372275835E-2</v>
      </c>
      <c r="K9040" t="s">
        <v>506</v>
      </c>
    </row>
    <row r="9041" spans="1:11" x14ac:dyDescent="0.3">
      <c r="A9041" t="s">
        <v>7782</v>
      </c>
      <c r="B9041" t="s">
        <v>203</v>
      </c>
      <c r="C9041" t="s">
        <v>141</v>
      </c>
      <c r="E9041" s="4">
        <v>38899</v>
      </c>
      <c r="F9041" s="8">
        <f t="shared" si="141"/>
        <v>2006</v>
      </c>
      <c r="G9041" t="s">
        <v>495</v>
      </c>
      <c r="H9041" t="s">
        <v>64</v>
      </c>
      <c r="I9041" t="s">
        <v>497</v>
      </c>
      <c r="J9041">
        <v>4.7004191939596608E-3</v>
      </c>
      <c r="K9041" t="s">
        <v>506</v>
      </c>
    </row>
    <row r="9042" spans="1:11" x14ac:dyDescent="0.3">
      <c r="A9042" t="s">
        <v>7782</v>
      </c>
      <c r="B9042" t="s">
        <v>203</v>
      </c>
      <c r="C9042" t="s">
        <v>141</v>
      </c>
      <c r="E9042" s="4">
        <v>38988</v>
      </c>
      <c r="F9042" s="8">
        <f t="shared" si="141"/>
        <v>2006</v>
      </c>
      <c r="G9042" t="s">
        <v>495</v>
      </c>
      <c r="H9042" t="s">
        <v>496</v>
      </c>
      <c r="I9042" t="s">
        <v>497</v>
      </c>
      <c r="J9042">
        <v>9.5939824444555028E-3</v>
      </c>
      <c r="K9042" t="s">
        <v>506</v>
      </c>
    </row>
    <row r="9043" spans="1:11" x14ac:dyDescent="0.3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s="8">
        <f t="shared" si="141"/>
        <v>2015</v>
      </c>
      <c r="G9043" t="s">
        <v>931</v>
      </c>
      <c r="H9043" t="s">
        <v>500</v>
      </c>
      <c r="I9043" t="s">
        <v>497</v>
      </c>
      <c r="J9043">
        <v>0.3707679381834475</v>
      </c>
      <c r="K9043" t="s">
        <v>509</v>
      </c>
    </row>
    <row r="9044" spans="1:11" x14ac:dyDescent="0.3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s="8">
        <f t="shared" si="141"/>
        <v>2015</v>
      </c>
      <c r="G9044" t="s">
        <v>931</v>
      </c>
      <c r="H9044" t="s">
        <v>500</v>
      </c>
      <c r="I9044" t="s">
        <v>497</v>
      </c>
      <c r="J9044">
        <v>0.3707679381834475</v>
      </c>
      <c r="K9044" t="s">
        <v>509</v>
      </c>
    </row>
    <row r="9045" spans="1:11" x14ac:dyDescent="0.3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s="8">
        <f t="shared" si="141"/>
        <v>2013</v>
      </c>
      <c r="G9045" t="s">
        <v>495</v>
      </c>
      <c r="H9045" t="s">
        <v>22</v>
      </c>
      <c r="I9045" t="s">
        <v>497</v>
      </c>
      <c r="J9045">
        <v>0.13962622623630774</v>
      </c>
      <c r="K9045" t="s">
        <v>515</v>
      </c>
    </row>
    <row r="9046" spans="1:11" x14ac:dyDescent="0.3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s="8">
        <f t="shared" si="141"/>
        <v>2010</v>
      </c>
      <c r="G9046" t="s">
        <v>495</v>
      </c>
      <c r="H9046" t="s">
        <v>500</v>
      </c>
      <c r="I9046" t="s">
        <v>497</v>
      </c>
      <c r="J9046">
        <v>0.65497612369611724</v>
      </c>
      <c r="K9046" t="s">
        <v>518</v>
      </c>
    </row>
    <row r="9047" spans="1:11" x14ac:dyDescent="0.3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s="8">
        <f t="shared" si="141"/>
        <v>2010</v>
      </c>
      <c r="G9047" t="s">
        <v>495</v>
      </c>
      <c r="H9047" t="s">
        <v>22</v>
      </c>
      <c r="I9047" t="s">
        <v>497</v>
      </c>
      <c r="J9047">
        <v>4.7505992217185593E-2</v>
      </c>
      <c r="K9047" t="s">
        <v>518</v>
      </c>
    </row>
    <row r="9048" spans="1:11" x14ac:dyDescent="0.3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s="8">
        <f t="shared" si="141"/>
        <v>2011</v>
      </c>
      <c r="G9048" t="s">
        <v>495</v>
      </c>
      <c r="H9048" t="s">
        <v>500</v>
      </c>
      <c r="I9048" t="s">
        <v>497</v>
      </c>
      <c r="J9048">
        <v>0.10823694977832433</v>
      </c>
      <c r="K9048" t="s">
        <v>514</v>
      </c>
    </row>
    <row r="9049" spans="1:11" x14ac:dyDescent="0.3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s="8">
        <f t="shared" si="141"/>
        <v>2012</v>
      </c>
      <c r="G9049" t="s">
        <v>495</v>
      </c>
      <c r="H9049" t="s">
        <v>22</v>
      </c>
      <c r="I9049" t="s">
        <v>497</v>
      </c>
      <c r="J9049">
        <v>4.9576045448431208E-2</v>
      </c>
      <c r="K9049" t="s">
        <v>512</v>
      </c>
    </row>
    <row r="9050" spans="1:11" x14ac:dyDescent="0.3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s="8">
        <f t="shared" si="141"/>
        <v>2014</v>
      </c>
      <c r="G9050" t="s">
        <v>495</v>
      </c>
      <c r="H9050" t="s">
        <v>500</v>
      </c>
      <c r="I9050" t="s">
        <v>497</v>
      </c>
      <c r="J9050">
        <v>0.18746977529250977</v>
      </c>
      <c r="K9050" t="s">
        <v>550</v>
      </c>
    </row>
    <row r="9051" spans="1:11" x14ac:dyDescent="0.3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s="8">
        <f t="shared" si="141"/>
        <v>2012</v>
      </c>
      <c r="G9051" t="s">
        <v>495</v>
      </c>
      <c r="H9051" t="s">
        <v>496</v>
      </c>
      <c r="I9051" t="s">
        <v>497</v>
      </c>
      <c r="J9051">
        <v>0.1660745831669066</v>
      </c>
      <c r="K9051" t="s">
        <v>512</v>
      </c>
    </row>
    <row r="9052" spans="1:11" x14ac:dyDescent="0.3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s="8">
        <f t="shared" si="141"/>
        <v>2013</v>
      </c>
      <c r="G9052" t="s">
        <v>495</v>
      </c>
      <c r="H9052" t="s">
        <v>496</v>
      </c>
      <c r="I9052" t="s">
        <v>497</v>
      </c>
      <c r="J9052">
        <v>0.30445573045255381</v>
      </c>
      <c r="K9052" t="s">
        <v>515</v>
      </c>
    </row>
    <row r="9053" spans="1:11" x14ac:dyDescent="0.3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s="8">
        <f t="shared" si="141"/>
        <v>2016</v>
      </c>
      <c r="G9053" t="s">
        <v>503</v>
      </c>
      <c r="H9053" t="s">
        <v>15</v>
      </c>
      <c r="I9053" t="s">
        <v>609</v>
      </c>
      <c r="J9053">
        <v>10</v>
      </c>
      <c r="K9053" t="s">
        <v>510</v>
      </c>
    </row>
    <row r="9054" spans="1:11" x14ac:dyDescent="0.3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s="8">
        <f t="shared" si="141"/>
        <v>2016</v>
      </c>
      <c r="G9054" t="s">
        <v>503</v>
      </c>
      <c r="H9054" t="s">
        <v>22</v>
      </c>
      <c r="I9054" t="s">
        <v>580</v>
      </c>
      <c r="J9054">
        <v>18</v>
      </c>
      <c r="K9054" t="s">
        <v>510</v>
      </c>
    </row>
    <row r="9055" spans="1:11" x14ac:dyDescent="0.3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s="8">
        <f t="shared" si="141"/>
        <v>2015</v>
      </c>
      <c r="G9055" t="s">
        <v>495</v>
      </c>
      <c r="H9055" t="s">
        <v>22</v>
      </c>
      <c r="I9055" t="s">
        <v>497</v>
      </c>
      <c r="J9055">
        <v>1.5408791050285475</v>
      </c>
      <c r="K9055" t="s">
        <v>509</v>
      </c>
    </row>
    <row r="9056" spans="1:11" x14ac:dyDescent="0.3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s="8">
        <f t="shared" si="141"/>
        <v>2014</v>
      </c>
      <c r="G9056" t="s">
        <v>586</v>
      </c>
      <c r="H9056" t="s">
        <v>496</v>
      </c>
      <c r="I9056" t="s">
        <v>580</v>
      </c>
      <c r="J9056">
        <v>70.692753913989208</v>
      </c>
      <c r="K9056" t="s">
        <v>550</v>
      </c>
    </row>
    <row r="9057" spans="1:11" x14ac:dyDescent="0.3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s="8">
        <f t="shared" si="141"/>
        <v>2001</v>
      </c>
      <c r="G9057" t="s">
        <v>2034</v>
      </c>
      <c r="H9057" t="s">
        <v>496</v>
      </c>
      <c r="I9057" t="s">
        <v>580</v>
      </c>
      <c r="J9057">
        <v>83.905918287729406</v>
      </c>
      <c r="K9057" t="s">
        <v>498</v>
      </c>
    </row>
    <row r="9058" spans="1:11" x14ac:dyDescent="0.3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s="8">
        <f t="shared" si="141"/>
        <v>2004</v>
      </c>
      <c r="G9058" t="s">
        <v>2034</v>
      </c>
      <c r="H9058" t="s">
        <v>496</v>
      </c>
      <c r="I9058" t="s">
        <v>580</v>
      </c>
      <c r="J9058">
        <v>167.51277280517445</v>
      </c>
      <c r="K9058" t="s">
        <v>505</v>
      </c>
    </row>
    <row r="9059" spans="1:11" x14ac:dyDescent="0.3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s="8">
        <f t="shared" si="141"/>
        <v>2016</v>
      </c>
      <c r="G9059" t="s">
        <v>503</v>
      </c>
      <c r="H9059" t="s">
        <v>15</v>
      </c>
      <c r="I9059" t="s">
        <v>609</v>
      </c>
      <c r="J9059">
        <v>50</v>
      </c>
      <c r="K9059" t="s">
        <v>510</v>
      </c>
    </row>
    <row r="9060" spans="1:11" x14ac:dyDescent="0.3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s="8">
        <f t="shared" si="141"/>
        <v>2013</v>
      </c>
      <c r="G9060" t="s">
        <v>495</v>
      </c>
      <c r="H9060" t="s">
        <v>18</v>
      </c>
      <c r="I9060" t="s">
        <v>497</v>
      </c>
      <c r="J9060">
        <v>9.2237467324009642E-2</v>
      </c>
      <c r="K9060" t="s">
        <v>515</v>
      </c>
    </row>
    <row r="9061" spans="1:11" x14ac:dyDescent="0.3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s="8">
        <f t="shared" si="141"/>
        <v>2016</v>
      </c>
      <c r="G9061" t="s">
        <v>495</v>
      </c>
      <c r="H9061" t="s">
        <v>18</v>
      </c>
      <c r="I9061" t="s">
        <v>497</v>
      </c>
      <c r="J9061">
        <v>3.0000000000000001E-3</v>
      </c>
      <c r="K9061" t="s">
        <v>510</v>
      </c>
    </row>
    <row r="9062" spans="1:11" x14ac:dyDescent="0.3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s="8">
        <f t="shared" si="141"/>
        <v>2009</v>
      </c>
      <c r="G9062" t="s">
        <v>495</v>
      </c>
      <c r="H9062" t="s">
        <v>22</v>
      </c>
      <c r="I9062" t="s">
        <v>497</v>
      </c>
      <c r="J9062">
        <v>0.27235141401746943</v>
      </c>
      <c r="K9062" t="s">
        <v>541</v>
      </c>
    </row>
    <row r="9063" spans="1:11" x14ac:dyDescent="0.3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s="8">
        <f t="shared" si="141"/>
        <v>2015</v>
      </c>
      <c r="G9063" t="s">
        <v>495</v>
      </c>
      <c r="H9063" t="s">
        <v>500</v>
      </c>
      <c r="I9063" t="s">
        <v>497</v>
      </c>
      <c r="J9063">
        <v>7.0537958341172366E-2</v>
      </c>
      <c r="K9063" t="s">
        <v>509</v>
      </c>
    </row>
    <row r="9064" spans="1:11" x14ac:dyDescent="0.3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s="8">
        <f t="shared" si="141"/>
        <v>2005</v>
      </c>
      <c r="G9064" t="s">
        <v>495</v>
      </c>
      <c r="H9064" t="s">
        <v>22</v>
      </c>
      <c r="I9064" t="s">
        <v>497</v>
      </c>
      <c r="J9064">
        <v>0.25900167702575733</v>
      </c>
      <c r="K9064" t="s">
        <v>505</v>
      </c>
    </row>
    <row r="9065" spans="1:11" x14ac:dyDescent="0.3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s="8">
        <f t="shared" si="141"/>
        <v>2013</v>
      </c>
      <c r="G9065" t="s">
        <v>495</v>
      </c>
      <c r="H9065" t="s">
        <v>500</v>
      </c>
      <c r="I9065" t="s">
        <v>497</v>
      </c>
      <c r="J9065">
        <v>5.8993959081102353E-2</v>
      </c>
      <c r="K9065" t="s">
        <v>515</v>
      </c>
    </row>
    <row r="9066" spans="1:11" x14ac:dyDescent="0.3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s="8">
        <f t="shared" si="141"/>
        <v>2014</v>
      </c>
      <c r="G9066" t="s">
        <v>495</v>
      </c>
      <c r="H9066" t="s">
        <v>500</v>
      </c>
      <c r="I9066" t="s">
        <v>497</v>
      </c>
      <c r="J9066">
        <v>5.7349170220946537E-2</v>
      </c>
      <c r="K9066" t="s">
        <v>550</v>
      </c>
    </row>
    <row r="9067" spans="1:11" x14ac:dyDescent="0.3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s="8">
        <f t="shared" si="141"/>
        <v>2012</v>
      </c>
      <c r="G9067" t="s">
        <v>495</v>
      </c>
      <c r="H9067" t="s">
        <v>500</v>
      </c>
      <c r="I9067" t="s">
        <v>497</v>
      </c>
      <c r="J9067">
        <v>5.6690654663064409E-2</v>
      </c>
      <c r="K9067" t="s">
        <v>512</v>
      </c>
    </row>
    <row r="9068" spans="1:11" x14ac:dyDescent="0.3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s="8">
        <f t="shared" si="141"/>
        <v>2008</v>
      </c>
      <c r="G9068" t="s">
        <v>495</v>
      </c>
      <c r="H9068" t="s">
        <v>500</v>
      </c>
      <c r="I9068" t="s">
        <v>497</v>
      </c>
      <c r="J9068">
        <v>0.68398844582641172</v>
      </c>
      <c r="K9068" t="s">
        <v>527</v>
      </c>
    </row>
    <row r="9069" spans="1:11" x14ac:dyDescent="0.3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s="8">
        <f t="shared" si="141"/>
        <v>2009</v>
      </c>
      <c r="G9069" t="s">
        <v>495</v>
      </c>
      <c r="H9069" t="s">
        <v>500</v>
      </c>
      <c r="I9069" t="s">
        <v>497</v>
      </c>
      <c r="J9069">
        <v>0.67138415460629675</v>
      </c>
      <c r="K9069" t="s">
        <v>541</v>
      </c>
    </row>
    <row r="9070" spans="1:11" x14ac:dyDescent="0.3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s="8">
        <f t="shared" si="141"/>
        <v>2009</v>
      </c>
      <c r="G9070" t="s">
        <v>586</v>
      </c>
      <c r="H9070" t="s">
        <v>500</v>
      </c>
      <c r="I9070" t="s">
        <v>580</v>
      </c>
      <c r="J9070">
        <v>42.755846306721821</v>
      </c>
      <c r="K9070" t="s">
        <v>541</v>
      </c>
    </row>
    <row r="9071" spans="1:11" x14ac:dyDescent="0.3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s="8">
        <f t="shared" si="141"/>
        <v>2014</v>
      </c>
      <c r="G9071" t="s">
        <v>495</v>
      </c>
      <c r="H9071" t="s">
        <v>500</v>
      </c>
      <c r="I9071" t="s">
        <v>497</v>
      </c>
      <c r="J9071">
        <v>2.2356216752973595E-2</v>
      </c>
      <c r="K9071" t="s">
        <v>550</v>
      </c>
    </row>
    <row r="9072" spans="1:11" x14ac:dyDescent="0.3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s="8">
        <f t="shared" si="141"/>
        <v>2017</v>
      </c>
      <c r="G9072" t="s">
        <v>524</v>
      </c>
      <c r="H9072" t="s">
        <v>15</v>
      </c>
      <c r="I9072" t="s">
        <v>497</v>
      </c>
      <c r="J9072">
        <v>0.22126020035337315</v>
      </c>
      <c r="K9072" t="s">
        <v>501</v>
      </c>
    </row>
    <row r="9073" spans="1:11" x14ac:dyDescent="0.3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s="8">
        <f t="shared" si="141"/>
        <v>2017</v>
      </c>
      <c r="G9073" t="s">
        <v>495</v>
      </c>
      <c r="H9073" t="s">
        <v>22</v>
      </c>
      <c r="I9073" t="s">
        <v>497</v>
      </c>
      <c r="J9073">
        <v>8.6088471940491518E-2</v>
      </c>
      <c r="K9073" t="s">
        <v>501</v>
      </c>
    </row>
    <row r="9074" spans="1:11" x14ac:dyDescent="0.3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s="8">
        <f t="shared" si="141"/>
        <v>2007</v>
      </c>
      <c r="G9074" t="s">
        <v>495</v>
      </c>
      <c r="H9074" t="s">
        <v>500</v>
      </c>
      <c r="I9074" t="s">
        <v>497</v>
      </c>
      <c r="J9074">
        <v>4.7044749874971828E-2</v>
      </c>
      <c r="K9074" t="s">
        <v>546</v>
      </c>
    </row>
    <row r="9075" spans="1:11" x14ac:dyDescent="0.3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s="8">
        <f t="shared" si="141"/>
        <v>2008</v>
      </c>
      <c r="G9075" t="s">
        <v>495</v>
      </c>
      <c r="H9075" t="s">
        <v>500</v>
      </c>
      <c r="I9075" t="s">
        <v>497</v>
      </c>
      <c r="J9075">
        <v>2.2225517549232895E-2</v>
      </c>
      <c r="K9075" t="s">
        <v>527</v>
      </c>
    </row>
    <row r="9076" spans="1:11" x14ac:dyDescent="0.3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s="8">
        <f t="shared" si="141"/>
        <v>2017</v>
      </c>
      <c r="G9076" t="s">
        <v>495</v>
      </c>
      <c r="H9076" t="s">
        <v>500</v>
      </c>
      <c r="I9076" t="s">
        <v>1462</v>
      </c>
      <c r="J9076">
        <v>0.25674664718404644</v>
      </c>
      <c r="K9076" t="s">
        <v>501</v>
      </c>
    </row>
    <row r="9077" spans="1:11" x14ac:dyDescent="0.3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s="8">
        <f t="shared" si="141"/>
        <v>2009</v>
      </c>
      <c r="G9077" t="s">
        <v>495</v>
      </c>
      <c r="H9077" t="s">
        <v>500</v>
      </c>
      <c r="I9077" t="s">
        <v>497</v>
      </c>
      <c r="J9077">
        <v>0.44494363536119524</v>
      </c>
      <c r="K9077" t="s">
        <v>541</v>
      </c>
    </row>
    <row r="9078" spans="1:11" x14ac:dyDescent="0.3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s="8">
        <f t="shared" si="141"/>
        <v>2017</v>
      </c>
      <c r="G9078" t="s">
        <v>495</v>
      </c>
      <c r="H9078" t="s">
        <v>18</v>
      </c>
      <c r="I9078" t="s">
        <v>497</v>
      </c>
      <c r="J9078">
        <v>0.8686646684239111</v>
      </c>
      <c r="K9078" t="s">
        <v>501</v>
      </c>
    </row>
    <row r="9079" spans="1:11" x14ac:dyDescent="0.3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s="8">
        <f t="shared" si="141"/>
        <v>2002</v>
      </c>
      <c r="G9079" t="s">
        <v>495</v>
      </c>
      <c r="H9079" t="s">
        <v>496</v>
      </c>
      <c r="I9079" t="s">
        <v>497</v>
      </c>
      <c r="J9079">
        <v>5.2006341282081286E-2</v>
      </c>
      <c r="K9079" t="s">
        <v>504</v>
      </c>
    </row>
    <row r="9080" spans="1:11" x14ac:dyDescent="0.3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s="8">
        <f t="shared" si="141"/>
        <v>2017</v>
      </c>
      <c r="G9080" t="s">
        <v>495</v>
      </c>
      <c r="H9080" t="s">
        <v>500</v>
      </c>
      <c r="I9080" t="s">
        <v>497</v>
      </c>
      <c r="J9080">
        <v>8.0357941689214868E-2</v>
      </c>
      <c r="K9080" t="s">
        <v>501</v>
      </c>
    </row>
    <row r="9081" spans="1:11" x14ac:dyDescent="0.3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s="8">
        <f t="shared" si="141"/>
        <v>2010</v>
      </c>
      <c r="G9081" t="s">
        <v>931</v>
      </c>
      <c r="H9081" t="s">
        <v>496</v>
      </c>
      <c r="I9081" t="s">
        <v>580</v>
      </c>
      <c r="J9081">
        <v>80.62342823902722</v>
      </c>
      <c r="K9081" t="s">
        <v>518</v>
      </c>
    </row>
    <row r="9082" spans="1:11" x14ac:dyDescent="0.3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s="8">
        <f t="shared" si="141"/>
        <v>2009</v>
      </c>
      <c r="G9082" t="s">
        <v>495</v>
      </c>
      <c r="H9082" t="s">
        <v>500</v>
      </c>
      <c r="I9082" t="s">
        <v>497</v>
      </c>
      <c r="J9082">
        <v>1.5416375821694956</v>
      </c>
      <c r="K9082" t="s">
        <v>541</v>
      </c>
    </row>
    <row r="9083" spans="1:11" x14ac:dyDescent="0.3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s="8">
        <f t="shared" si="141"/>
        <v>2016</v>
      </c>
      <c r="G9083" t="s">
        <v>503</v>
      </c>
      <c r="H9083" t="s">
        <v>15</v>
      </c>
      <c r="I9083" t="s">
        <v>609</v>
      </c>
      <c r="J9083">
        <v>9.93614</v>
      </c>
      <c r="K9083" t="s">
        <v>510</v>
      </c>
    </row>
    <row r="9084" spans="1:11" x14ac:dyDescent="0.3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s="8">
        <f t="shared" si="141"/>
        <v>2017</v>
      </c>
      <c r="G9084" t="s">
        <v>495</v>
      </c>
      <c r="H9084" t="s">
        <v>15</v>
      </c>
      <c r="I9084" t="s">
        <v>497</v>
      </c>
      <c r="J9084">
        <v>8.7123053063288061E-3</v>
      </c>
      <c r="K9084" t="s">
        <v>501</v>
      </c>
    </row>
    <row r="9085" spans="1:11" x14ac:dyDescent="0.3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s="8">
        <f t="shared" si="141"/>
        <v>2006</v>
      </c>
      <c r="G9085" t="s">
        <v>495</v>
      </c>
      <c r="H9085" t="s">
        <v>496</v>
      </c>
      <c r="I9085" t="s">
        <v>497</v>
      </c>
      <c r="J9085">
        <v>1.3135886192392832</v>
      </c>
      <c r="K9085" t="s">
        <v>506</v>
      </c>
    </row>
    <row r="9086" spans="1:11" x14ac:dyDescent="0.3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s="8">
        <f t="shared" si="141"/>
        <v>2008</v>
      </c>
      <c r="G9086" t="s">
        <v>495</v>
      </c>
      <c r="H9086" t="s">
        <v>18</v>
      </c>
      <c r="I9086" t="s">
        <v>497</v>
      </c>
      <c r="J9086">
        <v>1.2484590418350805</v>
      </c>
      <c r="K9086" t="s">
        <v>527</v>
      </c>
    </row>
    <row r="9087" spans="1:11" x14ac:dyDescent="0.3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s="8">
        <f t="shared" si="141"/>
        <v>2010</v>
      </c>
      <c r="G9087" t="s">
        <v>495</v>
      </c>
      <c r="H9087" t="s">
        <v>18</v>
      </c>
      <c r="I9087" t="s">
        <v>497</v>
      </c>
      <c r="J9087">
        <v>0.67216613252961044</v>
      </c>
      <c r="K9087" t="s">
        <v>518</v>
      </c>
    </row>
    <row r="9088" spans="1:11" x14ac:dyDescent="0.3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s="8">
        <f t="shared" si="141"/>
        <v>2014</v>
      </c>
      <c r="G9088" t="s">
        <v>579</v>
      </c>
      <c r="H9088" t="s">
        <v>583</v>
      </c>
      <c r="I9088" t="s">
        <v>580</v>
      </c>
      <c r="J9088">
        <v>51.187036068218106</v>
      </c>
      <c r="K9088" t="s">
        <v>7821</v>
      </c>
    </row>
    <row r="9089" spans="1:11" x14ac:dyDescent="0.3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s="8">
        <f t="shared" si="141"/>
        <v>2011</v>
      </c>
      <c r="G9089" t="s">
        <v>495</v>
      </c>
      <c r="H9089" t="s">
        <v>22</v>
      </c>
      <c r="I9089" t="s">
        <v>497</v>
      </c>
      <c r="J9089">
        <v>0.13258288785239339</v>
      </c>
      <c r="K9089" t="s">
        <v>514</v>
      </c>
    </row>
    <row r="9090" spans="1:11" x14ac:dyDescent="0.3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s="8">
        <f t="shared" si="141"/>
        <v>2012</v>
      </c>
      <c r="G9090" t="s">
        <v>495</v>
      </c>
      <c r="H9090" t="s">
        <v>22</v>
      </c>
      <c r="I9090" t="s">
        <v>497</v>
      </c>
      <c r="J9090">
        <v>0.11760993997441944</v>
      </c>
      <c r="K9090" t="s">
        <v>512</v>
      </c>
    </row>
    <row r="9091" spans="1:11" x14ac:dyDescent="0.3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s="8">
        <f t="shared" si="141"/>
        <v>2013</v>
      </c>
      <c r="G9091" t="s">
        <v>495</v>
      </c>
      <c r="H9091" t="s">
        <v>22</v>
      </c>
      <c r="I9091" t="s">
        <v>497</v>
      </c>
      <c r="J9091">
        <v>0.12883434000857757</v>
      </c>
      <c r="K9091" t="s">
        <v>515</v>
      </c>
    </row>
    <row r="9092" spans="1:11" x14ac:dyDescent="0.3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s="8">
        <f t="shared" ref="F9092:F9155" si="142">YEAR($E9092)</f>
        <v>2001</v>
      </c>
      <c r="G9092" t="s">
        <v>495</v>
      </c>
      <c r="H9092" t="s">
        <v>22</v>
      </c>
      <c r="I9092" t="s">
        <v>497</v>
      </c>
      <c r="J9092">
        <v>3.0690183683777206</v>
      </c>
      <c r="K9092" t="s">
        <v>498</v>
      </c>
    </row>
    <row r="9093" spans="1:11" x14ac:dyDescent="0.3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s="8">
        <f t="shared" si="142"/>
        <v>2013</v>
      </c>
      <c r="G9093" t="s">
        <v>503</v>
      </c>
      <c r="H9093" t="s">
        <v>496</v>
      </c>
      <c r="I9093" t="s">
        <v>609</v>
      </c>
      <c r="J9093">
        <v>0.36049541298426613</v>
      </c>
      <c r="K9093" t="s">
        <v>515</v>
      </c>
    </row>
    <row r="9094" spans="1:11" x14ac:dyDescent="0.3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s="8">
        <f t="shared" si="142"/>
        <v>2009</v>
      </c>
      <c r="G9094" t="s">
        <v>495</v>
      </c>
      <c r="H9094" t="s">
        <v>18</v>
      </c>
      <c r="I9094" t="s">
        <v>497</v>
      </c>
      <c r="J9094">
        <v>6.684957304069027E-3</v>
      </c>
      <c r="K9094" t="s">
        <v>541</v>
      </c>
    </row>
    <row r="9095" spans="1:11" x14ac:dyDescent="0.3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s="8">
        <f t="shared" si="142"/>
        <v>2011</v>
      </c>
      <c r="G9095" t="s">
        <v>495</v>
      </c>
      <c r="H9095" t="s">
        <v>500</v>
      </c>
      <c r="I9095" t="s">
        <v>497</v>
      </c>
      <c r="J9095">
        <v>2.8529824761891063E-2</v>
      </c>
      <c r="K9095" t="s">
        <v>514</v>
      </c>
    </row>
    <row r="9096" spans="1:11" x14ac:dyDescent="0.3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s="8">
        <f t="shared" si="142"/>
        <v>2013</v>
      </c>
      <c r="G9096" t="s">
        <v>524</v>
      </c>
      <c r="H9096" t="s">
        <v>22</v>
      </c>
      <c r="I9096" t="s">
        <v>580</v>
      </c>
      <c r="J9096">
        <v>38.446835794771978</v>
      </c>
      <c r="K9096" t="s">
        <v>515</v>
      </c>
    </row>
    <row r="9097" spans="1:11" x14ac:dyDescent="0.3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s="8">
        <f t="shared" si="142"/>
        <v>2013</v>
      </c>
      <c r="G9097" t="s">
        <v>495</v>
      </c>
      <c r="H9097" t="s">
        <v>500</v>
      </c>
      <c r="I9097" t="s">
        <v>497</v>
      </c>
      <c r="J9097">
        <v>4.9058378771376834</v>
      </c>
      <c r="K9097" t="s">
        <v>515</v>
      </c>
    </row>
    <row r="9098" spans="1:11" x14ac:dyDescent="0.3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s="8">
        <f t="shared" si="142"/>
        <v>2015</v>
      </c>
      <c r="G9098" t="s">
        <v>752</v>
      </c>
      <c r="H9098" t="s">
        <v>500</v>
      </c>
      <c r="I9098" t="s">
        <v>497</v>
      </c>
      <c r="J9098">
        <v>0.99524518526246197</v>
      </c>
      <c r="K9098" t="s">
        <v>509</v>
      </c>
    </row>
    <row r="9099" spans="1:11" x14ac:dyDescent="0.3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s="8">
        <f t="shared" si="142"/>
        <v>2002</v>
      </c>
      <c r="G9099" t="s">
        <v>495</v>
      </c>
      <c r="H9099" t="s">
        <v>496</v>
      </c>
      <c r="I9099" t="s">
        <v>497</v>
      </c>
      <c r="J9099">
        <v>1.8844563168696458</v>
      </c>
      <c r="K9099" t="s">
        <v>504</v>
      </c>
    </row>
    <row r="9100" spans="1:11" x14ac:dyDescent="0.3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s="8">
        <f t="shared" si="142"/>
        <v>2011</v>
      </c>
      <c r="G9100" t="s">
        <v>495</v>
      </c>
      <c r="H9100" t="s">
        <v>500</v>
      </c>
      <c r="I9100" t="s">
        <v>497</v>
      </c>
      <c r="J9100">
        <v>1.1182533696749259</v>
      </c>
      <c r="K9100" t="s">
        <v>514</v>
      </c>
    </row>
    <row r="9101" spans="1:11" x14ac:dyDescent="0.3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s="8">
        <f t="shared" si="142"/>
        <v>2011</v>
      </c>
      <c r="G9101" t="s">
        <v>495</v>
      </c>
      <c r="H9101" t="s">
        <v>500</v>
      </c>
      <c r="I9101" t="s">
        <v>497</v>
      </c>
      <c r="J9101">
        <v>0.74629459993974145</v>
      </c>
      <c r="K9101" t="s">
        <v>514</v>
      </c>
    </row>
    <row r="9102" spans="1:11" x14ac:dyDescent="0.3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s="8">
        <f t="shared" si="142"/>
        <v>2012</v>
      </c>
      <c r="G9102" t="s">
        <v>495</v>
      </c>
      <c r="H9102" t="s">
        <v>500</v>
      </c>
      <c r="I9102" t="s">
        <v>497</v>
      </c>
      <c r="J9102">
        <v>0.13381191792843156</v>
      </c>
      <c r="K9102" t="s">
        <v>512</v>
      </c>
    </row>
    <row r="9103" spans="1:11" x14ac:dyDescent="0.3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s="8">
        <f t="shared" si="142"/>
        <v>2012</v>
      </c>
      <c r="G9103" t="s">
        <v>495</v>
      </c>
      <c r="H9103" t="s">
        <v>500</v>
      </c>
      <c r="I9103" t="s">
        <v>497</v>
      </c>
      <c r="J9103">
        <v>3.5407334092796117E-2</v>
      </c>
      <c r="K9103" t="s">
        <v>512</v>
      </c>
    </row>
    <row r="9104" spans="1:11" x14ac:dyDescent="0.3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s="8">
        <f t="shared" si="142"/>
        <v>2012</v>
      </c>
      <c r="G9104" t="s">
        <v>495</v>
      </c>
      <c r="H9104" t="s">
        <v>500</v>
      </c>
      <c r="I9104" t="s">
        <v>497</v>
      </c>
      <c r="J9104">
        <v>2.9298314498793006E-2</v>
      </c>
      <c r="K9104" t="s">
        <v>512</v>
      </c>
    </row>
    <row r="9105" spans="1:11" x14ac:dyDescent="0.3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s="8">
        <f t="shared" si="142"/>
        <v>2008</v>
      </c>
      <c r="G9105" t="s">
        <v>495</v>
      </c>
      <c r="H9105" t="s">
        <v>22</v>
      </c>
      <c r="I9105" t="s">
        <v>497</v>
      </c>
      <c r="J9105">
        <v>1.4987547202044453</v>
      </c>
      <c r="K9105" t="s">
        <v>527</v>
      </c>
    </row>
    <row r="9106" spans="1:11" x14ac:dyDescent="0.3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s="8">
        <f t="shared" si="142"/>
        <v>2001</v>
      </c>
      <c r="G9106" t="s">
        <v>503</v>
      </c>
      <c r="H9106" t="s">
        <v>500</v>
      </c>
      <c r="I9106" t="s">
        <v>580</v>
      </c>
      <c r="J9106">
        <v>12.856726790701972</v>
      </c>
      <c r="K9106" t="s">
        <v>498</v>
      </c>
    </row>
    <row r="9107" spans="1:11" x14ac:dyDescent="0.3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s="8">
        <f t="shared" si="142"/>
        <v>2014</v>
      </c>
      <c r="G9107" t="s">
        <v>532</v>
      </c>
      <c r="H9107" t="s">
        <v>500</v>
      </c>
      <c r="I9107" t="s">
        <v>580</v>
      </c>
      <c r="J9107">
        <v>41.150741327877405</v>
      </c>
      <c r="K9107" t="s">
        <v>550</v>
      </c>
    </row>
    <row r="9108" spans="1:11" x14ac:dyDescent="0.3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s="8">
        <f t="shared" si="142"/>
        <v>2014</v>
      </c>
      <c r="G9108" t="s">
        <v>532</v>
      </c>
      <c r="H9108" t="s">
        <v>496</v>
      </c>
      <c r="I9108" t="s">
        <v>580</v>
      </c>
      <c r="J9108">
        <v>58.296854829965795</v>
      </c>
      <c r="K9108" t="s">
        <v>550</v>
      </c>
    </row>
    <row r="9109" spans="1:11" x14ac:dyDescent="0.3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s="8">
        <f t="shared" si="142"/>
        <v>2014</v>
      </c>
      <c r="G9109" t="s">
        <v>495</v>
      </c>
      <c r="H9109" t="s">
        <v>22</v>
      </c>
      <c r="I9109" t="s">
        <v>497</v>
      </c>
      <c r="J9109">
        <v>2.2444821068869415E-3</v>
      </c>
      <c r="K9109" t="s">
        <v>550</v>
      </c>
    </row>
    <row r="9110" spans="1:11" x14ac:dyDescent="0.3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s="8">
        <f t="shared" si="142"/>
        <v>2014</v>
      </c>
      <c r="G9110" t="s">
        <v>495</v>
      </c>
      <c r="H9110" t="s">
        <v>22</v>
      </c>
      <c r="I9110" t="s">
        <v>497</v>
      </c>
      <c r="J9110">
        <v>4.428871208435875E-2</v>
      </c>
      <c r="K9110" t="s">
        <v>550</v>
      </c>
    </row>
    <row r="9111" spans="1:11" x14ac:dyDescent="0.3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s="8">
        <f t="shared" si="142"/>
        <v>2017</v>
      </c>
      <c r="G9111" t="s">
        <v>495</v>
      </c>
      <c r="H9111" t="s">
        <v>500</v>
      </c>
      <c r="I9111" t="s">
        <v>497</v>
      </c>
      <c r="J9111">
        <v>5.0749155464831093</v>
      </c>
      <c r="K9111" t="s">
        <v>501</v>
      </c>
    </row>
    <row r="9112" spans="1:11" x14ac:dyDescent="0.3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s="8">
        <f t="shared" si="142"/>
        <v>2014</v>
      </c>
      <c r="G9112" t="s">
        <v>495</v>
      </c>
      <c r="H9112" t="s">
        <v>22</v>
      </c>
      <c r="I9112" t="s">
        <v>497</v>
      </c>
      <c r="J9112">
        <v>0.13963961765489369</v>
      </c>
      <c r="K9112" t="s">
        <v>550</v>
      </c>
    </row>
    <row r="9113" spans="1:11" x14ac:dyDescent="0.3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s="8">
        <f t="shared" si="142"/>
        <v>2015</v>
      </c>
      <c r="G9113" t="s">
        <v>495</v>
      </c>
      <c r="H9113" t="s">
        <v>500</v>
      </c>
      <c r="I9113" t="s">
        <v>497</v>
      </c>
      <c r="J9113">
        <v>5.9723322323899271E-2</v>
      </c>
      <c r="K9113" t="s">
        <v>509</v>
      </c>
    </row>
    <row r="9114" spans="1:11" x14ac:dyDescent="0.3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s="8">
        <f t="shared" si="142"/>
        <v>2009</v>
      </c>
      <c r="G9114" t="s">
        <v>524</v>
      </c>
      <c r="H9114" t="s">
        <v>500</v>
      </c>
      <c r="I9114" t="s">
        <v>580</v>
      </c>
      <c r="J9114">
        <v>151.1683604149884</v>
      </c>
      <c r="K9114" t="s">
        <v>541</v>
      </c>
    </row>
    <row r="9115" spans="1:11" x14ac:dyDescent="0.3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s="8">
        <f t="shared" si="142"/>
        <v>2017</v>
      </c>
      <c r="G9115" t="s">
        <v>495</v>
      </c>
      <c r="H9115" t="s">
        <v>500</v>
      </c>
      <c r="I9115" t="s">
        <v>497</v>
      </c>
      <c r="J9115">
        <v>15.791056386738617</v>
      </c>
      <c r="K9115" t="s">
        <v>501</v>
      </c>
    </row>
    <row r="9116" spans="1:11" x14ac:dyDescent="0.3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s="8">
        <f t="shared" si="142"/>
        <v>2000</v>
      </c>
      <c r="G9116" t="s">
        <v>495</v>
      </c>
      <c r="H9116" t="s">
        <v>22</v>
      </c>
      <c r="I9116" t="s">
        <v>497</v>
      </c>
      <c r="J9116">
        <v>4.4420391277805059E-3</v>
      </c>
      <c r="K9116" t="s">
        <v>498</v>
      </c>
    </row>
    <row r="9117" spans="1:11" x14ac:dyDescent="0.3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s="8">
        <f t="shared" si="142"/>
        <v>2013</v>
      </c>
      <c r="G9117" t="s">
        <v>495</v>
      </c>
      <c r="H9117" t="s">
        <v>18</v>
      </c>
      <c r="I9117" t="s">
        <v>497</v>
      </c>
      <c r="J9117">
        <v>0.25475507018446952</v>
      </c>
      <c r="K9117" t="s">
        <v>515</v>
      </c>
    </row>
    <row r="9118" spans="1:11" x14ac:dyDescent="0.3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s="8">
        <f t="shared" si="142"/>
        <v>2017</v>
      </c>
      <c r="G9118" t="s">
        <v>495</v>
      </c>
      <c r="H9118" t="s">
        <v>18</v>
      </c>
      <c r="I9118" t="s">
        <v>497</v>
      </c>
      <c r="J9118">
        <v>6.435135159391718E-2</v>
      </c>
      <c r="K9118" t="s">
        <v>501</v>
      </c>
    </row>
    <row r="9119" spans="1:11" x14ac:dyDescent="0.3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s="8">
        <f t="shared" si="142"/>
        <v>2006</v>
      </c>
      <c r="G9119" t="s">
        <v>495</v>
      </c>
      <c r="H9119" t="s">
        <v>500</v>
      </c>
      <c r="I9119" t="s">
        <v>497</v>
      </c>
      <c r="J9119">
        <v>2.7094972317651053E-2</v>
      </c>
      <c r="K9119" t="s">
        <v>506</v>
      </c>
    </row>
    <row r="9120" spans="1:11" x14ac:dyDescent="0.3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s="8">
        <f t="shared" si="142"/>
        <v>2004</v>
      </c>
      <c r="G9120" t="s">
        <v>495</v>
      </c>
      <c r="H9120" t="s">
        <v>500</v>
      </c>
      <c r="I9120" t="s">
        <v>497</v>
      </c>
      <c r="J9120">
        <v>2.4608609390696427E-2</v>
      </c>
      <c r="K9120" t="s">
        <v>505</v>
      </c>
    </row>
    <row r="9121" spans="1:11" x14ac:dyDescent="0.3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s="8">
        <f t="shared" si="142"/>
        <v>2013</v>
      </c>
      <c r="G9121" t="s">
        <v>503</v>
      </c>
      <c r="H9121" t="s">
        <v>15</v>
      </c>
      <c r="I9121" t="s">
        <v>609</v>
      </c>
      <c r="J9121">
        <v>0.63086697272246561</v>
      </c>
      <c r="K9121" t="s">
        <v>515</v>
      </c>
    </row>
    <row r="9122" spans="1:11" x14ac:dyDescent="0.3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s="8">
        <f t="shared" si="142"/>
        <v>2011</v>
      </c>
      <c r="G9122" t="s">
        <v>3430</v>
      </c>
      <c r="H9122" t="s">
        <v>15</v>
      </c>
      <c r="I9122" t="s">
        <v>580</v>
      </c>
      <c r="J9122">
        <v>12.235556112092091</v>
      </c>
      <c r="K9122" t="s">
        <v>514</v>
      </c>
    </row>
    <row r="9123" spans="1:11" x14ac:dyDescent="0.3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s="8">
        <f t="shared" si="142"/>
        <v>2002</v>
      </c>
      <c r="G9123" t="s">
        <v>495</v>
      </c>
      <c r="H9123" t="s">
        <v>15</v>
      </c>
      <c r="I9123" t="s">
        <v>497</v>
      </c>
      <c r="J9123">
        <v>0.10319208136352104</v>
      </c>
      <c r="K9123" t="s">
        <v>504</v>
      </c>
    </row>
    <row r="9124" spans="1:11" x14ac:dyDescent="0.3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s="8">
        <f t="shared" si="142"/>
        <v>2009</v>
      </c>
      <c r="G9124" t="s">
        <v>495</v>
      </c>
      <c r="H9124" t="s">
        <v>15</v>
      </c>
      <c r="I9124" t="s">
        <v>497</v>
      </c>
      <c r="J9124">
        <v>0.62828427280586774</v>
      </c>
      <c r="K9124" t="s">
        <v>541</v>
      </c>
    </row>
    <row r="9125" spans="1:11" x14ac:dyDescent="0.3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s="8">
        <f t="shared" si="142"/>
        <v>2008</v>
      </c>
      <c r="G9125" t="s">
        <v>524</v>
      </c>
      <c r="H9125" t="s">
        <v>496</v>
      </c>
      <c r="I9125" t="s">
        <v>609</v>
      </c>
      <c r="J9125">
        <v>179.45241633319492</v>
      </c>
      <c r="K9125" t="s">
        <v>527</v>
      </c>
    </row>
    <row r="9126" spans="1:11" x14ac:dyDescent="0.3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s="8">
        <f t="shared" si="142"/>
        <v>2017</v>
      </c>
      <c r="G9126" t="s">
        <v>495</v>
      </c>
      <c r="H9126" t="s">
        <v>500</v>
      </c>
      <c r="I9126" t="s">
        <v>1462</v>
      </c>
      <c r="J9126">
        <v>1.3097701685529107E-2</v>
      </c>
      <c r="K9126" t="s">
        <v>501</v>
      </c>
    </row>
    <row r="9127" spans="1:11" x14ac:dyDescent="0.3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s="8">
        <f t="shared" si="142"/>
        <v>2003</v>
      </c>
      <c r="G9127" t="s">
        <v>495</v>
      </c>
      <c r="H9127" t="s">
        <v>496</v>
      </c>
      <c r="I9127" t="s">
        <v>497</v>
      </c>
      <c r="J9127">
        <v>2.378796293869738E-2</v>
      </c>
      <c r="K9127" t="s">
        <v>504</v>
      </c>
    </row>
    <row r="9128" spans="1:11" x14ac:dyDescent="0.3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s="8">
        <f t="shared" si="142"/>
        <v>2010</v>
      </c>
      <c r="G9128" t="s">
        <v>495</v>
      </c>
      <c r="H9128" t="s">
        <v>500</v>
      </c>
      <c r="I9128" t="s">
        <v>497</v>
      </c>
      <c r="J9128">
        <v>3.653135966850221</v>
      </c>
      <c r="K9128" t="s">
        <v>518</v>
      </c>
    </row>
    <row r="9129" spans="1:11" x14ac:dyDescent="0.3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s="8">
        <f t="shared" si="142"/>
        <v>2015</v>
      </c>
      <c r="G9129" t="s">
        <v>495</v>
      </c>
      <c r="H9129" t="s">
        <v>500</v>
      </c>
      <c r="I9129" t="s">
        <v>497</v>
      </c>
      <c r="J9129">
        <v>1.363604463421492E-2</v>
      </c>
      <c r="K9129" t="s">
        <v>509</v>
      </c>
    </row>
    <row r="9130" spans="1:11" x14ac:dyDescent="0.3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s="8">
        <f t="shared" si="142"/>
        <v>2011</v>
      </c>
      <c r="G9130" t="s">
        <v>495</v>
      </c>
      <c r="H9130" t="s">
        <v>500</v>
      </c>
      <c r="I9130" t="s">
        <v>497</v>
      </c>
      <c r="J9130">
        <v>0.1755768696721538</v>
      </c>
      <c r="K9130" t="s">
        <v>514</v>
      </c>
    </row>
    <row r="9131" spans="1:11" x14ac:dyDescent="0.3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s="8">
        <f t="shared" si="142"/>
        <v>2014</v>
      </c>
      <c r="G9131" t="s">
        <v>495</v>
      </c>
      <c r="H9131" t="s">
        <v>18</v>
      </c>
      <c r="I9131" t="s">
        <v>497</v>
      </c>
      <c r="J9131">
        <v>7.8872225493904491</v>
      </c>
      <c r="K9131" t="s">
        <v>550</v>
      </c>
    </row>
    <row r="9132" spans="1:11" x14ac:dyDescent="0.3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s="8">
        <f t="shared" si="142"/>
        <v>2008</v>
      </c>
      <c r="G9132" t="s">
        <v>495</v>
      </c>
      <c r="H9132" t="s">
        <v>22</v>
      </c>
      <c r="I9132" t="s">
        <v>497</v>
      </c>
      <c r="J9132">
        <v>0.99916870429153315</v>
      </c>
      <c r="K9132" t="s">
        <v>527</v>
      </c>
    </row>
    <row r="9133" spans="1:11" x14ac:dyDescent="0.3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s="8">
        <f t="shared" si="142"/>
        <v>2014</v>
      </c>
      <c r="G9133" t="s">
        <v>495</v>
      </c>
      <c r="H9133" t="s">
        <v>18</v>
      </c>
      <c r="I9133" t="s">
        <v>497</v>
      </c>
      <c r="J9133">
        <v>4.1150741327877407</v>
      </c>
      <c r="K9133" t="s">
        <v>550</v>
      </c>
    </row>
    <row r="9134" spans="1:11" x14ac:dyDescent="0.3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s="8">
        <f t="shared" si="142"/>
        <v>2016</v>
      </c>
      <c r="G9134" t="s">
        <v>495</v>
      </c>
      <c r="H9134" t="s">
        <v>15</v>
      </c>
      <c r="I9134" t="s">
        <v>497</v>
      </c>
      <c r="J9134">
        <v>0.17962</v>
      </c>
      <c r="K9134" t="s">
        <v>510</v>
      </c>
    </row>
    <row r="9135" spans="1:11" x14ac:dyDescent="0.3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s="8">
        <f t="shared" si="142"/>
        <v>2002</v>
      </c>
      <c r="G9135" t="s">
        <v>503</v>
      </c>
      <c r="H9135" t="s">
        <v>500</v>
      </c>
      <c r="I9135" t="s">
        <v>580</v>
      </c>
      <c r="J9135">
        <v>36.441925398600759</v>
      </c>
      <c r="K9135" t="s">
        <v>504</v>
      </c>
    </row>
    <row r="9136" spans="1:11" x14ac:dyDescent="0.3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s="8">
        <f t="shared" si="142"/>
        <v>2010</v>
      </c>
      <c r="G9136" t="s">
        <v>503</v>
      </c>
      <c r="H9136" t="s">
        <v>500</v>
      </c>
      <c r="I9136" t="s">
        <v>580</v>
      </c>
      <c r="J9136">
        <v>2.9859495081494822</v>
      </c>
      <c r="K9136" t="s">
        <v>518</v>
      </c>
    </row>
    <row r="9137" spans="1:11" x14ac:dyDescent="0.3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s="8">
        <f t="shared" si="142"/>
        <v>2009</v>
      </c>
      <c r="G9137" t="s">
        <v>586</v>
      </c>
      <c r="H9137" t="s">
        <v>500</v>
      </c>
      <c r="I9137" t="s">
        <v>497</v>
      </c>
      <c r="J9137">
        <v>7.3092781053654507E-2</v>
      </c>
      <c r="K9137" t="s">
        <v>541</v>
      </c>
    </row>
    <row r="9138" spans="1:11" x14ac:dyDescent="0.3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s="8">
        <f t="shared" si="142"/>
        <v>2010</v>
      </c>
      <c r="G9138" t="s">
        <v>586</v>
      </c>
      <c r="H9138" t="s">
        <v>500</v>
      </c>
      <c r="I9138" t="s">
        <v>497</v>
      </c>
      <c r="J9138">
        <v>0.38601279408654915</v>
      </c>
      <c r="K9138" t="s">
        <v>518</v>
      </c>
    </row>
    <row r="9139" spans="1:11" x14ac:dyDescent="0.3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s="8">
        <f t="shared" si="142"/>
        <v>2010</v>
      </c>
      <c r="G9139" t="s">
        <v>495</v>
      </c>
      <c r="H9139" t="s">
        <v>22</v>
      </c>
      <c r="I9139" t="s">
        <v>497</v>
      </c>
      <c r="J9139">
        <v>0.30328273384695437</v>
      </c>
      <c r="K9139" t="s">
        <v>518</v>
      </c>
    </row>
    <row r="9140" spans="1:11" x14ac:dyDescent="0.3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s="8">
        <f t="shared" si="142"/>
        <v>2010</v>
      </c>
      <c r="G9140" t="s">
        <v>495</v>
      </c>
      <c r="H9140" t="s">
        <v>496</v>
      </c>
      <c r="I9140" t="s">
        <v>497</v>
      </c>
      <c r="J9140">
        <v>0.47505567624162365</v>
      </c>
      <c r="K9140" t="s">
        <v>518</v>
      </c>
    </row>
    <row r="9141" spans="1:11" x14ac:dyDescent="0.3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s="8">
        <f t="shared" si="142"/>
        <v>2011</v>
      </c>
      <c r="G9141" t="s">
        <v>586</v>
      </c>
      <c r="H9141" t="s">
        <v>500</v>
      </c>
      <c r="I9141" t="s">
        <v>497</v>
      </c>
      <c r="J9141">
        <v>0.23999353537929166</v>
      </c>
      <c r="K9141" t="s">
        <v>514</v>
      </c>
    </row>
    <row r="9142" spans="1:11" x14ac:dyDescent="0.3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s="8">
        <f t="shared" si="142"/>
        <v>2012</v>
      </c>
      <c r="G9142" t="s">
        <v>586</v>
      </c>
      <c r="H9142" t="s">
        <v>500</v>
      </c>
      <c r="I9142" t="s">
        <v>497</v>
      </c>
      <c r="J9142">
        <v>0.64984555683440648</v>
      </c>
      <c r="K9142" t="s">
        <v>512</v>
      </c>
    </row>
    <row r="9143" spans="1:11" x14ac:dyDescent="0.3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s="8">
        <f t="shared" si="142"/>
        <v>2013</v>
      </c>
      <c r="G9143" t="s">
        <v>586</v>
      </c>
      <c r="H9143" t="s">
        <v>500</v>
      </c>
      <c r="I9143" t="s">
        <v>497</v>
      </c>
      <c r="J9143">
        <v>8.6024554929216013E-2</v>
      </c>
      <c r="K9143" t="s">
        <v>515</v>
      </c>
    </row>
    <row r="9144" spans="1:11" x14ac:dyDescent="0.3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s="8">
        <f t="shared" si="142"/>
        <v>2014</v>
      </c>
      <c r="G9144" t="s">
        <v>586</v>
      </c>
      <c r="H9144" t="s">
        <v>500</v>
      </c>
      <c r="I9144" t="s">
        <v>497</v>
      </c>
      <c r="J9144">
        <v>3.4937141148870844E-2</v>
      </c>
      <c r="K9144" t="s">
        <v>550</v>
      </c>
    </row>
    <row r="9145" spans="1:11" x14ac:dyDescent="0.3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s="8">
        <f t="shared" si="142"/>
        <v>2015</v>
      </c>
      <c r="G9145" t="s">
        <v>586</v>
      </c>
      <c r="H9145" t="s">
        <v>500</v>
      </c>
      <c r="I9145" t="s">
        <v>497</v>
      </c>
      <c r="J9145">
        <v>0.89640616080346991</v>
      </c>
      <c r="K9145" t="s">
        <v>509</v>
      </c>
    </row>
    <row r="9146" spans="1:11" x14ac:dyDescent="0.3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s="8">
        <f t="shared" si="142"/>
        <v>2016</v>
      </c>
      <c r="G9146" t="s">
        <v>586</v>
      </c>
      <c r="H9146" t="s">
        <v>500</v>
      </c>
      <c r="I9146" t="s">
        <v>497</v>
      </c>
      <c r="J9146">
        <v>1.4365258200000002</v>
      </c>
      <c r="K9146" t="s">
        <v>510</v>
      </c>
    </row>
    <row r="9147" spans="1:11" x14ac:dyDescent="0.3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s="8">
        <f t="shared" si="142"/>
        <v>2017</v>
      </c>
      <c r="G9147" t="s">
        <v>586</v>
      </c>
      <c r="H9147" t="s">
        <v>500</v>
      </c>
      <c r="I9147" t="s">
        <v>497</v>
      </c>
      <c r="J9147">
        <v>0.39422253718256561</v>
      </c>
      <c r="K9147" t="s">
        <v>501</v>
      </c>
    </row>
    <row r="9148" spans="1:11" x14ac:dyDescent="0.3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s="8">
        <f t="shared" si="142"/>
        <v>2015</v>
      </c>
      <c r="G9148" t="s">
        <v>495</v>
      </c>
      <c r="H9148" t="s">
        <v>18</v>
      </c>
      <c r="I9148" t="s">
        <v>497</v>
      </c>
      <c r="J9148">
        <v>0.93781394233201798</v>
      </c>
      <c r="K9148" t="s">
        <v>509</v>
      </c>
    </row>
    <row r="9149" spans="1:11" x14ac:dyDescent="0.3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s="8">
        <f t="shared" si="142"/>
        <v>2016</v>
      </c>
      <c r="G9149" t="s">
        <v>495</v>
      </c>
      <c r="H9149" t="s">
        <v>18</v>
      </c>
      <c r="I9149" t="s">
        <v>497</v>
      </c>
      <c r="J9149">
        <v>3.0200000000000001E-2</v>
      </c>
      <c r="K9149" t="s">
        <v>510</v>
      </c>
    </row>
    <row r="9150" spans="1:11" x14ac:dyDescent="0.3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s="8">
        <f t="shared" si="142"/>
        <v>2015</v>
      </c>
      <c r="G9150" t="s">
        <v>495</v>
      </c>
      <c r="H9150" t="s">
        <v>18</v>
      </c>
      <c r="I9150" t="s">
        <v>497</v>
      </c>
      <c r="J9150">
        <v>0.81729573592002003</v>
      </c>
      <c r="K9150" t="s">
        <v>509</v>
      </c>
    </row>
    <row r="9151" spans="1:11" x14ac:dyDescent="0.3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s="8">
        <f t="shared" si="142"/>
        <v>2013</v>
      </c>
      <c r="G9151" t="s">
        <v>495</v>
      </c>
      <c r="H9151" t="s">
        <v>18</v>
      </c>
      <c r="I9151" t="s">
        <v>497</v>
      </c>
      <c r="J9151">
        <v>0.30004532360104907</v>
      </c>
      <c r="K9151" t="s">
        <v>515</v>
      </c>
    </row>
    <row r="9152" spans="1:11" x14ac:dyDescent="0.3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s="8">
        <f t="shared" si="142"/>
        <v>2004</v>
      </c>
      <c r="G9152" t="s">
        <v>2034</v>
      </c>
      <c r="H9152" t="s">
        <v>496</v>
      </c>
      <c r="I9152" t="s">
        <v>580</v>
      </c>
      <c r="J9152">
        <v>52.261219045382198</v>
      </c>
      <c r="K9152" t="s">
        <v>505</v>
      </c>
    </row>
    <row r="9153" spans="1:11" x14ac:dyDescent="0.3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s="8">
        <f t="shared" si="142"/>
        <v>2013</v>
      </c>
      <c r="G9153" t="s">
        <v>495</v>
      </c>
      <c r="H9153" t="s">
        <v>15</v>
      </c>
      <c r="I9153" t="s">
        <v>497</v>
      </c>
      <c r="J9153">
        <v>5.4973194805920333E-2</v>
      </c>
      <c r="K9153" t="s">
        <v>515</v>
      </c>
    </row>
    <row r="9154" spans="1:11" x14ac:dyDescent="0.3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s="8">
        <f t="shared" si="142"/>
        <v>2012</v>
      </c>
      <c r="G9154" t="s">
        <v>495</v>
      </c>
      <c r="H9154" t="s">
        <v>15</v>
      </c>
      <c r="I9154" t="s">
        <v>497</v>
      </c>
      <c r="J9154">
        <v>0.12829736447249929</v>
      </c>
      <c r="K9154" t="s">
        <v>512</v>
      </c>
    </row>
    <row r="9155" spans="1:11" x14ac:dyDescent="0.3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s="8">
        <f t="shared" si="142"/>
        <v>2013</v>
      </c>
      <c r="G9155" t="s">
        <v>495</v>
      </c>
      <c r="H9155" t="s">
        <v>22</v>
      </c>
      <c r="I9155" t="s">
        <v>497</v>
      </c>
      <c r="J9155">
        <v>5.582824200156552E-3</v>
      </c>
      <c r="K9155" t="s">
        <v>515</v>
      </c>
    </row>
    <row r="9156" spans="1:11" x14ac:dyDescent="0.3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s="8">
        <f t="shared" ref="F9156:F9219" si="143">YEAR($E9156)</f>
        <v>2017</v>
      </c>
      <c r="G9156" t="s">
        <v>495</v>
      </c>
      <c r="H9156" t="s">
        <v>500</v>
      </c>
      <c r="I9156" t="s">
        <v>497</v>
      </c>
      <c r="J9156">
        <v>0.10739259047756872</v>
      </c>
      <c r="K9156" t="s">
        <v>501</v>
      </c>
    </row>
    <row r="9157" spans="1:11" x14ac:dyDescent="0.3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s="8">
        <f t="shared" si="143"/>
        <v>2010</v>
      </c>
      <c r="G9157" t="s">
        <v>495</v>
      </c>
      <c r="H9157" t="s">
        <v>15</v>
      </c>
      <c r="I9157" t="s">
        <v>497</v>
      </c>
      <c r="J9157">
        <v>1.6382664505012318E-2</v>
      </c>
      <c r="K9157" t="s">
        <v>518</v>
      </c>
    </row>
    <row r="9158" spans="1:11" x14ac:dyDescent="0.3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s="8">
        <f t="shared" si="143"/>
        <v>2000</v>
      </c>
      <c r="G9158" t="s">
        <v>495</v>
      </c>
      <c r="H9158" t="s">
        <v>15</v>
      </c>
      <c r="I9158" t="s">
        <v>497</v>
      </c>
      <c r="J9158">
        <v>3.1868193962038931E-3</v>
      </c>
      <c r="K9158" t="s">
        <v>498</v>
      </c>
    </row>
    <row r="9159" spans="1:11" x14ac:dyDescent="0.3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s="8">
        <f t="shared" si="143"/>
        <v>2009</v>
      </c>
      <c r="G9159" t="s">
        <v>503</v>
      </c>
      <c r="H9159" t="s">
        <v>500</v>
      </c>
      <c r="I9159" t="s">
        <v>580</v>
      </c>
      <c r="J9159">
        <v>39.787629171603847</v>
      </c>
      <c r="K9159" t="s">
        <v>541</v>
      </c>
    </row>
    <row r="9160" spans="1:11" x14ac:dyDescent="0.3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s="8">
        <f t="shared" si="143"/>
        <v>2009</v>
      </c>
      <c r="G9160" t="s">
        <v>503</v>
      </c>
      <c r="H9160" t="s">
        <v>500</v>
      </c>
      <c r="I9160" t="s">
        <v>580</v>
      </c>
      <c r="J9160">
        <v>189.44595432707948</v>
      </c>
      <c r="K9160" t="s">
        <v>541</v>
      </c>
    </row>
    <row r="9161" spans="1:11" x14ac:dyDescent="0.3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s="8">
        <f t="shared" si="143"/>
        <v>2016</v>
      </c>
      <c r="G9161" t="s">
        <v>503</v>
      </c>
      <c r="H9161" t="s">
        <v>15</v>
      </c>
      <c r="I9161" t="s">
        <v>580</v>
      </c>
      <c r="J9161">
        <v>150</v>
      </c>
      <c r="K9161" t="s">
        <v>510</v>
      </c>
    </row>
    <row r="9162" spans="1:11" x14ac:dyDescent="0.3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s="8">
        <f t="shared" si="143"/>
        <v>2017</v>
      </c>
      <c r="G9162" t="s">
        <v>495</v>
      </c>
      <c r="H9162" t="s">
        <v>22</v>
      </c>
      <c r="I9162" t="s">
        <v>497</v>
      </c>
      <c r="J9162">
        <v>0.30690264857015215</v>
      </c>
      <c r="K9162" t="s">
        <v>501</v>
      </c>
    </row>
    <row r="9163" spans="1:11" x14ac:dyDescent="0.3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s="8">
        <f t="shared" si="143"/>
        <v>2011</v>
      </c>
      <c r="G9163" t="s">
        <v>503</v>
      </c>
      <c r="H9163" t="s">
        <v>496</v>
      </c>
      <c r="I9163" t="s">
        <v>609</v>
      </c>
      <c r="J9163">
        <v>245.36673993826193</v>
      </c>
      <c r="K9163" t="s">
        <v>514</v>
      </c>
    </row>
    <row r="9164" spans="1:11" x14ac:dyDescent="0.3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s="8">
        <f t="shared" si="143"/>
        <v>2016</v>
      </c>
      <c r="G9164" t="s">
        <v>503</v>
      </c>
      <c r="H9164" t="s">
        <v>15</v>
      </c>
      <c r="I9164" t="s">
        <v>609</v>
      </c>
      <c r="J9164">
        <v>50</v>
      </c>
      <c r="K9164" t="s">
        <v>510</v>
      </c>
    </row>
    <row r="9165" spans="1:11" x14ac:dyDescent="0.3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s="8">
        <f t="shared" si="143"/>
        <v>2013</v>
      </c>
      <c r="G9165" t="s">
        <v>532</v>
      </c>
      <c r="H9165" t="s">
        <v>500</v>
      </c>
      <c r="I9165" t="s">
        <v>580</v>
      </c>
      <c r="J9165">
        <v>40.724374411494132</v>
      </c>
      <c r="K9165" t="s">
        <v>515</v>
      </c>
    </row>
    <row r="9166" spans="1:11" x14ac:dyDescent="0.3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s="8">
        <f t="shared" si="143"/>
        <v>2008</v>
      </c>
      <c r="G9166" t="s">
        <v>495</v>
      </c>
      <c r="H9166" t="s">
        <v>18</v>
      </c>
      <c r="I9166" t="s">
        <v>497</v>
      </c>
      <c r="J9166">
        <v>0.49958379755671806</v>
      </c>
      <c r="K9166" t="s">
        <v>527</v>
      </c>
    </row>
    <row r="9167" spans="1:11" x14ac:dyDescent="0.3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s="8">
        <f t="shared" si="143"/>
        <v>2017</v>
      </c>
      <c r="G9167" t="s">
        <v>495</v>
      </c>
      <c r="H9167" t="s">
        <v>15</v>
      </c>
      <c r="I9167" t="s">
        <v>497</v>
      </c>
      <c r="J9167">
        <v>1.6335542259189942E-2</v>
      </c>
      <c r="K9167" t="s">
        <v>501</v>
      </c>
    </row>
    <row r="9168" spans="1:11" x14ac:dyDescent="0.3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s="8">
        <f t="shared" si="143"/>
        <v>2008</v>
      </c>
      <c r="G9168" t="s">
        <v>586</v>
      </c>
      <c r="H9168" t="s">
        <v>500</v>
      </c>
      <c r="I9168" t="s">
        <v>497</v>
      </c>
      <c r="J9168">
        <v>2.4967310270780564E-2</v>
      </c>
      <c r="K9168" t="s">
        <v>527</v>
      </c>
    </row>
    <row r="9169" spans="1:11" x14ac:dyDescent="0.3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s="8">
        <f t="shared" si="143"/>
        <v>2008</v>
      </c>
      <c r="G9169" t="s">
        <v>495</v>
      </c>
      <c r="H9169" t="s">
        <v>18</v>
      </c>
      <c r="I9169" t="s">
        <v>497</v>
      </c>
      <c r="J9169">
        <v>1.9566387301617531E-2</v>
      </c>
      <c r="K9169" t="s">
        <v>527</v>
      </c>
    </row>
    <row r="9170" spans="1:11" x14ac:dyDescent="0.3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s="8">
        <f t="shared" si="143"/>
        <v>2009</v>
      </c>
      <c r="G9170" t="s">
        <v>495</v>
      </c>
      <c r="H9170" t="s">
        <v>18</v>
      </c>
      <c r="I9170" t="s">
        <v>497</v>
      </c>
      <c r="J9170">
        <v>0.1214131342385459</v>
      </c>
      <c r="K9170" t="s">
        <v>541</v>
      </c>
    </row>
    <row r="9171" spans="1:11" x14ac:dyDescent="0.3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s="8">
        <f t="shared" si="143"/>
        <v>2010</v>
      </c>
      <c r="G9171" t="s">
        <v>495</v>
      </c>
      <c r="H9171" t="s">
        <v>18</v>
      </c>
      <c r="I9171" t="s">
        <v>497</v>
      </c>
      <c r="J9171">
        <v>9.9852131798746108E-2</v>
      </c>
      <c r="K9171" t="s">
        <v>518</v>
      </c>
    </row>
    <row r="9172" spans="1:11" x14ac:dyDescent="0.3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s="8">
        <f t="shared" si="143"/>
        <v>2012</v>
      </c>
      <c r="G9172" t="s">
        <v>495</v>
      </c>
      <c r="H9172" t="s">
        <v>18</v>
      </c>
      <c r="I9172" t="s">
        <v>580</v>
      </c>
      <c r="J9172">
        <v>18.127821663421241</v>
      </c>
      <c r="K9172" t="s">
        <v>512</v>
      </c>
    </row>
    <row r="9173" spans="1:11" x14ac:dyDescent="0.3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s="8">
        <f t="shared" si="143"/>
        <v>2007</v>
      </c>
      <c r="G9173" t="s">
        <v>495</v>
      </c>
      <c r="H9173" t="s">
        <v>500</v>
      </c>
      <c r="I9173" t="s">
        <v>497</v>
      </c>
      <c r="J9173">
        <v>0.10556808130605366</v>
      </c>
      <c r="K9173" t="s">
        <v>546</v>
      </c>
    </row>
    <row r="9174" spans="1:11" x14ac:dyDescent="0.3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s="8">
        <f t="shared" si="143"/>
        <v>2008</v>
      </c>
      <c r="G9174" t="s">
        <v>495</v>
      </c>
      <c r="H9174" t="s">
        <v>500</v>
      </c>
      <c r="I9174" t="s">
        <v>497</v>
      </c>
      <c r="J9174">
        <v>0.10038878561136198</v>
      </c>
      <c r="K9174" t="s">
        <v>527</v>
      </c>
    </row>
    <row r="9175" spans="1:11" x14ac:dyDescent="0.3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s="8">
        <f t="shared" si="143"/>
        <v>2009</v>
      </c>
      <c r="G9175" t="s">
        <v>495</v>
      </c>
      <c r="H9175" t="s">
        <v>500</v>
      </c>
      <c r="I9175" t="s">
        <v>497</v>
      </c>
      <c r="J9175">
        <v>0.10005310398403222</v>
      </c>
      <c r="K9175" t="s">
        <v>541</v>
      </c>
    </row>
    <row r="9176" spans="1:11" x14ac:dyDescent="0.3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s="8">
        <f t="shared" si="143"/>
        <v>2010</v>
      </c>
      <c r="G9176" t="s">
        <v>495</v>
      </c>
      <c r="H9176" t="s">
        <v>500</v>
      </c>
      <c r="I9176" t="s">
        <v>497</v>
      </c>
      <c r="J9176">
        <v>1.4186377921908421E-2</v>
      </c>
      <c r="K9176" t="s">
        <v>518</v>
      </c>
    </row>
    <row r="9177" spans="1:11" x14ac:dyDescent="0.3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s="8">
        <f t="shared" si="143"/>
        <v>2010</v>
      </c>
      <c r="G9177" t="s">
        <v>495</v>
      </c>
      <c r="H9177" t="s">
        <v>500</v>
      </c>
      <c r="I9177" t="s">
        <v>497</v>
      </c>
      <c r="J9177">
        <v>0.15384614535963809</v>
      </c>
      <c r="K9177" t="s">
        <v>518</v>
      </c>
    </row>
    <row r="9178" spans="1:11" x14ac:dyDescent="0.3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s="8">
        <f t="shared" si="143"/>
        <v>2012</v>
      </c>
      <c r="G9178" t="s">
        <v>495</v>
      </c>
      <c r="H9178" t="s">
        <v>18</v>
      </c>
      <c r="I9178" t="s">
        <v>580</v>
      </c>
      <c r="J9178">
        <v>58.267985255409947</v>
      </c>
      <c r="K9178" t="s">
        <v>512</v>
      </c>
    </row>
    <row r="9179" spans="1:11" x14ac:dyDescent="0.3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s="8">
        <f t="shared" si="143"/>
        <v>2001</v>
      </c>
      <c r="G9179" t="s">
        <v>495</v>
      </c>
      <c r="H9179" t="s">
        <v>500</v>
      </c>
      <c r="I9179" t="s">
        <v>497</v>
      </c>
      <c r="J9179">
        <v>3.0832393224031283E-2</v>
      </c>
      <c r="K9179" t="s">
        <v>498</v>
      </c>
    </row>
    <row r="9180" spans="1:11" x14ac:dyDescent="0.3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s="8">
        <f t="shared" si="143"/>
        <v>2002</v>
      </c>
      <c r="G9180" t="s">
        <v>495</v>
      </c>
      <c r="H9180" t="s">
        <v>15</v>
      </c>
      <c r="I9180" t="s">
        <v>497</v>
      </c>
      <c r="J9180">
        <v>3.3712711283118407E-3</v>
      </c>
      <c r="K9180" t="s">
        <v>504</v>
      </c>
    </row>
    <row r="9181" spans="1:11" x14ac:dyDescent="0.3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s="8">
        <f t="shared" si="143"/>
        <v>2013</v>
      </c>
      <c r="G9181" t="s">
        <v>495</v>
      </c>
      <c r="H9181" t="s">
        <v>15</v>
      </c>
      <c r="I9181" t="s">
        <v>497</v>
      </c>
      <c r="J9181">
        <v>0.63086697272246561</v>
      </c>
      <c r="K9181" t="s">
        <v>515</v>
      </c>
    </row>
    <row r="9182" spans="1:11" x14ac:dyDescent="0.3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s="8">
        <f t="shared" si="143"/>
        <v>2006</v>
      </c>
      <c r="G9182" t="s">
        <v>495</v>
      </c>
      <c r="H9182" t="s">
        <v>500</v>
      </c>
      <c r="I9182" t="s">
        <v>497</v>
      </c>
      <c r="J9182">
        <v>0.11760831462124294</v>
      </c>
      <c r="K9182" t="s">
        <v>506</v>
      </c>
    </row>
    <row r="9183" spans="1:11" x14ac:dyDescent="0.3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s="8">
        <f t="shared" si="143"/>
        <v>2004</v>
      </c>
      <c r="G9183" t="s">
        <v>495</v>
      </c>
      <c r="H9183" t="s">
        <v>500</v>
      </c>
      <c r="I9183" t="s">
        <v>497</v>
      </c>
      <c r="J9183">
        <v>0.10235126459943938</v>
      </c>
      <c r="K9183" t="s">
        <v>505</v>
      </c>
    </row>
    <row r="9184" spans="1:11" x14ac:dyDescent="0.3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s="8">
        <f t="shared" si="143"/>
        <v>2005</v>
      </c>
      <c r="G9184" t="s">
        <v>495</v>
      </c>
      <c r="H9184" t="s">
        <v>500</v>
      </c>
      <c r="I9184" t="s">
        <v>497</v>
      </c>
      <c r="J9184">
        <v>0.12968823657144624</v>
      </c>
      <c r="K9184" t="s">
        <v>505</v>
      </c>
    </row>
    <row r="9185" spans="1:11" x14ac:dyDescent="0.3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s="8">
        <f t="shared" si="143"/>
        <v>2014</v>
      </c>
      <c r="G9185" t="s">
        <v>503</v>
      </c>
      <c r="H9185" t="s">
        <v>18</v>
      </c>
      <c r="I9185" t="s">
        <v>497</v>
      </c>
      <c r="J9185">
        <v>17.952412946572892</v>
      </c>
      <c r="K9185" t="s">
        <v>550</v>
      </c>
    </row>
    <row r="9186" spans="1:11" x14ac:dyDescent="0.3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s="8">
        <f t="shared" si="143"/>
        <v>2000</v>
      </c>
      <c r="G9186" t="s">
        <v>495</v>
      </c>
      <c r="H9186" t="s">
        <v>500</v>
      </c>
      <c r="I9186" t="s">
        <v>497</v>
      </c>
      <c r="J9186">
        <v>1.3876048044903804</v>
      </c>
      <c r="K9186" t="s">
        <v>498</v>
      </c>
    </row>
    <row r="9187" spans="1:11" x14ac:dyDescent="0.3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s="8">
        <f t="shared" si="143"/>
        <v>2009</v>
      </c>
      <c r="G9187" t="s">
        <v>503</v>
      </c>
      <c r="H9187" t="s">
        <v>15</v>
      </c>
      <c r="I9187" t="s">
        <v>497</v>
      </c>
      <c r="J9187">
        <v>4.9734536464504808</v>
      </c>
      <c r="K9187" t="s">
        <v>541</v>
      </c>
    </row>
    <row r="9188" spans="1:11" x14ac:dyDescent="0.3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s="8">
        <f t="shared" si="143"/>
        <v>2009</v>
      </c>
      <c r="G9188" t="s">
        <v>586</v>
      </c>
      <c r="H9188" t="s">
        <v>500</v>
      </c>
      <c r="I9188" t="s">
        <v>497</v>
      </c>
      <c r="J9188">
        <v>8.1113601500711438E-2</v>
      </c>
      <c r="K9188" t="s">
        <v>541</v>
      </c>
    </row>
    <row r="9189" spans="1:11" x14ac:dyDescent="0.3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s="8">
        <f t="shared" si="143"/>
        <v>2010</v>
      </c>
      <c r="G9189" t="s">
        <v>586</v>
      </c>
      <c r="H9189" t="s">
        <v>500</v>
      </c>
      <c r="I9189" t="s">
        <v>497</v>
      </c>
      <c r="J9189">
        <v>2.8569134682008515E-2</v>
      </c>
      <c r="K9189" t="s">
        <v>518</v>
      </c>
    </row>
    <row r="9190" spans="1:11" x14ac:dyDescent="0.3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s="8">
        <f t="shared" si="143"/>
        <v>2017</v>
      </c>
      <c r="G9190" t="s">
        <v>586</v>
      </c>
      <c r="H9190" t="s">
        <v>500</v>
      </c>
      <c r="I9190" t="s">
        <v>497</v>
      </c>
      <c r="J9190">
        <v>6.1562733475313625E-3</v>
      </c>
      <c r="K9190" t="s">
        <v>501</v>
      </c>
    </row>
    <row r="9191" spans="1:11" x14ac:dyDescent="0.3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s="8">
        <f t="shared" si="143"/>
        <v>2009</v>
      </c>
      <c r="G9191" t="s">
        <v>495</v>
      </c>
      <c r="H9191" t="s">
        <v>15</v>
      </c>
      <c r="I9191" t="s">
        <v>497</v>
      </c>
      <c r="J9191">
        <v>5.6618190271754889</v>
      </c>
      <c r="K9191" t="s">
        <v>541</v>
      </c>
    </row>
    <row r="9192" spans="1:11" x14ac:dyDescent="0.3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s="8">
        <f t="shared" si="143"/>
        <v>2006</v>
      </c>
      <c r="G9192" t="s">
        <v>495</v>
      </c>
      <c r="H9192" t="s">
        <v>15</v>
      </c>
      <c r="I9192" t="s">
        <v>497</v>
      </c>
      <c r="J9192">
        <v>1.4463879691511803E-2</v>
      </c>
      <c r="K9192" t="s">
        <v>506</v>
      </c>
    </row>
    <row r="9193" spans="1:11" x14ac:dyDescent="0.3">
      <c r="A9193" t="s">
        <v>137</v>
      </c>
      <c r="B9193" t="s">
        <v>138</v>
      </c>
      <c r="C9193" t="s">
        <v>9</v>
      </c>
      <c r="E9193" s="4">
        <v>41903</v>
      </c>
      <c r="F9193" s="8">
        <f t="shared" si="143"/>
        <v>2014</v>
      </c>
      <c r="G9193" t="s">
        <v>1915</v>
      </c>
      <c r="H9193" t="s">
        <v>496</v>
      </c>
      <c r="I9193" t="s">
        <v>609</v>
      </c>
      <c r="J9193">
        <v>32.88280645978444</v>
      </c>
      <c r="K9193" t="s">
        <v>550</v>
      </c>
    </row>
    <row r="9194" spans="1:11" x14ac:dyDescent="0.3">
      <c r="A9194" t="s">
        <v>137</v>
      </c>
      <c r="B9194" t="s">
        <v>138</v>
      </c>
      <c r="C9194" t="s">
        <v>9</v>
      </c>
      <c r="E9194" s="4">
        <v>42921</v>
      </c>
      <c r="F9194" s="8">
        <f t="shared" si="143"/>
        <v>2017</v>
      </c>
      <c r="G9194" t="s">
        <v>503</v>
      </c>
      <c r="H9194" t="s">
        <v>15</v>
      </c>
      <c r="I9194" t="s">
        <v>580</v>
      </c>
      <c r="J9194">
        <v>8.0784557595687136</v>
      </c>
      <c r="K9194" t="s">
        <v>501</v>
      </c>
    </row>
    <row r="9195" spans="1:11" x14ac:dyDescent="0.3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s="8">
        <f t="shared" si="143"/>
        <v>2014</v>
      </c>
      <c r="G9195" t="s">
        <v>931</v>
      </c>
      <c r="H9195" t="s">
        <v>496</v>
      </c>
      <c r="I9195" t="s">
        <v>580</v>
      </c>
      <c r="J9195">
        <v>30.449941531037272</v>
      </c>
      <c r="K9195" t="s">
        <v>7890</v>
      </c>
    </row>
    <row r="9196" spans="1:11" x14ac:dyDescent="0.3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s="8">
        <f t="shared" si="143"/>
        <v>2011</v>
      </c>
      <c r="G9196" t="s">
        <v>495</v>
      </c>
      <c r="H9196" t="s">
        <v>496</v>
      </c>
      <c r="I9196" t="s">
        <v>497</v>
      </c>
      <c r="J9196">
        <v>5.060466944074779E-2</v>
      </c>
      <c r="K9196" t="s">
        <v>514</v>
      </c>
    </row>
    <row r="9197" spans="1:11" x14ac:dyDescent="0.3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s="8">
        <f t="shared" si="143"/>
        <v>2013</v>
      </c>
      <c r="G9197" t="s">
        <v>495</v>
      </c>
      <c r="H9197" t="s">
        <v>496</v>
      </c>
      <c r="I9197" t="s">
        <v>497</v>
      </c>
      <c r="J9197">
        <v>1.319904571800107</v>
      </c>
      <c r="K9197" t="s">
        <v>515</v>
      </c>
    </row>
    <row r="9198" spans="1:11" x14ac:dyDescent="0.3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s="8">
        <f t="shared" si="143"/>
        <v>2013</v>
      </c>
      <c r="G9198" t="s">
        <v>495</v>
      </c>
      <c r="H9198" t="s">
        <v>496</v>
      </c>
      <c r="I9198" t="s">
        <v>497</v>
      </c>
      <c r="J9198">
        <v>0.5190086463885959</v>
      </c>
      <c r="K9198" t="s">
        <v>515</v>
      </c>
    </row>
    <row r="9199" spans="1:11" x14ac:dyDescent="0.3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s="8">
        <f t="shared" si="143"/>
        <v>2017</v>
      </c>
      <c r="G9199" t="s">
        <v>579</v>
      </c>
      <c r="H9199" t="s">
        <v>15</v>
      </c>
      <c r="I9199" t="s">
        <v>580</v>
      </c>
      <c r="J9199">
        <v>19.54836863657378</v>
      </c>
      <c r="K9199" t="s">
        <v>7895</v>
      </c>
    </row>
    <row r="9200" spans="1:11" x14ac:dyDescent="0.3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s="8">
        <f t="shared" si="143"/>
        <v>2017</v>
      </c>
      <c r="G9200" t="s">
        <v>495</v>
      </c>
      <c r="H9200" t="s">
        <v>500</v>
      </c>
      <c r="I9200" t="s">
        <v>497</v>
      </c>
      <c r="J9200">
        <v>2.5695511613448843</v>
      </c>
      <c r="K9200" t="s">
        <v>501</v>
      </c>
    </row>
    <row r="9201" spans="1:11" x14ac:dyDescent="0.3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s="8">
        <f t="shared" si="143"/>
        <v>2017</v>
      </c>
      <c r="G9201" t="s">
        <v>495</v>
      </c>
      <c r="H9201" t="s">
        <v>500</v>
      </c>
      <c r="I9201" t="s">
        <v>497</v>
      </c>
      <c r="J9201">
        <v>2.8265062774793734</v>
      </c>
      <c r="K9201" t="s">
        <v>501</v>
      </c>
    </row>
    <row r="9202" spans="1:11" x14ac:dyDescent="0.3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s="8">
        <f t="shared" si="143"/>
        <v>2017</v>
      </c>
      <c r="G9202" t="s">
        <v>495</v>
      </c>
      <c r="H9202" t="s">
        <v>500</v>
      </c>
      <c r="I9202" t="s">
        <v>497</v>
      </c>
      <c r="J9202">
        <v>3.293593577474955</v>
      </c>
      <c r="K9202" t="s">
        <v>501</v>
      </c>
    </row>
    <row r="9203" spans="1:11" x14ac:dyDescent="0.3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s="8">
        <f t="shared" si="143"/>
        <v>2017</v>
      </c>
      <c r="G9203" t="s">
        <v>495</v>
      </c>
      <c r="H9203" t="s">
        <v>500</v>
      </c>
      <c r="I9203" t="s">
        <v>497</v>
      </c>
      <c r="J9203">
        <v>2.2840454767510083</v>
      </c>
      <c r="K9203" t="s">
        <v>501</v>
      </c>
    </row>
    <row r="9204" spans="1:11" x14ac:dyDescent="0.3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s="8">
        <f t="shared" si="143"/>
        <v>2015</v>
      </c>
      <c r="G9204" t="s">
        <v>495</v>
      </c>
      <c r="H9204" t="s">
        <v>22</v>
      </c>
      <c r="I9204" t="s">
        <v>497</v>
      </c>
      <c r="J9204">
        <v>5.2123481253893988</v>
      </c>
      <c r="K9204" t="s">
        <v>509</v>
      </c>
    </row>
    <row r="9205" spans="1:11" x14ac:dyDescent="0.3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s="8">
        <f t="shared" si="143"/>
        <v>2016</v>
      </c>
      <c r="G9205" t="s">
        <v>495</v>
      </c>
      <c r="H9205" t="s">
        <v>15</v>
      </c>
      <c r="I9205" t="s">
        <v>497</v>
      </c>
      <c r="J9205">
        <v>9.9756999999999998E-2</v>
      </c>
      <c r="K9205" t="s">
        <v>510</v>
      </c>
    </row>
    <row r="9206" spans="1:11" x14ac:dyDescent="0.3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s="8">
        <f t="shared" si="143"/>
        <v>2006</v>
      </c>
      <c r="G9206" t="s">
        <v>495</v>
      </c>
      <c r="H9206" t="s">
        <v>500</v>
      </c>
      <c r="I9206" t="s">
        <v>497</v>
      </c>
      <c r="J9206">
        <v>7.0691460293108563E-2</v>
      </c>
      <c r="K9206" t="s">
        <v>506</v>
      </c>
    </row>
    <row r="9207" spans="1:11" x14ac:dyDescent="0.3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s="8">
        <f t="shared" si="143"/>
        <v>2016</v>
      </c>
      <c r="G9207" t="s">
        <v>508</v>
      </c>
      <c r="H9207" t="s">
        <v>500</v>
      </c>
      <c r="I9207" t="s">
        <v>497</v>
      </c>
      <c r="J9207">
        <v>6.8491099999999999E-2</v>
      </c>
      <c r="K9207" t="s">
        <v>510</v>
      </c>
    </row>
    <row r="9208" spans="1:11" x14ac:dyDescent="0.3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s="8">
        <f t="shared" si="143"/>
        <v>2017</v>
      </c>
      <c r="G9208" t="s">
        <v>508</v>
      </c>
      <c r="H9208" t="s">
        <v>500</v>
      </c>
      <c r="I9208" t="s">
        <v>497</v>
      </c>
      <c r="J9208">
        <v>5.6038423436698584E-2</v>
      </c>
      <c r="K9208" t="s">
        <v>501</v>
      </c>
    </row>
    <row r="9209" spans="1:11" x14ac:dyDescent="0.3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s="8">
        <f t="shared" si="143"/>
        <v>2007</v>
      </c>
      <c r="G9209" t="s">
        <v>495</v>
      </c>
      <c r="H9209" t="s">
        <v>500</v>
      </c>
      <c r="I9209" t="s">
        <v>497</v>
      </c>
      <c r="J9209">
        <v>1.1076749185070104E-2</v>
      </c>
      <c r="K9209" t="s">
        <v>546</v>
      </c>
    </row>
    <row r="9210" spans="1:11" x14ac:dyDescent="0.3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s="8">
        <f t="shared" si="143"/>
        <v>2014</v>
      </c>
      <c r="G9210" t="s">
        <v>495</v>
      </c>
      <c r="H9210" t="s">
        <v>22</v>
      </c>
      <c r="I9210" t="s">
        <v>497</v>
      </c>
      <c r="J9210">
        <v>1.0476588707822818E-2</v>
      </c>
      <c r="K9210" t="s">
        <v>550</v>
      </c>
    </row>
    <row r="9211" spans="1:11" x14ac:dyDescent="0.3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s="8">
        <f t="shared" si="143"/>
        <v>2017</v>
      </c>
      <c r="G9211" t="s">
        <v>495</v>
      </c>
      <c r="H9211" t="s">
        <v>500</v>
      </c>
      <c r="I9211" t="s">
        <v>497</v>
      </c>
      <c r="J9211">
        <v>43.767691533360328</v>
      </c>
      <c r="K9211" t="s">
        <v>501</v>
      </c>
    </row>
    <row r="9212" spans="1:11" x14ac:dyDescent="0.3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s="8">
        <f t="shared" si="143"/>
        <v>2013</v>
      </c>
      <c r="G9212" t="s">
        <v>495</v>
      </c>
      <c r="H9212" t="s">
        <v>15</v>
      </c>
      <c r="I9212" t="s">
        <v>497</v>
      </c>
      <c r="J9212">
        <v>7.8158513719361906E-3</v>
      </c>
      <c r="K9212" t="s">
        <v>515</v>
      </c>
    </row>
    <row r="9213" spans="1:11" x14ac:dyDescent="0.3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s="8">
        <f t="shared" si="143"/>
        <v>2013</v>
      </c>
      <c r="G9213" t="s">
        <v>495</v>
      </c>
      <c r="H9213" t="s">
        <v>496</v>
      </c>
      <c r="I9213" t="s">
        <v>497</v>
      </c>
      <c r="J9213">
        <v>5.2105675812907943E-3</v>
      </c>
      <c r="K9213" t="s">
        <v>515</v>
      </c>
    </row>
    <row r="9214" spans="1:11" x14ac:dyDescent="0.3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s="8">
        <f t="shared" si="143"/>
        <v>2008</v>
      </c>
      <c r="G9214" t="s">
        <v>495</v>
      </c>
      <c r="H9214" t="s">
        <v>500</v>
      </c>
      <c r="I9214" t="s">
        <v>497</v>
      </c>
      <c r="J9214">
        <v>1.9564103866401426E-2</v>
      </c>
      <c r="K9214" t="s">
        <v>527</v>
      </c>
    </row>
    <row r="9215" spans="1:11" x14ac:dyDescent="0.3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s="8">
        <f t="shared" si="143"/>
        <v>2000</v>
      </c>
      <c r="G9215" t="s">
        <v>495</v>
      </c>
      <c r="H9215" t="s">
        <v>15</v>
      </c>
      <c r="I9215" t="s">
        <v>497</v>
      </c>
      <c r="J9215">
        <v>1.0773361145878678E-2</v>
      </c>
      <c r="K9215" t="s">
        <v>498</v>
      </c>
    </row>
    <row r="9216" spans="1:11" x14ac:dyDescent="0.3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s="8">
        <f t="shared" si="143"/>
        <v>2004</v>
      </c>
      <c r="G9216" t="s">
        <v>495</v>
      </c>
      <c r="H9216" t="s">
        <v>500</v>
      </c>
      <c r="I9216" t="s">
        <v>497</v>
      </c>
      <c r="J9216">
        <v>3.5934753464839042E-2</v>
      </c>
      <c r="K9216" t="s">
        <v>505</v>
      </c>
    </row>
    <row r="9217" spans="1:11" x14ac:dyDescent="0.3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s="8">
        <f t="shared" si="143"/>
        <v>2010</v>
      </c>
      <c r="G9217" t="s">
        <v>676</v>
      </c>
      <c r="H9217" t="s">
        <v>496</v>
      </c>
      <c r="I9217" t="s">
        <v>580</v>
      </c>
      <c r="J9217">
        <v>370.8679624942427</v>
      </c>
      <c r="K9217" t="s">
        <v>677</v>
      </c>
    </row>
    <row r="9218" spans="1:11" x14ac:dyDescent="0.3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s="8">
        <f t="shared" si="143"/>
        <v>2017</v>
      </c>
      <c r="G9218" t="s">
        <v>495</v>
      </c>
      <c r="H9218" t="s">
        <v>18</v>
      </c>
      <c r="I9218" t="s">
        <v>497</v>
      </c>
      <c r="J9218">
        <v>1.035434846485777</v>
      </c>
      <c r="K9218" t="s">
        <v>501</v>
      </c>
    </row>
    <row r="9219" spans="1:11" x14ac:dyDescent="0.3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s="8">
        <f t="shared" si="143"/>
        <v>2017</v>
      </c>
      <c r="G9219" t="s">
        <v>495</v>
      </c>
      <c r="H9219" t="s">
        <v>64</v>
      </c>
      <c r="I9219" t="s">
        <v>497</v>
      </c>
      <c r="J9219">
        <v>0.72851563559074617</v>
      </c>
      <c r="K9219" t="s">
        <v>501</v>
      </c>
    </row>
    <row r="9220" spans="1:11" x14ac:dyDescent="0.3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s="8">
        <f t="shared" ref="F9220:F9278" si="144">YEAR($E9220)</f>
        <v>2010</v>
      </c>
      <c r="G9220" t="s">
        <v>495</v>
      </c>
      <c r="H9220" t="s">
        <v>496</v>
      </c>
      <c r="I9220" t="s">
        <v>497</v>
      </c>
      <c r="J9220">
        <v>7.7193552120820325E-2</v>
      </c>
      <c r="K9220" t="s">
        <v>518</v>
      </c>
    </row>
    <row r="9221" spans="1:11" x14ac:dyDescent="0.3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s="8">
        <f t="shared" si="144"/>
        <v>2017</v>
      </c>
      <c r="G9221" t="s">
        <v>495</v>
      </c>
      <c r="H9221" t="s">
        <v>15</v>
      </c>
      <c r="I9221" t="s">
        <v>497</v>
      </c>
      <c r="J9221">
        <v>9.2894063644893693E-2</v>
      </c>
      <c r="K9221" t="s">
        <v>501</v>
      </c>
    </row>
    <row r="9222" spans="1:11" x14ac:dyDescent="0.3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s="8">
        <f t="shared" si="144"/>
        <v>2004</v>
      </c>
      <c r="G9222" t="s">
        <v>495</v>
      </c>
      <c r="H9222" t="s">
        <v>496</v>
      </c>
      <c r="I9222" t="s">
        <v>497</v>
      </c>
      <c r="J9222">
        <v>0.22986837031656626</v>
      </c>
      <c r="K9222" t="s">
        <v>505</v>
      </c>
    </row>
    <row r="9223" spans="1:11" x14ac:dyDescent="0.3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s="8">
        <f t="shared" si="144"/>
        <v>2017</v>
      </c>
      <c r="G9223" t="s">
        <v>495</v>
      </c>
      <c r="H9223" t="s">
        <v>500</v>
      </c>
      <c r="I9223" t="s">
        <v>497</v>
      </c>
      <c r="J9223">
        <v>0.16385365625968096</v>
      </c>
      <c r="K9223" t="s">
        <v>501</v>
      </c>
    </row>
    <row r="9224" spans="1:11" x14ac:dyDescent="0.3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s="8">
        <f t="shared" si="144"/>
        <v>2004</v>
      </c>
      <c r="G9224" t="s">
        <v>503</v>
      </c>
      <c r="H9224" t="s">
        <v>500</v>
      </c>
      <c r="I9224" t="s">
        <v>580</v>
      </c>
      <c r="J9224">
        <v>2.1954846345714625</v>
      </c>
      <c r="K9224" t="s">
        <v>505</v>
      </c>
    </row>
    <row r="9225" spans="1:11" x14ac:dyDescent="0.3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s="8">
        <f t="shared" si="144"/>
        <v>2016</v>
      </c>
      <c r="G9225" t="s">
        <v>503</v>
      </c>
      <c r="H9225" t="s">
        <v>15</v>
      </c>
      <c r="I9225" t="s">
        <v>609</v>
      </c>
      <c r="J9225">
        <v>25</v>
      </c>
      <c r="K9225" t="s">
        <v>510</v>
      </c>
    </row>
    <row r="9226" spans="1:11" x14ac:dyDescent="0.3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s="8">
        <f t="shared" si="144"/>
        <v>2017</v>
      </c>
      <c r="G9226" t="s">
        <v>495</v>
      </c>
      <c r="H9226" t="s">
        <v>500</v>
      </c>
      <c r="I9226" t="s">
        <v>497</v>
      </c>
      <c r="J9226">
        <v>33.760152871847552</v>
      </c>
      <c r="K9226" t="s">
        <v>501</v>
      </c>
    </row>
    <row r="9227" spans="1:11" x14ac:dyDescent="0.3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s="8">
        <f t="shared" si="144"/>
        <v>2007</v>
      </c>
      <c r="G9227" t="s">
        <v>495</v>
      </c>
      <c r="H9227" t="s">
        <v>15</v>
      </c>
      <c r="I9227" t="s">
        <v>497</v>
      </c>
      <c r="J9227">
        <v>1.2488175661724533E-2</v>
      </c>
      <c r="K9227" t="s">
        <v>546</v>
      </c>
    </row>
    <row r="9228" spans="1:11" x14ac:dyDescent="0.3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s="8">
        <f t="shared" si="144"/>
        <v>2011</v>
      </c>
      <c r="G9228" t="s">
        <v>495</v>
      </c>
      <c r="H9228" t="s">
        <v>496</v>
      </c>
      <c r="I9228" t="s">
        <v>647</v>
      </c>
      <c r="J9228">
        <v>71.771312739518791</v>
      </c>
      <c r="K9228" t="s">
        <v>514</v>
      </c>
    </row>
    <row r="9229" spans="1:11" x14ac:dyDescent="0.3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s="8">
        <f t="shared" si="144"/>
        <v>2015</v>
      </c>
      <c r="G9229" t="s">
        <v>790</v>
      </c>
      <c r="H9229" t="s">
        <v>496</v>
      </c>
      <c r="I9229" t="s">
        <v>580</v>
      </c>
      <c r="J9229">
        <v>55.725027691158402</v>
      </c>
      <c r="K9229" t="s">
        <v>509</v>
      </c>
    </row>
    <row r="9230" spans="1:11" x14ac:dyDescent="0.3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s="8">
        <f t="shared" si="144"/>
        <v>2014</v>
      </c>
      <c r="G9230" t="s">
        <v>606</v>
      </c>
      <c r="H9230" t="s">
        <v>496</v>
      </c>
      <c r="I9230" t="s">
        <v>580</v>
      </c>
      <c r="J9230">
        <v>30.42327816460547</v>
      </c>
      <c r="K9230" t="s">
        <v>7921</v>
      </c>
    </row>
    <row r="9231" spans="1:11" x14ac:dyDescent="0.3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s="8">
        <f t="shared" si="144"/>
        <v>2015</v>
      </c>
      <c r="G9231" t="s">
        <v>676</v>
      </c>
      <c r="H9231" t="s">
        <v>496</v>
      </c>
      <c r="I9231" t="s">
        <v>580</v>
      </c>
      <c r="J9231">
        <v>1611.4448972214461</v>
      </c>
      <c r="K9231" t="s">
        <v>677</v>
      </c>
    </row>
    <row r="9232" spans="1:11" x14ac:dyDescent="0.3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s="8">
        <f t="shared" si="144"/>
        <v>2017</v>
      </c>
      <c r="G9232" t="s">
        <v>495</v>
      </c>
      <c r="H9232" t="s">
        <v>15</v>
      </c>
      <c r="I9232" t="s">
        <v>497</v>
      </c>
      <c r="J9232">
        <v>9.7427497556552153E-2</v>
      </c>
      <c r="K9232" t="s">
        <v>501</v>
      </c>
    </row>
    <row r="9233" spans="1:11" x14ac:dyDescent="0.3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s="8">
        <f t="shared" si="144"/>
        <v>2014</v>
      </c>
      <c r="G9233" t="s">
        <v>495</v>
      </c>
      <c r="H9233" t="s">
        <v>496</v>
      </c>
      <c r="I9233" t="s">
        <v>497</v>
      </c>
      <c r="J9233">
        <v>72.326535675512787</v>
      </c>
      <c r="K9233" t="s">
        <v>550</v>
      </c>
    </row>
    <row r="9234" spans="1:11" x14ac:dyDescent="0.3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s="8">
        <f t="shared" si="144"/>
        <v>2014</v>
      </c>
      <c r="G9234" t="s">
        <v>503</v>
      </c>
      <c r="H9234" t="s">
        <v>496</v>
      </c>
      <c r="I9234" t="s">
        <v>580</v>
      </c>
      <c r="J9234">
        <v>33.660774274824178</v>
      </c>
      <c r="K9234" t="s">
        <v>550</v>
      </c>
    </row>
    <row r="9235" spans="1:11" x14ac:dyDescent="0.3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s="8">
        <f t="shared" si="144"/>
        <v>2005</v>
      </c>
      <c r="G9235" t="s">
        <v>495</v>
      </c>
      <c r="H9235" t="s">
        <v>500</v>
      </c>
      <c r="I9235" t="s">
        <v>497</v>
      </c>
      <c r="J9235">
        <v>2.9407372825224692E-2</v>
      </c>
      <c r="K9235" t="s">
        <v>505</v>
      </c>
    </row>
    <row r="9236" spans="1:11" x14ac:dyDescent="0.3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s="8">
        <f t="shared" si="144"/>
        <v>2009</v>
      </c>
      <c r="G9236" t="s">
        <v>495</v>
      </c>
      <c r="H9236" t="s">
        <v>500</v>
      </c>
      <c r="I9236" t="s">
        <v>497</v>
      </c>
      <c r="J9236">
        <v>0.1359128786853232</v>
      </c>
      <c r="K9236" t="s">
        <v>541</v>
      </c>
    </row>
    <row r="9237" spans="1:11" x14ac:dyDescent="0.3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s="8">
        <f t="shared" si="144"/>
        <v>2014</v>
      </c>
      <c r="G9237" t="s">
        <v>495</v>
      </c>
      <c r="H9237" t="s">
        <v>500</v>
      </c>
      <c r="I9237" t="s">
        <v>497</v>
      </c>
      <c r="J9237">
        <v>2.5593518034109058E-2</v>
      </c>
      <c r="K9237" t="s">
        <v>550</v>
      </c>
    </row>
    <row r="9238" spans="1:11" x14ac:dyDescent="0.3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s="8">
        <f t="shared" si="144"/>
        <v>2016</v>
      </c>
      <c r="G9238" t="s">
        <v>495</v>
      </c>
      <c r="H9238" t="s">
        <v>15</v>
      </c>
      <c r="I9238" t="s">
        <v>497</v>
      </c>
      <c r="J9238">
        <v>9.9937999999999999E-2</v>
      </c>
      <c r="K9238" t="s">
        <v>510</v>
      </c>
    </row>
    <row r="9239" spans="1:11" x14ac:dyDescent="0.3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s="8">
        <f t="shared" si="144"/>
        <v>2015</v>
      </c>
      <c r="G9239" t="s">
        <v>495</v>
      </c>
      <c r="H9239" t="s">
        <v>500</v>
      </c>
      <c r="I9239" t="s">
        <v>497</v>
      </c>
      <c r="J9239">
        <v>5.3429565774236305E-2</v>
      </c>
      <c r="K9239" t="s">
        <v>509</v>
      </c>
    </row>
    <row r="9240" spans="1:11" x14ac:dyDescent="0.3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s="8">
        <f t="shared" si="144"/>
        <v>2016</v>
      </c>
      <c r="G9240" t="s">
        <v>495</v>
      </c>
      <c r="H9240" t="s">
        <v>500</v>
      </c>
      <c r="I9240" t="s">
        <v>497</v>
      </c>
      <c r="J9240">
        <v>1.4024399999999999</v>
      </c>
      <c r="K9240" t="s">
        <v>510</v>
      </c>
    </row>
    <row r="9241" spans="1:11" x14ac:dyDescent="0.3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s="8">
        <f t="shared" si="144"/>
        <v>2016</v>
      </c>
      <c r="G9241" t="s">
        <v>495</v>
      </c>
      <c r="H9241" t="s">
        <v>500</v>
      </c>
      <c r="I9241" t="s">
        <v>497</v>
      </c>
      <c r="J9241">
        <v>1.5576500000000002E-2</v>
      </c>
      <c r="K9241" t="s">
        <v>510</v>
      </c>
    </row>
    <row r="9242" spans="1:11" x14ac:dyDescent="0.3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s="8">
        <f t="shared" si="144"/>
        <v>2017</v>
      </c>
      <c r="G9242" t="s">
        <v>495</v>
      </c>
      <c r="H9242" t="s">
        <v>500</v>
      </c>
      <c r="I9242" t="s">
        <v>497</v>
      </c>
      <c r="J9242">
        <v>5.2304739026379159E-2</v>
      </c>
      <c r="K9242" t="s">
        <v>501</v>
      </c>
    </row>
    <row r="9243" spans="1:11" x14ac:dyDescent="0.3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s="8">
        <f t="shared" si="144"/>
        <v>2016</v>
      </c>
      <c r="G9243" t="s">
        <v>532</v>
      </c>
      <c r="H9243" t="s">
        <v>500</v>
      </c>
      <c r="I9243" t="s">
        <v>580</v>
      </c>
      <c r="J9243">
        <v>32.872399999999999</v>
      </c>
      <c r="K9243" t="s">
        <v>510</v>
      </c>
    </row>
    <row r="9244" spans="1:11" x14ac:dyDescent="0.3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s="8">
        <f t="shared" si="144"/>
        <v>2015</v>
      </c>
      <c r="G9244" t="s">
        <v>495</v>
      </c>
      <c r="H9244" t="s">
        <v>496</v>
      </c>
      <c r="I9244" t="s">
        <v>497</v>
      </c>
      <c r="J9244">
        <v>12.886961281401884</v>
      </c>
      <c r="K9244" t="s">
        <v>509</v>
      </c>
    </row>
    <row r="9245" spans="1:11" x14ac:dyDescent="0.3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s="8">
        <f t="shared" si="144"/>
        <v>2014</v>
      </c>
      <c r="G9245" t="s">
        <v>495</v>
      </c>
      <c r="H9245" t="s">
        <v>500</v>
      </c>
      <c r="I9245" t="s">
        <v>497</v>
      </c>
      <c r="J9245">
        <v>24.250581674925009</v>
      </c>
      <c r="K9245" t="s">
        <v>550</v>
      </c>
    </row>
    <row r="9246" spans="1:11" x14ac:dyDescent="0.3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s="8">
        <f t="shared" si="144"/>
        <v>2008</v>
      </c>
      <c r="G9246" t="s">
        <v>495</v>
      </c>
      <c r="H9246" t="s">
        <v>500</v>
      </c>
      <c r="I9246" t="s">
        <v>497</v>
      </c>
      <c r="J9246">
        <v>8.0562221042959301</v>
      </c>
      <c r="K9246" t="s">
        <v>527</v>
      </c>
    </row>
    <row r="9247" spans="1:11" x14ac:dyDescent="0.3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s="8">
        <f t="shared" si="144"/>
        <v>2010</v>
      </c>
      <c r="G9247" t="s">
        <v>495</v>
      </c>
      <c r="H9247" t="s">
        <v>500</v>
      </c>
      <c r="I9247" t="s">
        <v>497</v>
      </c>
      <c r="J9247">
        <v>0.30519791050510675</v>
      </c>
      <c r="K9247" t="s">
        <v>518</v>
      </c>
    </row>
    <row r="9248" spans="1:11" x14ac:dyDescent="0.3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s="8">
        <f t="shared" si="144"/>
        <v>2014</v>
      </c>
      <c r="G9248" t="s">
        <v>495</v>
      </c>
      <c r="H9248" t="s">
        <v>500</v>
      </c>
      <c r="I9248" t="s">
        <v>497</v>
      </c>
      <c r="J9248">
        <v>0.15180891244664063</v>
      </c>
      <c r="K9248" t="s">
        <v>550</v>
      </c>
    </row>
    <row r="9249" spans="1:11" x14ac:dyDescent="0.3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s="8">
        <f t="shared" si="144"/>
        <v>2016</v>
      </c>
      <c r="G9249" t="s">
        <v>495</v>
      </c>
      <c r="H9249" t="s">
        <v>496</v>
      </c>
      <c r="I9249" t="s">
        <v>497</v>
      </c>
      <c r="J9249">
        <v>9.7949999999999995E-2</v>
      </c>
      <c r="K9249" t="s">
        <v>510</v>
      </c>
    </row>
    <row r="9250" spans="1:11" x14ac:dyDescent="0.3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s="8">
        <f t="shared" si="144"/>
        <v>2016</v>
      </c>
      <c r="G9250" t="s">
        <v>495</v>
      </c>
      <c r="H9250" t="s">
        <v>500</v>
      </c>
      <c r="I9250" t="s">
        <v>497</v>
      </c>
      <c r="J9250">
        <v>44.2331</v>
      </c>
      <c r="K9250" t="s">
        <v>510</v>
      </c>
    </row>
    <row r="9251" spans="1:11" x14ac:dyDescent="0.3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s="8">
        <f t="shared" si="144"/>
        <v>2010</v>
      </c>
      <c r="G9251" t="s">
        <v>586</v>
      </c>
      <c r="H9251" t="s">
        <v>500</v>
      </c>
      <c r="I9251" t="s">
        <v>497</v>
      </c>
      <c r="J9251">
        <v>1.082645551817565E-2</v>
      </c>
      <c r="K9251" t="s">
        <v>518</v>
      </c>
    </row>
    <row r="9252" spans="1:11" x14ac:dyDescent="0.3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s="8">
        <f t="shared" si="144"/>
        <v>2011</v>
      </c>
      <c r="G9252" t="s">
        <v>586</v>
      </c>
      <c r="H9252" t="s">
        <v>500</v>
      </c>
      <c r="I9252" t="s">
        <v>497</v>
      </c>
      <c r="J9252">
        <v>1.046966753738178E-2</v>
      </c>
      <c r="K9252" t="s">
        <v>514</v>
      </c>
    </row>
    <row r="9253" spans="1:11" x14ac:dyDescent="0.3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s="8">
        <f t="shared" si="144"/>
        <v>2012</v>
      </c>
      <c r="G9253" t="s">
        <v>586</v>
      </c>
      <c r="H9253" t="s">
        <v>500</v>
      </c>
      <c r="I9253" t="s">
        <v>497</v>
      </c>
      <c r="J9253">
        <v>1.1517059564820274E-2</v>
      </c>
      <c r="K9253" t="s">
        <v>512</v>
      </c>
    </row>
    <row r="9254" spans="1:11" x14ac:dyDescent="0.3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s="8">
        <f t="shared" si="144"/>
        <v>2013</v>
      </c>
      <c r="G9254" t="s">
        <v>586</v>
      </c>
      <c r="H9254" t="s">
        <v>500</v>
      </c>
      <c r="I9254" t="s">
        <v>497</v>
      </c>
      <c r="J9254">
        <v>3.0292931102705152E-2</v>
      </c>
      <c r="K9254" t="s">
        <v>515</v>
      </c>
    </row>
    <row r="9255" spans="1:11" x14ac:dyDescent="0.3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s="8">
        <f t="shared" si="144"/>
        <v>2014</v>
      </c>
      <c r="G9255" t="s">
        <v>586</v>
      </c>
      <c r="H9255" t="s">
        <v>500</v>
      </c>
      <c r="I9255" t="s">
        <v>497</v>
      </c>
      <c r="J9255">
        <v>1.7671304124859573E-2</v>
      </c>
      <c r="K9255" t="s">
        <v>550</v>
      </c>
    </row>
    <row r="9256" spans="1:11" x14ac:dyDescent="0.3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s="8">
        <f t="shared" si="144"/>
        <v>2015</v>
      </c>
      <c r="G9256" t="s">
        <v>586</v>
      </c>
      <c r="H9256" t="s">
        <v>500</v>
      </c>
      <c r="I9256" t="s">
        <v>497</v>
      </c>
      <c r="J9256">
        <v>1.2720025309998977E-2</v>
      </c>
      <c r="K9256" t="s">
        <v>509</v>
      </c>
    </row>
    <row r="9257" spans="1:11" x14ac:dyDescent="0.3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s="8">
        <f t="shared" si="144"/>
        <v>2017</v>
      </c>
      <c r="G9257" t="s">
        <v>495</v>
      </c>
      <c r="H9257" t="s">
        <v>15</v>
      </c>
      <c r="I9257" t="s">
        <v>497</v>
      </c>
      <c r="J9257">
        <v>4.911650411199444E-2</v>
      </c>
      <c r="K9257" t="s">
        <v>501</v>
      </c>
    </row>
    <row r="9258" spans="1:11" x14ac:dyDescent="0.3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s="8">
        <f t="shared" si="144"/>
        <v>2005</v>
      </c>
      <c r="G9258" t="s">
        <v>790</v>
      </c>
      <c r="H9258" t="s">
        <v>496</v>
      </c>
      <c r="I9258" t="s">
        <v>647</v>
      </c>
      <c r="J9258">
        <v>9.7020280595228989</v>
      </c>
      <c r="K9258" t="s">
        <v>505</v>
      </c>
    </row>
    <row r="9259" spans="1:11" x14ac:dyDescent="0.3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s="8">
        <f t="shared" si="144"/>
        <v>2008</v>
      </c>
      <c r="G9259" t="s">
        <v>503</v>
      </c>
      <c r="H9259" t="s">
        <v>496</v>
      </c>
      <c r="I9259" t="s">
        <v>580</v>
      </c>
      <c r="J9259">
        <v>5.1363676307613444</v>
      </c>
      <c r="K9259" t="s">
        <v>527</v>
      </c>
    </row>
    <row r="9260" spans="1:11" x14ac:dyDescent="0.3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s="8">
        <f t="shared" si="144"/>
        <v>2008</v>
      </c>
      <c r="G9260" t="s">
        <v>503</v>
      </c>
      <c r="H9260" t="s">
        <v>15</v>
      </c>
      <c r="I9260" t="s">
        <v>580</v>
      </c>
      <c r="J9260">
        <v>5.1363676307613444</v>
      </c>
      <c r="K9260" t="s">
        <v>527</v>
      </c>
    </row>
    <row r="9261" spans="1:11" x14ac:dyDescent="0.3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s="8">
        <f t="shared" si="144"/>
        <v>2010</v>
      </c>
      <c r="G9261" t="s">
        <v>503</v>
      </c>
      <c r="H9261" t="s">
        <v>496</v>
      </c>
      <c r="I9261" t="s">
        <v>580</v>
      </c>
      <c r="J9261">
        <v>3.1913203595210105</v>
      </c>
      <c r="K9261" t="s">
        <v>518</v>
      </c>
    </row>
    <row r="9262" spans="1:11" x14ac:dyDescent="0.3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s="8">
        <f t="shared" si="144"/>
        <v>2010</v>
      </c>
      <c r="G9262" t="s">
        <v>503</v>
      </c>
      <c r="H9262" t="s">
        <v>15</v>
      </c>
      <c r="I9262" t="s">
        <v>580</v>
      </c>
      <c r="J9262">
        <v>3.1913203595210105</v>
      </c>
      <c r="K9262" t="s">
        <v>518</v>
      </c>
    </row>
    <row r="9263" spans="1:11" x14ac:dyDescent="0.3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s="8">
        <f t="shared" si="144"/>
        <v>2000</v>
      </c>
      <c r="G9263" t="s">
        <v>495</v>
      </c>
      <c r="H9263" t="s">
        <v>500</v>
      </c>
      <c r="I9263" t="s">
        <v>497</v>
      </c>
      <c r="J9263">
        <v>3.443272735581427E-2</v>
      </c>
      <c r="K9263" t="s">
        <v>498</v>
      </c>
    </row>
    <row r="9264" spans="1:11" x14ac:dyDescent="0.3">
      <c r="A9264" t="s">
        <v>139</v>
      </c>
      <c r="B9264" t="s">
        <v>140</v>
      </c>
      <c r="C9264" t="s">
        <v>9</v>
      </c>
      <c r="E9264" s="4">
        <v>37797</v>
      </c>
      <c r="F9264" s="8">
        <f t="shared" si="144"/>
        <v>2003</v>
      </c>
      <c r="G9264" t="s">
        <v>586</v>
      </c>
      <c r="H9264" t="s">
        <v>500</v>
      </c>
      <c r="I9264" t="s">
        <v>497</v>
      </c>
      <c r="J9264">
        <v>1.1235821274357976E-2</v>
      </c>
      <c r="K9264" t="s">
        <v>504</v>
      </c>
    </row>
    <row r="9265" spans="1:11" x14ac:dyDescent="0.3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s="8">
        <f t="shared" si="144"/>
        <v>2017</v>
      </c>
      <c r="G9265" t="s">
        <v>495</v>
      </c>
      <c r="H9265" t="s">
        <v>500</v>
      </c>
      <c r="I9265" t="s">
        <v>497</v>
      </c>
      <c r="J9265">
        <v>5.7101234527556279</v>
      </c>
      <c r="K9265" t="s">
        <v>501</v>
      </c>
    </row>
    <row r="9266" spans="1:11" x14ac:dyDescent="0.3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s="8">
        <f t="shared" si="144"/>
        <v>2017</v>
      </c>
      <c r="G9266" t="s">
        <v>495</v>
      </c>
      <c r="H9266" t="s">
        <v>15</v>
      </c>
      <c r="I9266" t="s">
        <v>497</v>
      </c>
      <c r="J9266">
        <v>5.1270875649903199E-3</v>
      </c>
      <c r="K9266" t="s">
        <v>501</v>
      </c>
    </row>
    <row r="9267" spans="1:11" x14ac:dyDescent="0.3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s="8">
        <f t="shared" si="144"/>
        <v>2009</v>
      </c>
      <c r="G9267" t="s">
        <v>495</v>
      </c>
      <c r="H9267" t="s">
        <v>15</v>
      </c>
      <c r="I9267" t="s">
        <v>497</v>
      </c>
      <c r="J9267">
        <v>1.603239174822281E-2</v>
      </c>
      <c r="K9267" t="s">
        <v>541</v>
      </c>
    </row>
    <row r="9268" spans="1:11" x14ac:dyDescent="0.3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s="8">
        <f t="shared" si="144"/>
        <v>2011</v>
      </c>
      <c r="G9268" t="s">
        <v>495</v>
      </c>
      <c r="H9268" t="s">
        <v>500</v>
      </c>
      <c r="I9268" t="s">
        <v>497</v>
      </c>
      <c r="J9268">
        <v>2.550695370484047E-2</v>
      </c>
      <c r="K9268" t="s">
        <v>514</v>
      </c>
    </row>
    <row r="9269" spans="1:11" x14ac:dyDescent="0.3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s="8">
        <f t="shared" si="144"/>
        <v>2016</v>
      </c>
      <c r="G9269" t="s">
        <v>495</v>
      </c>
      <c r="H9269" t="s">
        <v>15</v>
      </c>
      <c r="I9269" t="s">
        <v>497</v>
      </c>
      <c r="J9269">
        <v>1.2274699999999998E-2</v>
      </c>
      <c r="K9269" t="s">
        <v>510</v>
      </c>
    </row>
    <row r="9270" spans="1:11" x14ac:dyDescent="0.3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s="8">
        <f t="shared" si="144"/>
        <v>2013</v>
      </c>
      <c r="G9270" t="s">
        <v>676</v>
      </c>
      <c r="H9270" t="s">
        <v>496</v>
      </c>
      <c r="I9270" t="s">
        <v>580</v>
      </c>
      <c r="J9270">
        <v>304.56914826575002</v>
      </c>
      <c r="K9270" t="s">
        <v>677</v>
      </c>
    </row>
    <row r="9271" spans="1:11" x14ac:dyDescent="0.3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s="8">
        <f t="shared" si="144"/>
        <v>2014</v>
      </c>
      <c r="G9271" t="s">
        <v>495</v>
      </c>
      <c r="H9271" t="s">
        <v>500</v>
      </c>
      <c r="I9271" t="s">
        <v>497</v>
      </c>
      <c r="J9271">
        <v>5.222281864717504E-2</v>
      </c>
      <c r="K9271" t="s">
        <v>550</v>
      </c>
    </row>
    <row r="9272" spans="1:11" x14ac:dyDescent="0.3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s="8">
        <f t="shared" si="144"/>
        <v>2013</v>
      </c>
      <c r="G9272" t="s">
        <v>495</v>
      </c>
      <c r="H9272" t="s">
        <v>15</v>
      </c>
      <c r="I9272" t="s">
        <v>497</v>
      </c>
      <c r="J9272">
        <v>0.2253096331151663</v>
      </c>
      <c r="K9272" t="s">
        <v>515</v>
      </c>
    </row>
    <row r="9273" spans="1:11" x14ac:dyDescent="0.3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s="8">
        <f t="shared" si="144"/>
        <v>2001</v>
      </c>
      <c r="G9273" t="s">
        <v>495</v>
      </c>
      <c r="H9273" t="s">
        <v>15</v>
      </c>
      <c r="I9273" t="s">
        <v>497</v>
      </c>
      <c r="J9273">
        <v>0.26630937664003501</v>
      </c>
      <c r="K9273" t="s">
        <v>498</v>
      </c>
    </row>
    <row r="9274" spans="1:11" x14ac:dyDescent="0.3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s="8">
        <f t="shared" si="144"/>
        <v>2005</v>
      </c>
      <c r="G9274" t="s">
        <v>495</v>
      </c>
      <c r="H9274" t="s">
        <v>15</v>
      </c>
      <c r="I9274" t="s">
        <v>497</v>
      </c>
      <c r="J9274">
        <v>0.46965108929187999</v>
      </c>
      <c r="K9274" t="s">
        <v>505</v>
      </c>
    </row>
    <row r="9275" spans="1:11" x14ac:dyDescent="0.3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s="8">
        <f t="shared" si="144"/>
        <v>2016</v>
      </c>
      <c r="G9275" t="s">
        <v>586</v>
      </c>
      <c r="H9275" t="s">
        <v>500</v>
      </c>
      <c r="I9275" t="s">
        <v>497</v>
      </c>
      <c r="J9275">
        <v>7.7571609999999994E-3</v>
      </c>
      <c r="K9275" t="s">
        <v>510</v>
      </c>
    </row>
    <row r="9276" spans="1:11" x14ac:dyDescent="0.3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s="8">
        <f t="shared" si="144"/>
        <v>2017</v>
      </c>
      <c r="G9276" t="s">
        <v>586</v>
      </c>
      <c r="H9276" t="s">
        <v>500</v>
      </c>
      <c r="I9276" t="s">
        <v>497</v>
      </c>
      <c r="J9276">
        <v>9.5938363881922645E-3</v>
      </c>
      <c r="K9276" t="s">
        <v>501</v>
      </c>
    </row>
    <row r="9277" spans="1:11" x14ac:dyDescent="0.3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s="8">
        <f t="shared" si="144"/>
        <v>2011</v>
      </c>
      <c r="G9277" t="s">
        <v>495</v>
      </c>
      <c r="H9277" t="s">
        <v>15</v>
      </c>
      <c r="I9277" t="s">
        <v>497</v>
      </c>
      <c r="J9277">
        <v>1.0196296760076744</v>
      </c>
      <c r="K9277" t="s">
        <v>514</v>
      </c>
    </row>
    <row r="9278" spans="1:11" x14ac:dyDescent="0.3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s="8">
        <f t="shared" si="144"/>
        <v>2016</v>
      </c>
      <c r="G9278" t="s">
        <v>495</v>
      </c>
      <c r="H9278" t="s">
        <v>15</v>
      </c>
      <c r="I9278" t="s">
        <v>497</v>
      </c>
      <c r="J9278">
        <v>0.01</v>
      </c>
      <c r="K9278" t="s">
        <v>510</v>
      </c>
    </row>
  </sheetData>
  <hyperlinks>
    <hyperlink ref="N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Investment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2020-06-23T11:24:07Z</dcterms:created>
  <dcterms:modified xsi:type="dcterms:W3CDTF">2022-11-30T21:44:13Z</dcterms:modified>
</cp:coreProperties>
</file>