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5-Workbooks\"/>
    </mc:Choice>
  </mc:AlternateContent>
  <xr:revisionPtr revIDLastSave="0" documentId="13_ncr:1_{010CEF65-EEC4-4539-821C-87A201257D9D}" xr6:coauthVersionLast="47" xr6:coauthVersionMax="47" xr10:uidLastSave="{00000000-0000-0000-0000-000000000000}"/>
  <bookViews>
    <workbookView xWindow="-108" yWindow="-108" windowWidth="22080" windowHeight="13176" activeTab="1" xr2:uid="{47970389-8001-4B4C-A3EC-9A6EFE84D6A3}"/>
  </bookViews>
  <sheets>
    <sheet name="One" sheetId="2" r:id="rId1"/>
    <sheet name="Tw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C4" i="2"/>
  <c r="B4" i="2"/>
</calcChain>
</file>

<file path=xl/sharedStrings.xml><?xml version="1.0" encoding="utf-8"?>
<sst xmlns="http://schemas.openxmlformats.org/spreadsheetml/2006/main" count="1581" uniqueCount="661">
  <si>
    <t>Country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</si>
  <si>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</si>
  <si>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</si>
  <si>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</si>
  <si>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</si>
  <si>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</si>
  <si>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</si>
  <si>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</si>
  <si>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</si>
  <si>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</si>
  <si>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</si>
  <si>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</si>
  <si>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</si>
  <si>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</si>
  <si>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</si>
  <si>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</si>
  <si>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</si>
  <si>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</si>
  <si>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</si>
  <si>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</si>
  <si>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</si>
  <si>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</si>
  <si>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</si>
  <si>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</si>
  <si>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</si>
  <si>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</si>
  <si>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</si>
  <si>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</si>
  <si>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</si>
  <si>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</si>
  <si>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</si>
  <si>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</si>
  <si>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</si>
  <si>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</si>
  <si>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</si>
  <si>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</si>
  <si>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</si>
  <si>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</si>
  <si>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</si>
  <si>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</si>
  <si>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</si>
  <si>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</si>
  <si>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</si>
  <si>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</si>
  <si>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</si>
  <si>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</si>
  <si>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</si>
  <si>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</si>
  <si>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</si>
  <si>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</si>
  <si>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</si>
  <si>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</si>
  <si>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</si>
  <si>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</si>
  <si>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</si>
  <si>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</si>
  <si>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</si>
  <si>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</si>
  <si>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</si>
  <si>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</si>
  <si>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</si>
  <si>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</si>
  <si>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</si>
  <si>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</si>
  <si>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</si>
  <si>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</si>
  <si>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</si>
  <si>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</si>
  <si>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</si>
  <si>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</si>
  <si>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</si>
  <si>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</si>
  <si>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</si>
  <si>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</si>
  <si>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</si>
  <si>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</si>
  <si>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</si>
  <si>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</si>
  <si>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</si>
  <si>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</si>
  <si>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</si>
  <si>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</si>
  <si>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</si>
  <si>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</si>
  <si>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</si>
  <si>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</si>
  <si>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</si>
  <si>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</si>
  <si>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</si>
  <si>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</si>
  <si>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</si>
  <si>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</si>
  <si>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</si>
  <si>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</si>
  <si>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</si>
  <si>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</si>
  <si>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</si>
  <si>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</si>
  <si>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</si>
  <si>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</si>
  <si>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</si>
  <si>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</si>
  <si>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</si>
  <si>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</si>
  <si>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</si>
  <si>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</si>
  <si>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</si>
  <si>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</si>
  <si>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</si>
  <si>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</si>
  <si>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</si>
  <si>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</si>
  <si>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</si>
  <si>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</si>
  <si>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</si>
  <si>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</si>
  <si>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</si>
  <si>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</si>
  <si>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</si>
  <si>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</si>
  <si>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</si>
  <si>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</si>
  <si>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</si>
  <si>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</si>
  <si>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</si>
  <si>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</si>
  <si>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</si>
  <si>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</si>
  <si>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</si>
  <si>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</si>
  <si>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</si>
  <si>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</si>
  <si>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</si>
  <si>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</si>
  <si>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</si>
  <si>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</si>
  <si>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</si>
  <si>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</si>
  <si>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</si>
  <si>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</si>
  <si>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</si>
  <si>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</si>
  <si>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</si>
  <si>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</si>
  <si>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</si>
  <si>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</si>
  <si>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</si>
  <si>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</si>
  <si>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</si>
  <si>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</si>
  <si>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</si>
  <si>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</si>
  <si>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</si>
  <si>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</si>
  <si>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</si>
  <si>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</si>
  <si>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</si>
  <si>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</si>
  <si>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</si>
  <si>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</si>
  <si>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</si>
  <si>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</si>
  <si>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</si>
  <si>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</si>
  <si>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</si>
  <si>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</si>
  <si>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</si>
  <si>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</si>
  <si>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</si>
  <si>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</si>
  <si>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</si>
  <si>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</si>
  <si>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</si>
  <si>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</si>
  <si>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</si>
  <si>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</si>
  <si>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</si>
  <si>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</si>
  <si>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</si>
  <si>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</si>
  <si>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</si>
  <si>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</si>
  <si>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</si>
  <si>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Kabul</t>
  </si>
  <si>
    <t>Algiers</t>
  </si>
  <si>
    <t>Andorra la Vella</t>
  </si>
  <si>
    <t>Luanda</t>
  </si>
  <si>
    <t>Buenos Aires</t>
  </si>
  <si>
    <t>Yerevan</t>
  </si>
  <si>
    <t>Canberra</t>
  </si>
  <si>
    <t>Vienna</t>
  </si>
  <si>
    <t>Baku</t>
  </si>
  <si>
    <t>Nassau</t>
  </si>
  <si>
    <t>Dhaka</t>
  </si>
  <si>
    <t>Bridgetown</t>
  </si>
  <si>
    <t>Brussels</t>
  </si>
  <si>
    <t>Belmopan</t>
  </si>
  <si>
    <t>Sarajevo</t>
  </si>
  <si>
    <t>Gaborone</t>
  </si>
  <si>
    <t>Bandar Seri Begawan</t>
  </si>
  <si>
    <t>Sofia</t>
  </si>
  <si>
    <t>Ouagadougou</t>
  </si>
  <si>
    <t>Bujumbura</t>
  </si>
  <si>
    <t>Phnom Penh</t>
  </si>
  <si>
    <t>Ottawa</t>
  </si>
  <si>
    <t>Praia</t>
  </si>
  <si>
    <t>Bangui</t>
  </si>
  <si>
    <t>N'Djamena</t>
  </si>
  <si>
    <t>Santiago</t>
  </si>
  <si>
    <t>Beijing</t>
  </si>
  <si>
    <t>Kinshasa</t>
  </si>
  <si>
    <t>Brazzaville</t>
  </si>
  <si>
    <t>Zagreb</t>
  </si>
  <si>
    <t>Havana</t>
  </si>
  <si>
    <t>Prague</t>
  </si>
  <si>
    <t>Copenhagen</t>
  </si>
  <si>
    <t>Santo Domingo</t>
  </si>
  <si>
    <t>Cairo</t>
  </si>
  <si>
    <t>San Salvador</t>
  </si>
  <si>
    <t>Malabo</t>
  </si>
  <si>
    <t>Asmara</t>
  </si>
  <si>
    <t>Tallinn</t>
  </si>
  <si>
    <t>Addis Ababa</t>
  </si>
  <si>
    <t>Helsinki</t>
  </si>
  <si>
    <t>Paris</t>
  </si>
  <si>
    <t>Libreville</t>
  </si>
  <si>
    <t>Banjul</t>
  </si>
  <si>
    <t>Tbilisi</t>
  </si>
  <si>
    <t>Accra</t>
  </si>
  <si>
    <t>Athens</t>
  </si>
  <si>
    <t>St. George's</t>
  </si>
  <si>
    <t>Guatemala City</t>
  </si>
  <si>
    <t>Conakry</t>
  </si>
  <si>
    <t>Bissau</t>
  </si>
  <si>
    <t>Georgetown</t>
  </si>
  <si>
    <t>Port-au-Prince</t>
  </si>
  <si>
    <t>Tegucigalpa</t>
  </si>
  <si>
    <t>Budapest</t>
  </si>
  <si>
    <t>Reykjavik</t>
  </si>
  <si>
    <t>New Delhi</t>
  </si>
  <si>
    <t>Jakarta</t>
  </si>
  <si>
    <t>Tehran</t>
  </si>
  <si>
    <t>Baghdad</t>
  </si>
  <si>
    <t>Dublin</t>
  </si>
  <si>
    <t>Jerusalem</t>
  </si>
  <si>
    <t>Rome</t>
  </si>
  <si>
    <t>Kingston</t>
  </si>
  <si>
    <t>Tokyo</t>
  </si>
  <si>
    <t>Amman</t>
  </si>
  <si>
    <t>Astana</t>
  </si>
  <si>
    <t>Nairobi</t>
  </si>
  <si>
    <t>Pyongyang</t>
  </si>
  <si>
    <t>Seoul</t>
  </si>
  <si>
    <t>Pristina</t>
  </si>
  <si>
    <t>Vientiane</t>
  </si>
  <si>
    <t>Riga</t>
  </si>
  <si>
    <t>Beirut</t>
  </si>
  <si>
    <t>Monrovia</t>
  </si>
  <si>
    <t>Tripoli</t>
  </si>
  <si>
    <t>Vaduz</t>
  </si>
  <si>
    <t>Vilnius</t>
  </si>
  <si>
    <t>Skopje</t>
  </si>
  <si>
    <t>Antananarivo</t>
  </si>
  <si>
    <t>Lilongwe</t>
  </si>
  <si>
    <t>Kuala Lumpur</t>
  </si>
  <si>
    <t>Bamako</t>
  </si>
  <si>
    <t>Valletta</t>
  </si>
  <si>
    <t>Majuro</t>
  </si>
  <si>
    <t>Nouakchott</t>
  </si>
  <si>
    <t>Port Louis</t>
  </si>
  <si>
    <t>Mexico City</t>
  </si>
  <si>
    <t>Chisinau</t>
  </si>
  <si>
    <t>Rabat</t>
  </si>
  <si>
    <t>Maputo</t>
  </si>
  <si>
    <t>Windhoek</t>
  </si>
  <si>
    <t>Yaren</t>
  </si>
  <si>
    <t>Kathmandu</t>
  </si>
  <si>
    <t>Wellington</t>
  </si>
  <si>
    <t>Managua</t>
  </si>
  <si>
    <t>Niamey</t>
  </si>
  <si>
    <t>Abuja</t>
  </si>
  <si>
    <t>Oslo</t>
  </si>
  <si>
    <t>Muscat</t>
  </si>
  <si>
    <t>Islamabad</t>
  </si>
  <si>
    <t>Melekeok</t>
  </si>
  <si>
    <t>Panama City</t>
  </si>
  <si>
    <t>Lima</t>
  </si>
  <si>
    <t>Manila</t>
  </si>
  <si>
    <t>Warsaw</t>
  </si>
  <si>
    <t>Lisbon</t>
  </si>
  <si>
    <t>Doha</t>
  </si>
  <si>
    <t>Bucharest</t>
  </si>
  <si>
    <t>Moscow</t>
  </si>
  <si>
    <t>Kigali</t>
  </si>
  <si>
    <t>Castries</t>
  </si>
  <si>
    <t>Apia</t>
  </si>
  <si>
    <t>Riyadh</t>
  </si>
  <si>
    <t>Dakar</t>
  </si>
  <si>
    <t>Belgrade</t>
  </si>
  <si>
    <t>Victoria</t>
  </si>
  <si>
    <t>Freetown</t>
  </si>
  <si>
    <t>Bratislava</t>
  </si>
  <si>
    <t>Ljubljana</t>
  </si>
  <si>
    <t>Mogadishu</t>
  </si>
  <si>
    <t>Pretoria</t>
  </si>
  <si>
    <t>Madrid</t>
  </si>
  <si>
    <t>Colombo</t>
  </si>
  <si>
    <t>Khartoum</t>
  </si>
  <si>
    <t>Paramaribo</t>
  </si>
  <si>
    <t>Mbabane</t>
  </si>
  <si>
    <t>Stockholm</t>
  </si>
  <si>
    <t>Damascus</t>
  </si>
  <si>
    <t>Taipei</t>
  </si>
  <si>
    <t>Dushanbe</t>
  </si>
  <si>
    <t>Bangkok</t>
  </si>
  <si>
    <t>Nuku'alofa</t>
  </si>
  <si>
    <t>Port-of-Spain</t>
  </si>
  <si>
    <t>Tunis</t>
  </si>
  <si>
    <t>Ankara</t>
  </si>
  <si>
    <t>Ashgabat</t>
  </si>
  <si>
    <t>Kampala</t>
  </si>
  <si>
    <t>Abu Dhabi</t>
  </si>
  <si>
    <t>London</t>
  </si>
  <si>
    <t>Montevideo</t>
  </si>
  <si>
    <t>Tashkent</t>
  </si>
  <si>
    <t>Caracas</t>
  </si>
  <si>
    <t>Hanoi</t>
  </si>
  <si>
    <t>Lusaka</t>
  </si>
  <si>
    <t>Harare</t>
  </si>
  <si>
    <t>Population</t>
  </si>
  <si>
    <t>Currency</t>
  </si>
  <si>
    <t>Afghani</t>
  </si>
  <si>
    <t>Dari Persian; Pashto</t>
  </si>
  <si>
    <t>Tirane</t>
  </si>
  <si>
    <t>Lek</t>
  </si>
  <si>
    <t>Albanian</t>
  </si>
  <si>
    <t>Algerian Dinar</t>
  </si>
  <si>
    <t>Arabic; Tamazight; French</t>
  </si>
  <si>
    <t>Euro</t>
  </si>
  <si>
    <t>Catalan</t>
  </si>
  <si>
    <t>Kwanza</t>
  </si>
  <si>
    <t>Portuguese</t>
  </si>
  <si>
    <t>Antigua &amp; Barbuda</t>
  </si>
  <si>
    <t>Saint John's</t>
  </si>
  <si>
    <t>East Caribbean Dollar</t>
  </si>
  <si>
    <t>English</t>
  </si>
  <si>
    <t>Argentine Peso</t>
  </si>
  <si>
    <t>Spanish</t>
  </si>
  <si>
    <t>Dram</t>
  </si>
  <si>
    <t>Armenian</t>
  </si>
  <si>
    <t>Australian Dollar</t>
  </si>
  <si>
    <t>German</t>
  </si>
  <si>
    <t>Manat</t>
  </si>
  <si>
    <t>Azerbaijani</t>
  </si>
  <si>
    <t>Bahamian Dollar</t>
  </si>
  <si>
    <t>Manama</t>
  </si>
  <si>
    <t>Bahraini Dinar</t>
  </si>
  <si>
    <t>Arabic</t>
  </si>
  <si>
    <t>Taka</t>
  </si>
  <si>
    <t>Bangla</t>
  </si>
  <si>
    <t>Barbadian Dollar</t>
  </si>
  <si>
    <t>Minsk</t>
  </si>
  <si>
    <t>Belarusian Ruble</t>
  </si>
  <si>
    <t>Belarusian; Russian</t>
  </si>
  <si>
    <t>Dutch; French; German</t>
  </si>
  <si>
    <t>Belize Dollar</t>
  </si>
  <si>
    <t>Porto-Novo</t>
  </si>
  <si>
    <t>West African CFA Franc</t>
  </si>
  <si>
    <t>French</t>
  </si>
  <si>
    <t>Thimphu</t>
  </si>
  <si>
    <t>Ngultrum</t>
  </si>
  <si>
    <t>Dzongkha</t>
  </si>
  <si>
    <t>La Paz; Sucre</t>
  </si>
  <si>
    <t>Boliviano</t>
  </si>
  <si>
    <t>Spanish; Quechua; Aymara</t>
  </si>
  <si>
    <t>Convertible Mark</t>
  </si>
  <si>
    <t>Bosnian; Croatian; Serbian</t>
  </si>
  <si>
    <t>Pula</t>
  </si>
  <si>
    <t>English; Tswana</t>
  </si>
  <si>
    <t>Brasilia</t>
  </si>
  <si>
    <t>Real</t>
  </si>
  <si>
    <t>Brunei Dollar</t>
  </si>
  <si>
    <t>Malay</t>
  </si>
  <si>
    <t>Lev</t>
  </si>
  <si>
    <t>Bulgarian</t>
  </si>
  <si>
    <t>Burundi Franc</t>
  </si>
  <si>
    <t>Kirundi; French</t>
  </si>
  <si>
    <t>Riel</t>
  </si>
  <si>
    <t>Khmer</t>
  </si>
  <si>
    <t>Yaounde</t>
  </si>
  <si>
    <t>Central African CFA Franc</t>
  </si>
  <si>
    <t>French; English</t>
  </si>
  <si>
    <t>Canadian Dollar</t>
  </si>
  <si>
    <t>English; French</t>
  </si>
  <si>
    <t>Cape Verdean Escudo</t>
  </si>
  <si>
    <t>Sango; French</t>
  </si>
  <si>
    <t>French; Arabic</t>
  </si>
  <si>
    <t>Chilean Peso</t>
  </si>
  <si>
    <t>Chinese Yuan</t>
  </si>
  <si>
    <t>Mandarin</t>
  </si>
  <si>
    <t>Bogota</t>
  </si>
  <si>
    <t>Colombian Peso</t>
  </si>
  <si>
    <t>Moron</t>
  </si>
  <si>
    <t>Comorian Franc</t>
  </si>
  <si>
    <t>Comorian; Arabic; French</t>
  </si>
  <si>
    <t>Congolese Franc</t>
  </si>
  <si>
    <t>Republic of the Congo</t>
  </si>
  <si>
    <t>San Jose</t>
  </si>
  <si>
    <t>Colon</t>
  </si>
  <si>
    <t>Yamoussoukro; Abidjan</t>
  </si>
  <si>
    <t>Croatian</t>
  </si>
  <si>
    <t>Kuna</t>
  </si>
  <si>
    <t>Cuban Peso</t>
  </si>
  <si>
    <t>Nicosia</t>
  </si>
  <si>
    <t>Greek; Turkish</t>
  </si>
  <si>
    <t>Czech Koruna</t>
  </si>
  <si>
    <t>Czech; Slovak</t>
  </si>
  <si>
    <t>Danish Krone</t>
  </si>
  <si>
    <t>Danish</t>
  </si>
  <si>
    <t>Djiboutian Franc</t>
  </si>
  <si>
    <t>Arabic; French</t>
  </si>
  <si>
    <t>Rosesau</t>
  </si>
  <si>
    <t>Dominican Peso</t>
  </si>
  <si>
    <t>Dilli</t>
  </si>
  <si>
    <t>United States Dollar</t>
  </si>
  <si>
    <t>Quito</t>
  </si>
  <si>
    <t>Egyptian Pound</t>
  </si>
  <si>
    <t>Spanish; French; Portuguese</t>
  </si>
  <si>
    <t>Nakfa</t>
  </si>
  <si>
    <t>Arabic; Tigrinya; English</t>
  </si>
  <si>
    <t>Estonian Kroon; Euro</t>
  </si>
  <si>
    <t>Estonian</t>
  </si>
  <si>
    <t>Birr</t>
  </si>
  <si>
    <t>Amharic</t>
  </si>
  <si>
    <t>Suva</t>
  </si>
  <si>
    <t>Fijian Dollar</t>
  </si>
  <si>
    <t>English; Bau Fijian; Hindi</t>
  </si>
  <si>
    <t>Finnish; Swedish</t>
  </si>
  <si>
    <t>Euro; CFP Franc</t>
  </si>
  <si>
    <t>Dalasi</t>
  </si>
  <si>
    <t>Lari</t>
  </si>
  <si>
    <t>Georgian</t>
  </si>
  <si>
    <t>Berlin</t>
  </si>
  <si>
    <t>Ghanaian Cedi</t>
  </si>
  <si>
    <t>Greek</t>
  </si>
  <si>
    <t>English; Patois</t>
  </si>
  <si>
    <t>Quetzal</t>
  </si>
  <si>
    <t>Guinean Franc</t>
  </si>
  <si>
    <t>Guyanese Dollar</t>
  </si>
  <si>
    <t>Gourde</t>
  </si>
  <si>
    <t>Haitian Creole; French</t>
  </si>
  <si>
    <t>Lempira</t>
  </si>
  <si>
    <t>Forint</t>
  </si>
  <si>
    <t>Hungarian</t>
  </si>
  <si>
    <t>Icelandic Krona</t>
  </si>
  <si>
    <t>Icelandic</t>
  </si>
  <si>
    <t>Indian Rupee</t>
  </si>
  <si>
    <t>Hindi; English</t>
  </si>
  <si>
    <t>Rupiah</t>
  </si>
  <si>
    <t>Indonesian</t>
  </si>
  <si>
    <t>Rial</t>
  </si>
  <si>
    <t>Persian</t>
  </si>
  <si>
    <t>Iraqi Dinar</t>
  </si>
  <si>
    <t>Arabic; Kurdish</t>
  </si>
  <si>
    <t>English; Irish</t>
  </si>
  <si>
    <t>Shekel</t>
  </si>
  <si>
    <t>Hebrew; Arabic</t>
  </si>
  <si>
    <t>Italian</t>
  </si>
  <si>
    <t>Jamaican Dollar</t>
  </si>
  <si>
    <t>Yen</t>
  </si>
  <si>
    <t>Japanese</t>
  </si>
  <si>
    <t>Jordanian Dinar</t>
  </si>
  <si>
    <t>Tenge</t>
  </si>
  <si>
    <t>Kazakh; Russian</t>
  </si>
  <si>
    <t>Kenyan Shilling</t>
  </si>
  <si>
    <t>Swahili; English</t>
  </si>
  <si>
    <t>Tarawa Atoll</t>
  </si>
  <si>
    <t>Kiribati Dollar</t>
  </si>
  <si>
    <t>English; Gilbertese</t>
  </si>
  <si>
    <t>North Korea</t>
  </si>
  <si>
    <t>North Korean Won</t>
  </si>
  <si>
    <t>Korean</t>
  </si>
  <si>
    <t>South Korea</t>
  </si>
  <si>
    <t>South Korean Won</t>
  </si>
  <si>
    <t>Albanian; Serbian</t>
  </si>
  <si>
    <t>Kuwait City</t>
  </si>
  <si>
    <t>Kuwaiti Dollar</t>
  </si>
  <si>
    <t>Arabic; English</t>
  </si>
  <si>
    <t>Bishkek</t>
  </si>
  <si>
    <t>Som</t>
  </si>
  <si>
    <t>Kyrgyz; Russian</t>
  </si>
  <si>
    <t>Kip</t>
  </si>
  <si>
    <t>Lao (Laotian)</t>
  </si>
  <si>
    <t>Lats</t>
  </si>
  <si>
    <t>Latvian</t>
  </si>
  <si>
    <t>Lebanese Pound</t>
  </si>
  <si>
    <t>Maseru</t>
  </si>
  <si>
    <t>Loti</t>
  </si>
  <si>
    <t>Sesotho; English</t>
  </si>
  <si>
    <t>Liberian Dollar</t>
  </si>
  <si>
    <t>Libyan Dinar</t>
  </si>
  <si>
    <t>Swiss Franc</t>
  </si>
  <si>
    <t>Lithuanian Litas</t>
  </si>
  <si>
    <t>Lithuanian</t>
  </si>
  <si>
    <t>Macedonian Denar</t>
  </si>
  <si>
    <t>Macedonian</t>
  </si>
  <si>
    <t>Malagasy Ariary</t>
  </si>
  <si>
    <t>Malagasy; French; English</t>
  </si>
  <si>
    <t>Malawi Kwacha</t>
  </si>
  <si>
    <t>Ringgit</t>
  </si>
  <si>
    <t>Male</t>
  </si>
  <si>
    <t>Maldivian Rufiyaa</t>
  </si>
  <si>
    <t>Dhivehi</t>
  </si>
  <si>
    <t>Maltese; English</t>
  </si>
  <si>
    <t>Marshallese; English</t>
  </si>
  <si>
    <t>Ouguiya</t>
  </si>
  <si>
    <t>Mauritian Rupee</t>
  </si>
  <si>
    <t>Mexican Peso</t>
  </si>
  <si>
    <t>Moldovan Leu</t>
  </si>
  <si>
    <t>Moldovan (Romanian)</t>
  </si>
  <si>
    <t>French; Italian; English</t>
  </si>
  <si>
    <t>Ulaanbaatar</t>
  </si>
  <si>
    <t>Togrog</t>
  </si>
  <si>
    <t>Mongolian</t>
  </si>
  <si>
    <t>Podgorica</t>
  </si>
  <si>
    <t>Montenegrin</t>
  </si>
  <si>
    <t>Moroccan Dirham</t>
  </si>
  <si>
    <t>Mozambican Metical</t>
  </si>
  <si>
    <t>Nypyidaw</t>
  </si>
  <si>
    <t>Kyat</t>
  </si>
  <si>
    <t>Burmese</t>
  </si>
  <si>
    <t>Namibian Dollar</t>
  </si>
  <si>
    <t>English; Afrikaans; German</t>
  </si>
  <si>
    <t>English; Nauran</t>
  </si>
  <si>
    <t>Nepalese Rupee</t>
  </si>
  <si>
    <t>Nepali</t>
  </si>
  <si>
    <t>Amsterdam; The Hague</t>
  </si>
  <si>
    <t>Dutch</t>
  </si>
  <si>
    <t>New Zealand Dollar</t>
  </si>
  <si>
    <t>Cordoba</t>
  </si>
  <si>
    <t>Naira</t>
  </si>
  <si>
    <t>Norwegian Krone</t>
  </si>
  <si>
    <t>Norwegian</t>
  </si>
  <si>
    <t>Omani Rial</t>
  </si>
  <si>
    <t>Pakistani Rupee</t>
  </si>
  <si>
    <t>Urdu; English</t>
  </si>
  <si>
    <t>English; Palauan</t>
  </si>
  <si>
    <t>Balboa</t>
  </si>
  <si>
    <t>Port Moresby Papa</t>
  </si>
  <si>
    <t>Papa New Guinean Kina</t>
  </si>
  <si>
    <t>Asuncion</t>
  </si>
  <si>
    <t>Guarani</t>
  </si>
  <si>
    <t>Spanish; Guarani</t>
  </si>
  <si>
    <t>Nuevo Sol</t>
  </si>
  <si>
    <t>Phillipine Peso</t>
  </si>
  <si>
    <t>Filipino; English</t>
  </si>
  <si>
    <t>Zloty</t>
  </si>
  <si>
    <t>Polish</t>
  </si>
  <si>
    <t>Qatari Riyal</t>
  </si>
  <si>
    <t>Romanian Rupee</t>
  </si>
  <si>
    <t>Romanian</t>
  </si>
  <si>
    <t>Ruble</t>
  </si>
  <si>
    <t>Russian</t>
  </si>
  <si>
    <t>Rwandan Franc</t>
  </si>
  <si>
    <t>Kinyarwanda; French; English</t>
  </si>
  <si>
    <t>Saint Kitts and Nevis</t>
  </si>
  <si>
    <t>Basseterre</t>
  </si>
  <si>
    <t>Saint Lucia</t>
  </si>
  <si>
    <t>Kingstown East</t>
  </si>
  <si>
    <t>Caribbean Dollar</t>
  </si>
  <si>
    <t>Tala</t>
  </si>
  <si>
    <t>Samoan; English</t>
  </si>
  <si>
    <t>Sao Tome</t>
  </si>
  <si>
    <t>Dobra</t>
  </si>
  <si>
    <t>Saudi Riyal</t>
  </si>
  <si>
    <t>Serbian Dinar</t>
  </si>
  <si>
    <t>Serbian</t>
  </si>
  <si>
    <t>Seychoellois Rupee</t>
  </si>
  <si>
    <t>Leone</t>
  </si>
  <si>
    <t>Krio; English</t>
  </si>
  <si>
    <t>Singapore Dollar</t>
  </si>
  <si>
    <t>Slovak</t>
  </si>
  <si>
    <t>Slovene</t>
  </si>
  <si>
    <t>Honiara</t>
  </si>
  <si>
    <t>Solomon Islands Dollar</t>
  </si>
  <si>
    <t>Solomons Pijin</t>
  </si>
  <si>
    <t>Somali Shilling</t>
  </si>
  <si>
    <t>Somali; Arabic</t>
  </si>
  <si>
    <t>Rand</t>
  </si>
  <si>
    <t>Zulu; Xhosa; Afrikaans</t>
  </si>
  <si>
    <t>Sri Lankan Rupee</t>
  </si>
  <si>
    <t>Sinhala; Tamil</t>
  </si>
  <si>
    <t>Sudanese Pound</t>
  </si>
  <si>
    <t>Surinamese Dollar</t>
  </si>
  <si>
    <t>Lilangeni</t>
  </si>
  <si>
    <t>English; SiSwati</t>
  </si>
  <si>
    <t>Swedish Krona</t>
  </si>
  <si>
    <t>Swedish</t>
  </si>
  <si>
    <t>Berne</t>
  </si>
  <si>
    <t>German; French; Italian</t>
  </si>
  <si>
    <t>Syrian Pound</t>
  </si>
  <si>
    <t>New Taiwan Dollar</t>
  </si>
  <si>
    <t>Somoni</t>
  </si>
  <si>
    <t>Tajik; Russian</t>
  </si>
  <si>
    <t>Dar es Salaam; Dodoma</t>
  </si>
  <si>
    <t>Tanzanian Schilling</t>
  </si>
  <si>
    <t>Swahili</t>
  </si>
  <si>
    <t>Thai Baht</t>
  </si>
  <si>
    <t>Thai</t>
  </si>
  <si>
    <t>Lome</t>
  </si>
  <si>
    <t>Pa'anga</t>
  </si>
  <si>
    <t>Tongan; English</t>
  </si>
  <si>
    <t>Trinidad and Tobago Dollar</t>
  </si>
  <si>
    <t>Tunisian Dinar</t>
  </si>
  <si>
    <t>Tunisian; French</t>
  </si>
  <si>
    <t>Turkish Lira</t>
  </si>
  <si>
    <t>Turkish</t>
  </si>
  <si>
    <t>Turkmen New Manat</t>
  </si>
  <si>
    <t>Turkmen; Russian</t>
  </si>
  <si>
    <t>Vaiaku</t>
  </si>
  <si>
    <t>Tuvaluan Dollar</t>
  </si>
  <si>
    <t>Tuvaluan; English</t>
  </si>
  <si>
    <t>Ugandan Shilling</t>
  </si>
  <si>
    <t>Kiev</t>
  </si>
  <si>
    <t>Hryvnia</t>
  </si>
  <si>
    <t>Ukranian; Russian</t>
  </si>
  <si>
    <t>Dirham</t>
  </si>
  <si>
    <t>Pound Sterling</t>
  </si>
  <si>
    <t>Washington D.C.</t>
  </si>
  <si>
    <t>English; Spanish</t>
  </si>
  <si>
    <t>Uruguayan Peso</t>
  </si>
  <si>
    <t>Uzbekistan Som</t>
  </si>
  <si>
    <t>Uzbek; Russian</t>
  </si>
  <si>
    <t>Port-Vila</t>
  </si>
  <si>
    <t>Vanuatu Vatu</t>
  </si>
  <si>
    <t>Bislama; English; French</t>
  </si>
  <si>
    <t>Vatican City</t>
  </si>
  <si>
    <t>Latin; Italian</t>
  </si>
  <si>
    <t>Bolivar Fuerte</t>
  </si>
  <si>
    <t>Dong</t>
  </si>
  <si>
    <t>Vietnamese</t>
  </si>
  <si>
    <t>Sanaa</t>
  </si>
  <si>
    <t>Yemeni Rial</t>
  </si>
  <si>
    <t>Zambian Kwacha</t>
  </si>
  <si>
    <t>English; Malay; Mandarin Chinese</t>
  </si>
  <si>
    <t>Seychellois Creole; French; English</t>
  </si>
  <si>
    <t>English; Tok Pisin; Hiri Motu</t>
  </si>
  <si>
    <t>German; French; Luxembourgish</t>
  </si>
  <si>
    <t>Tetum; Portuguese; Iindonesian</t>
  </si>
  <si>
    <t>English; French; Antillean Creole</t>
  </si>
  <si>
    <t>Democratic Republic Of the Congo</t>
  </si>
  <si>
    <t>Eswatini</t>
  </si>
  <si>
    <t>Ivory Coast</t>
  </si>
  <si>
    <t>North Macedonia</t>
  </si>
  <si>
    <t>Saint Vincent and the Grenadines</t>
  </si>
  <si>
    <t>Country Data Lookup</t>
  </si>
  <si>
    <t>Select Country</t>
  </si>
  <si>
    <t>Primary Language</t>
  </si>
  <si>
    <t>Capital</t>
  </si>
  <si>
    <t>Row no</t>
  </si>
  <si>
    <t>Col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</si>
</sst>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theme="7" tint="0.79998168889431442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79BF4F-1785-40A9-9E15-1EF87D99C62B}" name="Table1" displayName="Table1" ref="A6:E201" totalsRowShown="0" headerRowDxfId="1" dataDxfId="0">
  <autoFilter ref="A6:E201" xr:uid="{8D79BF4F-1785-40A9-9E15-1EF87D99C62B}"/>
  <tableColumns count="5">
    <tableColumn id="1" xr3:uid="{44E7BDE3-2758-4F66-BABF-317EF013DF54}" name="Country" dataDxfId="6"/>
    <tableColumn id="2" xr3:uid="{9CAE89D7-E7C2-423A-833C-CB46D27E0A5E}" name="Capital" dataDxfId="5"/>
    <tableColumn id="3" xr3:uid="{2E0961C1-155C-43B4-9514-B89E6F0D8D6B}" name="Currency" dataDxfId="4"/>
    <tableColumn id="4" xr3:uid="{55232EC7-1651-4941-B524-009FE4E8EA64}" name="Primary Language" dataDxfId="3"/>
    <tableColumn id="5" xr3:uid="{6A23C063-7592-491B-8070-D9EEFAC3FC9E}" name="Populatio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06C97-3150-4535-B43A-D7481263C6FF}" name="Table2" displayName="Table2" ref="A6:E201" totalsRowShown="0" headerRowDxfId="8" dataDxfId="7">
  <autoFilter ref="A6:E201" xr:uid="{EF606C97-3150-4535-B43A-D7481263C6FF}"/>
  <tableColumns count="5">
    <tableColumn id="1" xr3:uid="{7E568394-1A84-480A-A2C1-ECEAAECA7CB3}" name="Country" dataDxfId="13"/>
    <tableColumn id="2" xr3:uid="{01E95679-9F47-45F3-AF5F-4B801F858B98}" name="Capital" dataDxfId="12"/>
    <tableColumn id="3" xr3:uid="{20F58E4D-5EA5-44B6-AD62-F508B0CA5208}" name="Currency" dataDxfId="11"/>
    <tableColumn id="4" xr3:uid="{40CBBAF0-DBEE-40EF-B524-EC8C687A98C4}" name="Primary Language" dataDxfId="10"/>
    <tableColumn id="5" xr3:uid="{22DA6E8E-B4F1-4186-83B9-D7A337574206}" name="Population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7B94-0A75-484E-9CF4-3EE06E6F265C}">
  <dimension ref="A1:E201"/>
  <sheetViews>
    <sheetView zoomScaleNormal="100" workbookViewId="0">
      <selection activeCell="F7" sqref="F7"/>
    </sheetView>
  </sheetViews>
  <sheetFormatPr defaultRowHeight="15.6" x14ac:dyDescent="0.3"/>
  <cols>
    <col min="1" max="1" width="33.33203125" style="1" bestFit="1" customWidth="1"/>
    <col min="2" max="2" width="23.33203125" style="1" bestFit="1" customWidth="1"/>
    <col min="3" max="3" width="26.88671875" style="1" bestFit="1" customWidth="1"/>
    <col min="4" max="4" width="33.21875" style="1" bestFit="1" customWidth="1"/>
    <col min="5" max="5" width="13.5546875" style="1" bestFit="1" customWidth="1"/>
    <col min="6" max="6" width="36.77734375" style="1" bestFit="1" customWidth="1"/>
    <col min="7" max="7" width="12.109375" style="1" bestFit="1" customWidth="1"/>
    <col min="8" max="16384" width="8.88671875" style="1"/>
  </cols>
  <sheetData>
    <row r="1" spans="1:5" ht="28.8" x14ac:dyDescent="0.55000000000000004">
      <c r="A1" s="3" t="s">
        <v>655</v>
      </c>
    </row>
    <row r="3" spans="1:5" x14ac:dyDescent="0.3">
      <c r="A3" s="1" t="s">
        <v>656</v>
      </c>
      <c r="B3" s="1" t="s">
        <v>329</v>
      </c>
      <c r="C3" s="1" t="s">
        <v>659</v>
      </c>
    </row>
    <row r="4" spans="1:5" x14ac:dyDescent="0.3">
      <c r="A4" s="1" t="s">
        <v>120</v>
      </c>
      <c r="B4" s="1" t="e">
        <f>INDEX(Population,MATCH($A$4,Ctry))</f>
        <v>#NAME?</v>
      </c>
      <c r="C4" s="1" t="e">
        <f>MATCH($A$4,Ctry)</f>
        <v>#NAME?</v>
      </c>
    </row>
    <row r="6" spans="1:5" x14ac:dyDescent="0.3">
      <c r="A6" s="1" t="s">
        <v>0</v>
      </c>
      <c r="B6" s="1" t="s">
        <v>658</v>
      </c>
      <c r="C6" s="1" t="s">
        <v>330</v>
      </c>
      <c r="D6" s="1" t="s">
        <v>657</v>
      </c>
      <c r="E6" s="1" t="s">
        <v>329</v>
      </c>
    </row>
    <row r="7" spans="1:5" x14ac:dyDescent="0.3">
      <c r="A7" s="1" t="s">
        <v>1</v>
      </c>
      <c r="B7" s="1" t="s">
        <v>183</v>
      </c>
      <c r="C7" s="1" t="s">
        <v>331</v>
      </c>
      <c r="D7" s="1" t="s">
        <v>332</v>
      </c>
      <c r="E7" s="1">
        <v>38041754</v>
      </c>
    </row>
    <row r="8" spans="1:5" x14ac:dyDescent="0.3">
      <c r="A8" s="1" t="s">
        <v>2</v>
      </c>
      <c r="B8" s="1" t="s">
        <v>333</v>
      </c>
      <c r="C8" s="1" t="s">
        <v>334</v>
      </c>
      <c r="D8" s="1" t="s">
        <v>335</v>
      </c>
      <c r="E8" s="1">
        <v>2880917</v>
      </c>
    </row>
    <row r="9" spans="1:5" x14ac:dyDescent="0.3">
      <c r="A9" s="1" t="s">
        <v>3</v>
      </c>
      <c r="B9" s="1" t="s">
        <v>184</v>
      </c>
      <c r="C9" s="1" t="s">
        <v>336</v>
      </c>
      <c r="D9" s="1" t="s">
        <v>337</v>
      </c>
      <c r="E9" s="1">
        <v>43053054</v>
      </c>
    </row>
    <row r="10" spans="1:5" x14ac:dyDescent="0.3">
      <c r="A10" s="1" t="s">
        <v>4</v>
      </c>
      <c r="B10" s="1" t="s">
        <v>185</v>
      </c>
      <c r="C10" s="1" t="s">
        <v>338</v>
      </c>
      <c r="D10" s="1" t="s">
        <v>339</v>
      </c>
      <c r="E10" s="1">
        <v>77142</v>
      </c>
    </row>
    <row r="11" spans="1:5" x14ac:dyDescent="0.3">
      <c r="A11" s="1" t="s">
        <v>5</v>
      </c>
      <c r="B11" s="1" t="s">
        <v>186</v>
      </c>
      <c r="C11" s="1" t="s">
        <v>340</v>
      </c>
      <c r="D11" s="1" t="s">
        <v>341</v>
      </c>
      <c r="E11" s="1">
        <v>31825295</v>
      </c>
    </row>
    <row r="12" spans="1:5" x14ac:dyDescent="0.3">
      <c r="A12" s="1" t="s">
        <v>342</v>
      </c>
      <c r="B12" s="1" t="s">
        <v>343</v>
      </c>
      <c r="C12" s="1" t="s">
        <v>344</v>
      </c>
      <c r="D12" s="1" t="s">
        <v>345</v>
      </c>
      <c r="E12" s="1">
        <v>97118</v>
      </c>
    </row>
    <row r="13" spans="1:5" x14ac:dyDescent="0.3">
      <c r="A13" s="1" t="s">
        <v>6</v>
      </c>
      <c r="B13" s="1" t="s">
        <v>187</v>
      </c>
      <c r="C13" s="1" t="s">
        <v>346</v>
      </c>
      <c r="D13" s="1" t="s">
        <v>347</v>
      </c>
      <c r="E13" s="1">
        <v>44780677</v>
      </c>
    </row>
    <row r="14" spans="1:5" x14ac:dyDescent="0.3">
      <c r="A14" s="1" t="s">
        <v>7</v>
      </c>
      <c r="B14" s="1" t="s">
        <v>188</v>
      </c>
      <c r="C14" s="1" t="s">
        <v>348</v>
      </c>
      <c r="D14" s="1" t="s">
        <v>349</v>
      </c>
      <c r="E14" s="1">
        <v>2957731</v>
      </c>
    </row>
    <row r="15" spans="1:5" x14ac:dyDescent="0.3">
      <c r="A15" s="1" t="s">
        <v>8</v>
      </c>
      <c r="B15" s="1" t="s">
        <v>189</v>
      </c>
      <c r="C15" s="1" t="s">
        <v>350</v>
      </c>
      <c r="D15" s="1" t="s">
        <v>345</v>
      </c>
      <c r="E15" s="1">
        <v>25203198</v>
      </c>
    </row>
    <row r="16" spans="1:5" x14ac:dyDescent="0.3">
      <c r="A16" s="1" t="s">
        <v>9</v>
      </c>
      <c r="B16" s="1" t="s">
        <v>190</v>
      </c>
      <c r="C16" s="1" t="s">
        <v>338</v>
      </c>
      <c r="D16" s="1" t="s">
        <v>351</v>
      </c>
      <c r="E16" s="1">
        <v>8955102</v>
      </c>
    </row>
    <row r="17" spans="1:5" x14ac:dyDescent="0.3">
      <c r="A17" s="1" t="s">
        <v>10</v>
      </c>
      <c r="B17" s="1" t="s">
        <v>191</v>
      </c>
      <c r="C17" s="1" t="s">
        <v>352</v>
      </c>
      <c r="D17" s="1" t="s">
        <v>353</v>
      </c>
      <c r="E17" s="1">
        <v>10047718</v>
      </c>
    </row>
    <row r="18" spans="1:5" x14ac:dyDescent="0.3">
      <c r="A18" s="1" t="s">
        <v>11</v>
      </c>
      <c r="B18" s="1" t="s">
        <v>192</v>
      </c>
      <c r="C18" s="1" t="s">
        <v>354</v>
      </c>
      <c r="D18" s="1" t="s">
        <v>345</v>
      </c>
      <c r="E18" s="1">
        <v>389482</v>
      </c>
    </row>
    <row r="19" spans="1:5" x14ac:dyDescent="0.3">
      <c r="A19" s="1" t="s">
        <v>12</v>
      </c>
      <c r="B19" s="1" t="s">
        <v>355</v>
      </c>
      <c r="C19" s="1" t="s">
        <v>356</v>
      </c>
      <c r="D19" s="1" t="s">
        <v>357</v>
      </c>
      <c r="E19" s="1">
        <v>1641172</v>
      </c>
    </row>
    <row r="20" spans="1:5" x14ac:dyDescent="0.3">
      <c r="A20" s="1" t="s">
        <v>13</v>
      </c>
      <c r="B20" s="1" t="s">
        <v>193</v>
      </c>
      <c r="C20" s="1" t="s">
        <v>358</v>
      </c>
      <c r="D20" s="1" t="s">
        <v>359</v>
      </c>
      <c r="E20" s="1">
        <v>163046161</v>
      </c>
    </row>
    <row r="21" spans="1:5" x14ac:dyDescent="0.3">
      <c r="A21" s="1" t="s">
        <v>14</v>
      </c>
      <c r="B21" s="1" t="s">
        <v>194</v>
      </c>
      <c r="C21" s="1" t="s">
        <v>360</v>
      </c>
      <c r="D21" s="1" t="s">
        <v>345</v>
      </c>
      <c r="E21" s="1">
        <v>287025</v>
      </c>
    </row>
    <row r="22" spans="1:5" x14ac:dyDescent="0.3">
      <c r="A22" s="1" t="s">
        <v>15</v>
      </c>
      <c r="B22" s="1" t="s">
        <v>361</v>
      </c>
      <c r="C22" s="1" t="s">
        <v>362</v>
      </c>
      <c r="D22" s="1" t="s">
        <v>363</v>
      </c>
      <c r="E22" s="1">
        <v>9452411</v>
      </c>
    </row>
    <row r="23" spans="1:5" x14ac:dyDescent="0.3">
      <c r="A23" s="1" t="s">
        <v>16</v>
      </c>
      <c r="B23" s="1" t="s">
        <v>195</v>
      </c>
      <c r="C23" s="1" t="s">
        <v>338</v>
      </c>
      <c r="D23" s="1" t="s">
        <v>364</v>
      </c>
      <c r="E23" s="1">
        <v>11539328</v>
      </c>
    </row>
    <row r="24" spans="1:5" x14ac:dyDescent="0.3">
      <c r="A24" s="1" t="s">
        <v>17</v>
      </c>
      <c r="B24" s="1" t="s">
        <v>196</v>
      </c>
      <c r="C24" s="1" t="s">
        <v>365</v>
      </c>
      <c r="D24" s="1" t="s">
        <v>345</v>
      </c>
      <c r="E24" s="1">
        <v>390353</v>
      </c>
    </row>
    <row r="25" spans="1:5" x14ac:dyDescent="0.3">
      <c r="A25" s="1" t="s">
        <v>18</v>
      </c>
      <c r="B25" s="1" t="s">
        <v>366</v>
      </c>
      <c r="C25" s="1" t="s">
        <v>367</v>
      </c>
      <c r="D25" s="1" t="s">
        <v>368</v>
      </c>
      <c r="E25" s="1">
        <v>11801151</v>
      </c>
    </row>
    <row r="26" spans="1:5" x14ac:dyDescent="0.3">
      <c r="A26" s="1" t="s">
        <v>19</v>
      </c>
      <c r="B26" s="1" t="s">
        <v>369</v>
      </c>
      <c r="C26" s="1" t="s">
        <v>370</v>
      </c>
      <c r="D26" s="1" t="s">
        <v>371</v>
      </c>
      <c r="E26" s="1">
        <v>763092</v>
      </c>
    </row>
    <row r="27" spans="1:5" x14ac:dyDescent="0.3">
      <c r="A27" s="1" t="s">
        <v>20</v>
      </c>
      <c r="B27" s="1" t="s">
        <v>372</v>
      </c>
      <c r="C27" s="1" t="s">
        <v>373</v>
      </c>
      <c r="D27" s="1" t="s">
        <v>374</v>
      </c>
      <c r="E27" s="1">
        <v>11513100</v>
      </c>
    </row>
    <row r="28" spans="1:5" x14ac:dyDescent="0.3">
      <c r="A28" s="1" t="s">
        <v>21</v>
      </c>
      <c r="B28" s="1" t="s">
        <v>197</v>
      </c>
      <c r="C28" s="1" t="s">
        <v>375</v>
      </c>
      <c r="D28" s="1" t="s">
        <v>376</v>
      </c>
      <c r="E28" s="1">
        <v>3301000</v>
      </c>
    </row>
    <row r="29" spans="1:5" x14ac:dyDescent="0.3">
      <c r="A29" s="1" t="s">
        <v>22</v>
      </c>
      <c r="B29" s="1" t="s">
        <v>198</v>
      </c>
      <c r="C29" s="1" t="s">
        <v>377</v>
      </c>
      <c r="D29" s="1" t="s">
        <v>378</v>
      </c>
      <c r="E29" s="1">
        <v>2303697</v>
      </c>
    </row>
    <row r="30" spans="1:5" x14ac:dyDescent="0.3">
      <c r="A30" s="1" t="s">
        <v>23</v>
      </c>
      <c r="B30" s="1" t="s">
        <v>379</v>
      </c>
      <c r="C30" s="1" t="s">
        <v>380</v>
      </c>
      <c r="D30" s="1" t="s">
        <v>341</v>
      </c>
      <c r="E30" s="1">
        <v>211049527</v>
      </c>
    </row>
    <row r="31" spans="1:5" x14ac:dyDescent="0.3">
      <c r="A31" s="1" t="s">
        <v>24</v>
      </c>
      <c r="B31" s="1" t="s">
        <v>199</v>
      </c>
      <c r="C31" s="1" t="s">
        <v>381</v>
      </c>
      <c r="D31" s="1" t="s">
        <v>382</v>
      </c>
      <c r="E31" s="1">
        <v>433285</v>
      </c>
    </row>
    <row r="32" spans="1:5" x14ac:dyDescent="0.3">
      <c r="A32" s="1" t="s">
        <v>25</v>
      </c>
      <c r="B32" s="1" t="s">
        <v>200</v>
      </c>
      <c r="C32" s="1" t="s">
        <v>383</v>
      </c>
      <c r="D32" s="1" t="s">
        <v>384</v>
      </c>
      <c r="E32" s="1">
        <v>7000119</v>
      </c>
    </row>
    <row r="33" spans="1:5" x14ac:dyDescent="0.3">
      <c r="A33" s="1" t="s">
        <v>26</v>
      </c>
      <c r="B33" s="1" t="s">
        <v>201</v>
      </c>
      <c r="C33" s="1" t="s">
        <v>367</v>
      </c>
      <c r="D33" s="1" t="s">
        <v>368</v>
      </c>
      <c r="E33" s="1">
        <v>20321378</v>
      </c>
    </row>
    <row r="34" spans="1:5" x14ac:dyDescent="0.3">
      <c r="A34" s="1" t="s">
        <v>27</v>
      </c>
      <c r="B34" s="1" t="s">
        <v>202</v>
      </c>
      <c r="C34" s="1" t="s">
        <v>385</v>
      </c>
      <c r="D34" s="1" t="s">
        <v>386</v>
      </c>
      <c r="E34" s="1">
        <v>10864245</v>
      </c>
    </row>
    <row r="35" spans="1:5" x14ac:dyDescent="0.3">
      <c r="A35" s="1" t="s">
        <v>28</v>
      </c>
      <c r="B35" s="1" t="s">
        <v>203</v>
      </c>
      <c r="C35" s="1" t="s">
        <v>387</v>
      </c>
      <c r="D35" s="1" t="s">
        <v>388</v>
      </c>
      <c r="E35" s="1">
        <v>16486542</v>
      </c>
    </row>
    <row r="36" spans="1:5" x14ac:dyDescent="0.3">
      <c r="A36" s="1" t="s">
        <v>29</v>
      </c>
      <c r="B36" s="1" t="s">
        <v>389</v>
      </c>
      <c r="C36" s="1" t="s">
        <v>390</v>
      </c>
      <c r="D36" s="1" t="s">
        <v>391</v>
      </c>
      <c r="E36" s="1">
        <v>25876380</v>
      </c>
    </row>
    <row r="37" spans="1:5" x14ac:dyDescent="0.3">
      <c r="A37" s="1" t="s">
        <v>30</v>
      </c>
      <c r="B37" s="1" t="s">
        <v>204</v>
      </c>
      <c r="C37" s="1" t="s">
        <v>392</v>
      </c>
      <c r="D37" s="1" t="s">
        <v>393</v>
      </c>
      <c r="E37" s="1">
        <v>37411047</v>
      </c>
    </row>
    <row r="38" spans="1:5" x14ac:dyDescent="0.3">
      <c r="A38" s="1" t="s">
        <v>31</v>
      </c>
      <c r="B38" s="1" t="s">
        <v>205</v>
      </c>
      <c r="C38" s="1" t="s">
        <v>394</v>
      </c>
      <c r="D38" s="1" t="s">
        <v>341</v>
      </c>
      <c r="E38" s="1">
        <v>549935</v>
      </c>
    </row>
    <row r="39" spans="1:5" x14ac:dyDescent="0.3">
      <c r="A39" s="1" t="s">
        <v>32</v>
      </c>
      <c r="B39" s="1" t="s">
        <v>206</v>
      </c>
      <c r="C39" s="1" t="s">
        <v>390</v>
      </c>
      <c r="D39" s="1" t="s">
        <v>395</v>
      </c>
      <c r="E39" s="1">
        <v>4745185</v>
      </c>
    </row>
    <row r="40" spans="1:5" x14ac:dyDescent="0.3">
      <c r="A40" s="1" t="s">
        <v>33</v>
      </c>
      <c r="B40" s="1" t="s">
        <v>207</v>
      </c>
      <c r="C40" s="1" t="s">
        <v>390</v>
      </c>
      <c r="D40" s="1" t="s">
        <v>396</v>
      </c>
      <c r="E40" s="1">
        <v>15946876</v>
      </c>
    </row>
    <row r="41" spans="1:5" x14ac:dyDescent="0.3">
      <c r="A41" s="1" t="s">
        <v>34</v>
      </c>
      <c r="B41" s="1" t="s">
        <v>208</v>
      </c>
      <c r="C41" s="1" t="s">
        <v>397</v>
      </c>
      <c r="D41" s="1" t="s">
        <v>347</v>
      </c>
      <c r="E41" s="1">
        <v>18952038</v>
      </c>
    </row>
    <row r="42" spans="1:5" x14ac:dyDescent="0.3">
      <c r="A42" s="1" t="s">
        <v>35</v>
      </c>
      <c r="B42" s="1" t="s">
        <v>209</v>
      </c>
      <c r="C42" s="1" t="s">
        <v>398</v>
      </c>
      <c r="D42" s="1" t="s">
        <v>399</v>
      </c>
      <c r="E42" s="1">
        <v>1433783686</v>
      </c>
    </row>
    <row r="43" spans="1:5" x14ac:dyDescent="0.3">
      <c r="A43" s="1" t="s">
        <v>36</v>
      </c>
      <c r="B43" s="1" t="s">
        <v>400</v>
      </c>
      <c r="C43" s="1" t="s">
        <v>401</v>
      </c>
      <c r="D43" s="1" t="s">
        <v>347</v>
      </c>
      <c r="E43" s="1">
        <v>50339443</v>
      </c>
    </row>
    <row r="44" spans="1:5" x14ac:dyDescent="0.3">
      <c r="A44" s="1" t="s">
        <v>37</v>
      </c>
      <c r="B44" s="1" t="s">
        <v>402</v>
      </c>
      <c r="C44" s="1" t="s">
        <v>403</v>
      </c>
      <c r="D44" s="1" t="s">
        <v>404</v>
      </c>
      <c r="E44" s="1">
        <v>850886</v>
      </c>
    </row>
    <row r="45" spans="1:5" x14ac:dyDescent="0.3">
      <c r="A45" s="1" t="s">
        <v>650</v>
      </c>
      <c r="B45" s="1" t="s">
        <v>210</v>
      </c>
      <c r="C45" s="1" t="s">
        <v>405</v>
      </c>
      <c r="D45" s="1" t="s">
        <v>368</v>
      </c>
      <c r="E45" s="1">
        <v>5380508</v>
      </c>
    </row>
    <row r="46" spans="1:5" x14ac:dyDescent="0.3">
      <c r="A46" s="1" t="s">
        <v>406</v>
      </c>
      <c r="B46" s="1" t="s">
        <v>211</v>
      </c>
      <c r="C46" s="1" t="s">
        <v>390</v>
      </c>
      <c r="D46" s="1" t="s">
        <v>368</v>
      </c>
      <c r="E46" s="1">
        <v>86791000</v>
      </c>
    </row>
    <row r="47" spans="1:5" x14ac:dyDescent="0.3">
      <c r="A47" s="1" t="s">
        <v>38</v>
      </c>
      <c r="B47" s="1" t="s">
        <v>407</v>
      </c>
      <c r="C47" s="1" t="s">
        <v>408</v>
      </c>
      <c r="D47" s="1" t="s">
        <v>347</v>
      </c>
      <c r="E47" s="1">
        <v>5047561</v>
      </c>
    </row>
    <row r="48" spans="1:5" x14ac:dyDescent="0.3">
      <c r="A48" s="1" t="s">
        <v>652</v>
      </c>
      <c r="B48" s="1" t="s">
        <v>409</v>
      </c>
      <c r="C48" s="1" t="s">
        <v>367</v>
      </c>
      <c r="D48" s="1" t="s">
        <v>368</v>
      </c>
      <c r="E48" s="1">
        <v>25716544</v>
      </c>
    </row>
    <row r="49" spans="1:5" x14ac:dyDescent="0.3">
      <c r="A49" s="1" t="s">
        <v>39</v>
      </c>
      <c r="B49" s="1" t="s">
        <v>212</v>
      </c>
      <c r="C49" s="1" t="s">
        <v>410</v>
      </c>
      <c r="D49" s="1" t="s">
        <v>411</v>
      </c>
      <c r="E49" s="1">
        <v>4130304</v>
      </c>
    </row>
    <row r="50" spans="1:5" x14ac:dyDescent="0.3">
      <c r="A50" s="1" t="s">
        <v>40</v>
      </c>
      <c r="B50" s="1" t="s">
        <v>213</v>
      </c>
      <c r="C50" s="1" t="s">
        <v>412</v>
      </c>
      <c r="D50" s="1" t="s">
        <v>347</v>
      </c>
      <c r="E50" s="1">
        <v>11333483</v>
      </c>
    </row>
    <row r="51" spans="1:5" x14ac:dyDescent="0.3">
      <c r="A51" s="1" t="s">
        <v>41</v>
      </c>
      <c r="B51" s="1" t="s">
        <v>413</v>
      </c>
      <c r="C51" s="1" t="s">
        <v>338</v>
      </c>
      <c r="D51" s="1" t="s">
        <v>414</v>
      </c>
      <c r="E51" s="1">
        <v>1179551</v>
      </c>
    </row>
    <row r="52" spans="1:5" x14ac:dyDescent="0.3">
      <c r="A52" s="1" t="s">
        <v>42</v>
      </c>
      <c r="B52" s="1" t="s">
        <v>214</v>
      </c>
      <c r="C52" s="1" t="s">
        <v>415</v>
      </c>
      <c r="D52" s="1" t="s">
        <v>416</v>
      </c>
      <c r="E52" s="1">
        <v>10689209</v>
      </c>
    </row>
    <row r="53" spans="1:5" x14ac:dyDescent="0.3">
      <c r="A53" s="1" t="s">
        <v>43</v>
      </c>
      <c r="B53" s="1" t="s">
        <v>215</v>
      </c>
      <c r="C53" s="1" t="s">
        <v>417</v>
      </c>
      <c r="D53" s="1" t="s">
        <v>418</v>
      </c>
      <c r="E53" s="1">
        <v>5771876</v>
      </c>
    </row>
    <row r="54" spans="1:5" x14ac:dyDescent="0.3">
      <c r="A54" s="1" t="s">
        <v>44</v>
      </c>
      <c r="B54" s="1" t="s">
        <v>44</v>
      </c>
      <c r="C54" s="1" t="s">
        <v>419</v>
      </c>
      <c r="D54" s="1" t="s">
        <v>420</v>
      </c>
      <c r="E54" s="1">
        <v>973560</v>
      </c>
    </row>
    <row r="55" spans="1:5" x14ac:dyDescent="0.3">
      <c r="A55" s="1" t="s">
        <v>45</v>
      </c>
      <c r="B55" s="1" t="s">
        <v>421</v>
      </c>
      <c r="C55" s="1" t="s">
        <v>344</v>
      </c>
      <c r="D55" s="1" t="s">
        <v>649</v>
      </c>
      <c r="E55" s="1">
        <v>71808</v>
      </c>
    </row>
    <row r="56" spans="1:5" x14ac:dyDescent="0.3">
      <c r="A56" s="1" t="s">
        <v>46</v>
      </c>
      <c r="B56" s="1" t="s">
        <v>216</v>
      </c>
      <c r="C56" s="1" t="s">
        <v>422</v>
      </c>
      <c r="D56" s="1" t="s">
        <v>347</v>
      </c>
      <c r="E56" s="1">
        <v>10738958</v>
      </c>
    </row>
    <row r="57" spans="1:5" x14ac:dyDescent="0.3">
      <c r="A57" s="1" t="s">
        <v>47</v>
      </c>
      <c r="B57" s="1" t="s">
        <v>423</v>
      </c>
      <c r="C57" s="1" t="s">
        <v>424</v>
      </c>
      <c r="D57" s="1" t="s">
        <v>648</v>
      </c>
      <c r="E57" s="1">
        <v>1293119</v>
      </c>
    </row>
    <row r="58" spans="1:5" x14ac:dyDescent="0.3">
      <c r="A58" s="1" t="s">
        <v>48</v>
      </c>
      <c r="B58" s="1" t="s">
        <v>425</v>
      </c>
      <c r="C58" s="1" t="s">
        <v>424</v>
      </c>
      <c r="D58" s="1" t="s">
        <v>347</v>
      </c>
      <c r="E58" s="1">
        <v>17373662</v>
      </c>
    </row>
    <row r="59" spans="1:5" x14ac:dyDescent="0.3">
      <c r="A59" s="1" t="s">
        <v>49</v>
      </c>
      <c r="B59" s="1" t="s">
        <v>217</v>
      </c>
      <c r="C59" s="1" t="s">
        <v>426</v>
      </c>
      <c r="D59" s="1" t="s">
        <v>357</v>
      </c>
      <c r="E59" s="1">
        <v>100388073</v>
      </c>
    </row>
    <row r="60" spans="1:5" x14ac:dyDescent="0.3">
      <c r="A60" s="1" t="s">
        <v>50</v>
      </c>
      <c r="B60" s="1" t="s">
        <v>218</v>
      </c>
      <c r="C60" s="1" t="s">
        <v>424</v>
      </c>
      <c r="D60" s="1" t="s">
        <v>347</v>
      </c>
      <c r="E60" s="1">
        <v>6453553</v>
      </c>
    </row>
    <row r="61" spans="1:5" x14ac:dyDescent="0.3">
      <c r="A61" s="1" t="s">
        <v>51</v>
      </c>
      <c r="B61" s="1" t="s">
        <v>219</v>
      </c>
      <c r="C61" s="1" t="s">
        <v>390</v>
      </c>
      <c r="D61" s="1" t="s">
        <v>427</v>
      </c>
      <c r="E61" s="1">
        <v>1355986</v>
      </c>
    </row>
    <row r="62" spans="1:5" x14ac:dyDescent="0.3">
      <c r="A62" s="1" t="s">
        <v>52</v>
      </c>
      <c r="B62" s="1" t="s">
        <v>220</v>
      </c>
      <c r="C62" s="1" t="s">
        <v>428</v>
      </c>
      <c r="D62" s="1" t="s">
        <v>429</v>
      </c>
      <c r="E62" s="1">
        <v>3497117</v>
      </c>
    </row>
    <row r="63" spans="1:5" x14ac:dyDescent="0.3">
      <c r="A63" s="1" t="s">
        <v>53</v>
      </c>
      <c r="B63" s="1" t="s">
        <v>221</v>
      </c>
      <c r="C63" s="1" t="s">
        <v>430</v>
      </c>
      <c r="D63" s="1" t="s">
        <v>431</v>
      </c>
      <c r="E63" s="1">
        <v>1325648</v>
      </c>
    </row>
    <row r="64" spans="1:5" x14ac:dyDescent="0.3">
      <c r="A64" s="1" t="s">
        <v>54</v>
      </c>
      <c r="B64" s="1" t="s">
        <v>222</v>
      </c>
      <c r="C64" s="1" t="s">
        <v>432</v>
      </c>
      <c r="D64" s="1" t="s">
        <v>433</v>
      </c>
      <c r="E64" s="1">
        <v>112078730</v>
      </c>
    </row>
    <row r="65" spans="1:5" x14ac:dyDescent="0.3">
      <c r="A65" s="1" t="s">
        <v>55</v>
      </c>
      <c r="B65" s="1" t="s">
        <v>434</v>
      </c>
      <c r="C65" s="1" t="s">
        <v>435</v>
      </c>
      <c r="D65" s="1" t="s">
        <v>436</v>
      </c>
      <c r="E65" s="1">
        <v>889953</v>
      </c>
    </row>
    <row r="66" spans="1:5" x14ac:dyDescent="0.3">
      <c r="A66" s="1" t="s">
        <v>56</v>
      </c>
      <c r="B66" s="1" t="s">
        <v>223</v>
      </c>
      <c r="C66" s="1" t="s">
        <v>338</v>
      </c>
      <c r="D66" s="1" t="s">
        <v>437</v>
      </c>
      <c r="E66" s="1">
        <v>5532156</v>
      </c>
    </row>
    <row r="67" spans="1:5" x14ac:dyDescent="0.3">
      <c r="A67" s="1" t="s">
        <v>57</v>
      </c>
      <c r="B67" s="1" t="s">
        <v>224</v>
      </c>
      <c r="C67" s="1" t="s">
        <v>438</v>
      </c>
      <c r="D67" s="1" t="s">
        <v>368</v>
      </c>
      <c r="E67" s="1">
        <v>65129728</v>
      </c>
    </row>
    <row r="68" spans="1:5" x14ac:dyDescent="0.3">
      <c r="A68" s="1" t="s">
        <v>58</v>
      </c>
      <c r="B68" s="1" t="s">
        <v>225</v>
      </c>
      <c r="C68" s="1" t="s">
        <v>390</v>
      </c>
      <c r="D68" s="1" t="s">
        <v>368</v>
      </c>
      <c r="E68" s="1">
        <v>2172579</v>
      </c>
    </row>
    <row r="69" spans="1:5" x14ac:dyDescent="0.3">
      <c r="A69" s="1" t="s">
        <v>59</v>
      </c>
      <c r="B69" s="1" t="s">
        <v>226</v>
      </c>
      <c r="C69" s="1" t="s">
        <v>439</v>
      </c>
      <c r="D69" s="1" t="s">
        <v>345</v>
      </c>
      <c r="E69" s="1">
        <v>2347706</v>
      </c>
    </row>
    <row r="70" spans="1:5" x14ac:dyDescent="0.3">
      <c r="A70" s="1" t="s">
        <v>60</v>
      </c>
      <c r="B70" s="1" t="s">
        <v>227</v>
      </c>
      <c r="C70" s="1" t="s">
        <v>440</v>
      </c>
      <c r="D70" s="1" t="s">
        <v>441</v>
      </c>
      <c r="E70" s="1">
        <v>3996765</v>
      </c>
    </row>
    <row r="71" spans="1:5" x14ac:dyDescent="0.3">
      <c r="A71" s="1" t="s">
        <v>61</v>
      </c>
      <c r="B71" s="1" t="s">
        <v>442</v>
      </c>
      <c r="C71" s="1" t="s">
        <v>338</v>
      </c>
      <c r="D71" s="1" t="s">
        <v>351</v>
      </c>
      <c r="E71" s="1">
        <v>83517045</v>
      </c>
    </row>
    <row r="72" spans="1:5" x14ac:dyDescent="0.3">
      <c r="A72" s="1" t="s">
        <v>62</v>
      </c>
      <c r="B72" s="1" t="s">
        <v>228</v>
      </c>
      <c r="C72" s="1" t="s">
        <v>443</v>
      </c>
      <c r="D72" s="1" t="s">
        <v>345</v>
      </c>
      <c r="E72" s="1">
        <v>28833629</v>
      </c>
    </row>
    <row r="73" spans="1:5" x14ac:dyDescent="0.3">
      <c r="A73" s="1" t="s">
        <v>63</v>
      </c>
      <c r="B73" s="1" t="s">
        <v>229</v>
      </c>
      <c r="C73" s="1" t="s">
        <v>338</v>
      </c>
      <c r="D73" s="1" t="s">
        <v>444</v>
      </c>
      <c r="E73" s="1">
        <v>10473455</v>
      </c>
    </row>
    <row r="74" spans="1:5" x14ac:dyDescent="0.3">
      <c r="A74" s="1" t="s">
        <v>64</v>
      </c>
      <c r="B74" s="1" t="s">
        <v>230</v>
      </c>
      <c r="C74" s="1" t="s">
        <v>344</v>
      </c>
      <c r="D74" s="1" t="s">
        <v>445</v>
      </c>
      <c r="E74" s="1">
        <v>112003</v>
      </c>
    </row>
    <row r="75" spans="1:5" x14ac:dyDescent="0.3">
      <c r="A75" s="1" t="s">
        <v>65</v>
      </c>
      <c r="B75" s="1" t="s">
        <v>231</v>
      </c>
      <c r="C75" s="1" t="s">
        <v>446</v>
      </c>
      <c r="D75" s="1" t="s">
        <v>347</v>
      </c>
      <c r="E75" s="1">
        <v>17581472</v>
      </c>
    </row>
    <row r="76" spans="1:5" x14ac:dyDescent="0.3">
      <c r="A76" s="1" t="s">
        <v>66</v>
      </c>
      <c r="B76" s="1" t="s">
        <v>232</v>
      </c>
      <c r="C76" s="1" t="s">
        <v>447</v>
      </c>
      <c r="D76" s="1" t="s">
        <v>368</v>
      </c>
      <c r="E76" s="1">
        <v>12771246</v>
      </c>
    </row>
    <row r="77" spans="1:5" x14ac:dyDescent="0.3">
      <c r="A77" s="1" t="s">
        <v>67</v>
      </c>
      <c r="B77" s="1" t="s">
        <v>233</v>
      </c>
      <c r="C77" s="1" t="s">
        <v>367</v>
      </c>
      <c r="D77" s="1" t="s">
        <v>341</v>
      </c>
      <c r="E77" s="1">
        <v>1920922</v>
      </c>
    </row>
    <row r="78" spans="1:5" x14ac:dyDescent="0.3">
      <c r="A78" s="1" t="s">
        <v>68</v>
      </c>
      <c r="B78" s="1" t="s">
        <v>234</v>
      </c>
      <c r="C78" s="1" t="s">
        <v>448</v>
      </c>
      <c r="D78" s="1" t="s">
        <v>345</v>
      </c>
      <c r="E78" s="1">
        <v>782766</v>
      </c>
    </row>
    <row r="79" spans="1:5" x14ac:dyDescent="0.3">
      <c r="A79" s="1" t="s">
        <v>69</v>
      </c>
      <c r="B79" s="1" t="s">
        <v>235</v>
      </c>
      <c r="C79" s="1" t="s">
        <v>449</v>
      </c>
      <c r="D79" s="1" t="s">
        <v>450</v>
      </c>
      <c r="E79" s="1">
        <v>11263770</v>
      </c>
    </row>
    <row r="80" spans="1:5" x14ac:dyDescent="0.3">
      <c r="A80" s="1" t="s">
        <v>70</v>
      </c>
      <c r="B80" s="1" t="s">
        <v>236</v>
      </c>
      <c r="C80" s="1" t="s">
        <v>451</v>
      </c>
      <c r="D80" s="1" t="s">
        <v>347</v>
      </c>
      <c r="E80" s="1">
        <v>9746117</v>
      </c>
    </row>
    <row r="81" spans="1:5" x14ac:dyDescent="0.3">
      <c r="A81" s="1" t="s">
        <v>71</v>
      </c>
      <c r="B81" s="1" t="s">
        <v>237</v>
      </c>
      <c r="C81" s="1" t="s">
        <v>452</v>
      </c>
      <c r="D81" s="1" t="s">
        <v>453</v>
      </c>
      <c r="E81" s="1">
        <v>9684679</v>
      </c>
    </row>
    <row r="82" spans="1:5" x14ac:dyDescent="0.3">
      <c r="A82" s="1" t="s">
        <v>72</v>
      </c>
      <c r="B82" s="1" t="s">
        <v>238</v>
      </c>
      <c r="C82" s="1" t="s">
        <v>454</v>
      </c>
      <c r="D82" s="1" t="s">
        <v>455</v>
      </c>
      <c r="E82" s="1">
        <v>339031</v>
      </c>
    </row>
    <row r="83" spans="1:5" x14ac:dyDescent="0.3">
      <c r="A83" s="1" t="s">
        <v>73</v>
      </c>
      <c r="B83" s="1" t="s">
        <v>239</v>
      </c>
      <c r="C83" s="1" t="s">
        <v>456</v>
      </c>
      <c r="D83" s="1" t="s">
        <v>457</v>
      </c>
      <c r="E83" s="1">
        <v>1366417754</v>
      </c>
    </row>
    <row r="84" spans="1:5" x14ac:dyDescent="0.3">
      <c r="A84" s="1" t="s">
        <v>74</v>
      </c>
      <c r="B84" s="1" t="s">
        <v>240</v>
      </c>
      <c r="C84" s="1" t="s">
        <v>458</v>
      </c>
      <c r="D84" s="1" t="s">
        <v>459</v>
      </c>
      <c r="E84" s="1">
        <v>270625568</v>
      </c>
    </row>
    <row r="85" spans="1:5" x14ac:dyDescent="0.3">
      <c r="A85" s="1" t="s">
        <v>75</v>
      </c>
      <c r="B85" s="1" t="s">
        <v>241</v>
      </c>
      <c r="C85" s="1" t="s">
        <v>460</v>
      </c>
      <c r="D85" s="1" t="s">
        <v>461</v>
      </c>
      <c r="E85" s="1">
        <v>82913906</v>
      </c>
    </row>
    <row r="86" spans="1:5" x14ac:dyDescent="0.3">
      <c r="A86" s="1" t="s">
        <v>76</v>
      </c>
      <c r="B86" s="1" t="s">
        <v>242</v>
      </c>
      <c r="C86" s="1" t="s">
        <v>462</v>
      </c>
      <c r="D86" s="1" t="s">
        <v>463</v>
      </c>
      <c r="E86" s="1">
        <v>39309783</v>
      </c>
    </row>
    <row r="87" spans="1:5" x14ac:dyDescent="0.3">
      <c r="A87" s="1" t="s">
        <v>77</v>
      </c>
      <c r="B87" s="1" t="s">
        <v>243</v>
      </c>
      <c r="C87" s="1" t="s">
        <v>338</v>
      </c>
      <c r="D87" s="1" t="s">
        <v>464</v>
      </c>
      <c r="E87" s="1">
        <v>4882495</v>
      </c>
    </row>
    <row r="88" spans="1:5" x14ac:dyDescent="0.3">
      <c r="A88" s="1" t="s">
        <v>78</v>
      </c>
      <c r="B88" s="1" t="s">
        <v>244</v>
      </c>
      <c r="C88" s="1" t="s">
        <v>465</v>
      </c>
      <c r="D88" s="1" t="s">
        <v>466</v>
      </c>
      <c r="E88" s="1">
        <v>8519377</v>
      </c>
    </row>
    <row r="89" spans="1:5" x14ac:dyDescent="0.3">
      <c r="A89" s="1" t="s">
        <v>79</v>
      </c>
      <c r="B89" s="1" t="s">
        <v>245</v>
      </c>
      <c r="C89" s="1" t="s">
        <v>338</v>
      </c>
      <c r="D89" s="1" t="s">
        <v>467</v>
      </c>
      <c r="E89" s="1">
        <v>60550075</v>
      </c>
    </row>
    <row r="90" spans="1:5" x14ac:dyDescent="0.3">
      <c r="A90" s="1" t="s">
        <v>80</v>
      </c>
      <c r="B90" s="1" t="s">
        <v>246</v>
      </c>
      <c r="C90" s="1" t="s">
        <v>468</v>
      </c>
      <c r="D90" s="1" t="s">
        <v>345</v>
      </c>
      <c r="E90" s="1">
        <v>2948279</v>
      </c>
    </row>
    <row r="91" spans="1:5" x14ac:dyDescent="0.3">
      <c r="A91" s="1" t="s">
        <v>81</v>
      </c>
      <c r="B91" s="1" t="s">
        <v>247</v>
      </c>
      <c r="C91" s="1" t="s">
        <v>469</v>
      </c>
      <c r="D91" s="1" t="s">
        <v>470</v>
      </c>
      <c r="E91" s="1">
        <v>126860301</v>
      </c>
    </row>
    <row r="92" spans="1:5" x14ac:dyDescent="0.3">
      <c r="A92" s="1" t="s">
        <v>82</v>
      </c>
      <c r="B92" s="1" t="s">
        <v>248</v>
      </c>
      <c r="C92" s="1" t="s">
        <v>471</v>
      </c>
      <c r="D92" s="1" t="s">
        <v>357</v>
      </c>
      <c r="E92" s="1">
        <v>10101694</v>
      </c>
    </row>
    <row r="93" spans="1:5" x14ac:dyDescent="0.3">
      <c r="A93" s="1" t="s">
        <v>83</v>
      </c>
      <c r="B93" s="1" t="s">
        <v>249</v>
      </c>
      <c r="C93" s="1" t="s">
        <v>472</v>
      </c>
      <c r="D93" s="1" t="s">
        <v>473</v>
      </c>
      <c r="E93" s="1">
        <v>18551427</v>
      </c>
    </row>
    <row r="94" spans="1:5" x14ac:dyDescent="0.3">
      <c r="A94" s="1" t="s">
        <v>84</v>
      </c>
      <c r="B94" s="1" t="s">
        <v>250</v>
      </c>
      <c r="C94" s="1" t="s">
        <v>474</v>
      </c>
      <c r="D94" s="1" t="s">
        <v>475</v>
      </c>
      <c r="E94" s="1">
        <v>52573973</v>
      </c>
    </row>
    <row r="95" spans="1:5" x14ac:dyDescent="0.3">
      <c r="A95" s="1" t="s">
        <v>85</v>
      </c>
      <c r="B95" s="1" t="s">
        <v>476</v>
      </c>
      <c r="C95" s="1" t="s">
        <v>477</v>
      </c>
      <c r="D95" s="1" t="s">
        <v>478</v>
      </c>
      <c r="E95" s="1">
        <v>117606</v>
      </c>
    </row>
    <row r="96" spans="1:5" x14ac:dyDescent="0.3">
      <c r="A96" s="1" t="s">
        <v>479</v>
      </c>
      <c r="B96" s="1" t="s">
        <v>251</v>
      </c>
      <c r="C96" s="1" t="s">
        <v>480</v>
      </c>
      <c r="D96" s="1" t="s">
        <v>481</v>
      </c>
      <c r="E96" s="1">
        <v>25666161</v>
      </c>
    </row>
    <row r="97" spans="1:5" x14ac:dyDescent="0.3">
      <c r="A97" s="1" t="s">
        <v>482</v>
      </c>
      <c r="B97" s="1" t="s">
        <v>252</v>
      </c>
      <c r="C97" s="1" t="s">
        <v>483</v>
      </c>
      <c r="D97" s="1" t="s">
        <v>481</v>
      </c>
      <c r="E97" s="1">
        <v>51225308</v>
      </c>
    </row>
    <row r="98" spans="1:5" x14ac:dyDescent="0.3">
      <c r="A98" s="1" t="s">
        <v>86</v>
      </c>
      <c r="B98" s="1" t="s">
        <v>253</v>
      </c>
      <c r="C98" s="1" t="s">
        <v>338</v>
      </c>
      <c r="D98" s="1" t="s">
        <v>484</v>
      </c>
      <c r="E98" s="1">
        <v>1810366</v>
      </c>
    </row>
    <row r="99" spans="1:5" x14ac:dyDescent="0.3">
      <c r="A99" s="1" t="s">
        <v>87</v>
      </c>
      <c r="B99" s="1" t="s">
        <v>485</v>
      </c>
      <c r="C99" s="1" t="s">
        <v>486</v>
      </c>
      <c r="D99" s="1" t="s">
        <v>487</v>
      </c>
      <c r="E99" s="1">
        <v>4207083</v>
      </c>
    </row>
    <row r="100" spans="1:5" x14ac:dyDescent="0.3">
      <c r="A100" s="1" t="s">
        <v>88</v>
      </c>
      <c r="B100" s="1" t="s">
        <v>488</v>
      </c>
      <c r="C100" s="1" t="s">
        <v>489</v>
      </c>
      <c r="D100" s="1" t="s">
        <v>490</v>
      </c>
      <c r="E100" s="1">
        <v>6415850</v>
      </c>
    </row>
    <row r="101" spans="1:5" x14ac:dyDescent="0.3">
      <c r="A101" s="1" t="s">
        <v>89</v>
      </c>
      <c r="B101" s="1" t="s">
        <v>254</v>
      </c>
      <c r="C101" s="1" t="s">
        <v>491</v>
      </c>
      <c r="D101" s="1" t="s">
        <v>492</v>
      </c>
      <c r="E101" s="1">
        <v>7169455</v>
      </c>
    </row>
    <row r="102" spans="1:5" x14ac:dyDescent="0.3">
      <c r="A102" s="1" t="s">
        <v>90</v>
      </c>
      <c r="B102" s="1" t="s">
        <v>255</v>
      </c>
      <c r="C102" s="1" t="s">
        <v>493</v>
      </c>
      <c r="D102" s="1" t="s">
        <v>494</v>
      </c>
      <c r="E102" s="1">
        <v>1906743</v>
      </c>
    </row>
    <row r="103" spans="1:5" x14ac:dyDescent="0.3">
      <c r="A103" s="1" t="s">
        <v>91</v>
      </c>
      <c r="B103" s="1" t="s">
        <v>256</v>
      </c>
      <c r="C103" s="1" t="s">
        <v>495</v>
      </c>
      <c r="D103" s="1" t="s">
        <v>420</v>
      </c>
      <c r="E103" s="1">
        <v>6855713</v>
      </c>
    </row>
    <row r="104" spans="1:5" x14ac:dyDescent="0.3">
      <c r="A104" s="1" t="s">
        <v>92</v>
      </c>
      <c r="B104" s="1" t="s">
        <v>496</v>
      </c>
      <c r="C104" s="1" t="s">
        <v>497</v>
      </c>
      <c r="D104" s="1" t="s">
        <v>498</v>
      </c>
      <c r="E104" s="1">
        <v>2125268</v>
      </c>
    </row>
    <row r="105" spans="1:5" x14ac:dyDescent="0.3">
      <c r="A105" s="1" t="s">
        <v>93</v>
      </c>
      <c r="B105" s="1" t="s">
        <v>257</v>
      </c>
      <c r="C105" s="1" t="s">
        <v>499</v>
      </c>
      <c r="D105" s="1" t="s">
        <v>345</v>
      </c>
      <c r="E105" s="1">
        <v>4937374</v>
      </c>
    </row>
    <row r="106" spans="1:5" x14ac:dyDescent="0.3">
      <c r="A106" s="1" t="s">
        <v>94</v>
      </c>
      <c r="B106" s="1" t="s">
        <v>258</v>
      </c>
      <c r="C106" s="1" t="s">
        <v>500</v>
      </c>
      <c r="D106" s="1" t="s">
        <v>357</v>
      </c>
      <c r="E106" s="1">
        <v>6777452</v>
      </c>
    </row>
    <row r="107" spans="1:5" x14ac:dyDescent="0.3">
      <c r="A107" s="1" t="s">
        <v>95</v>
      </c>
      <c r="B107" s="1" t="s">
        <v>259</v>
      </c>
      <c r="C107" s="1" t="s">
        <v>501</v>
      </c>
      <c r="D107" s="1" t="s">
        <v>351</v>
      </c>
      <c r="E107" s="1">
        <v>38019</v>
      </c>
    </row>
    <row r="108" spans="1:5" x14ac:dyDescent="0.3">
      <c r="A108" s="1" t="s">
        <v>96</v>
      </c>
      <c r="B108" s="1" t="s">
        <v>260</v>
      </c>
      <c r="C108" s="1" t="s">
        <v>502</v>
      </c>
      <c r="D108" s="1" t="s">
        <v>503</v>
      </c>
      <c r="E108" s="1">
        <v>2759627</v>
      </c>
    </row>
    <row r="109" spans="1:5" x14ac:dyDescent="0.3">
      <c r="A109" s="1" t="s">
        <v>97</v>
      </c>
      <c r="B109" s="1" t="s">
        <v>97</v>
      </c>
      <c r="C109" s="1" t="s">
        <v>338</v>
      </c>
      <c r="D109" s="1" t="s">
        <v>647</v>
      </c>
      <c r="E109" s="1">
        <v>615729</v>
      </c>
    </row>
    <row r="110" spans="1:5" x14ac:dyDescent="0.3">
      <c r="A110" s="1" t="s">
        <v>653</v>
      </c>
      <c r="B110" s="1" t="s">
        <v>261</v>
      </c>
      <c r="C110" s="1" t="s">
        <v>504</v>
      </c>
      <c r="D110" s="1" t="s">
        <v>505</v>
      </c>
      <c r="E110" s="1">
        <v>2083459</v>
      </c>
    </row>
    <row r="111" spans="1:5" x14ac:dyDescent="0.3">
      <c r="A111" s="1" t="s">
        <v>98</v>
      </c>
      <c r="B111" s="1" t="s">
        <v>262</v>
      </c>
      <c r="C111" s="1" t="s">
        <v>506</v>
      </c>
      <c r="D111" s="1" t="s">
        <v>507</v>
      </c>
      <c r="E111" s="1">
        <v>26969307</v>
      </c>
    </row>
    <row r="112" spans="1:5" x14ac:dyDescent="0.3">
      <c r="A112" s="1" t="s">
        <v>99</v>
      </c>
      <c r="B112" s="1" t="s">
        <v>263</v>
      </c>
      <c r="C112" s="1" t="s">
        <v>508</v>
      </c>
      <c r="D112" s="1" t="s">
        <v>345</v>
      </c>
      <c r="E112" s="1">
        <v>18628747</v>
      </c>
    </row>
    <row r="113" spans="1:5" x14ac:dyDescent="0.3">
      <c r="A113" s="1" t="s">
        <v>100</v>
      </c>
      <c r="B113" s="1" t="s">
        <v>264</v>
      </c>
      <c r="C113" s="1" t="s">
        <v>509</v>
      </c>
      <c r="D113" s="1" t="s">
        <v>382</v>
      </c>
      <c r="E113" s="1">
        <v>31949777</v>
      </c>
    </row>
    <row r="114" spans="1:5" x14ac:dyDescent="0.3">
      <c r="A114" s="1" t="s">
        <v>101</v>
      </c>
      <c r="B114" s="1" t="s">
        <v>510</v>
      </c>
      <c r="C114" s="1" t="s">
        <v>511</v>
      </c>
      <c r="D114" s="1" t="s">
        <v>512</v>
      </c>
      <c r="E114" s="1">
        <v>530953</v>
      </c>
    </row>
    <row r="115" spans="1:5" x14ac:dyDescent="0.3">
      <c r="A115" s="1" t="s">
        <v>102</v>
      </c>
      <c r="B115" s="1" t="s">
        <v>265</v>
      </c>
      <c r="C115" s="1" t="s">
        <v>367</v>
      </c>
      <c r="D115" s="1" t="s">
        <v>368</v>
      </c>
      <c r="E115" s="1">
        <v>19658031</v>
      </c>
    </row>
    <row r="116" spans="1:5" x14ac:dyDescent="0.3">
      <c r="A116" s="1" t="s">
        <v>103</v>
      </c>
      <c r="B116" s="1" t="s">
        <v>266</v>
      </c>
      <c r="C116" s="1" t="s">
        <v>338</v>
      </c>
      <c r="D116" s="1" t="s">
        <v>513</v>
      </c>
      <c r="E116" s="1">
        <v>440372</v>
      </c>
    </row>
    <row r="117" spans="1:5" x14ac:dyDescent="0.3">
      <c r="A117" s="1" t="s">
        <v>104</v>
      </c>
      <c r="B117" s="1" t="s">
        <v>267</v>
      </c>
      <c r="C117" s="1" t="s">
        <v>424</v>
      </c>
      <c r="D117" s="1" t="s">
        <v>514</v>
      </c>
      <c r="E117" s="1">
        <v>58791</v>
      </c>
    </row>
    <row r="118" spans="1:5" x14ac:dyDescent="0.3">
      <c r="A118" s="1" t="s">
        <v>105</v>
      </c>
      <c r="B118" s="1" t="s">
        <v>268</v>
      </c>
      <c r="C118" s="1" t="s">
        <v>515</v>
      </c>
      <c r="D118" s="1" t="s">
        <v>357</v>
      </c>
      <c r="E118" s="1">
        <v>4525696</v>
      </c>
    </row>
    <row r="119" spans="1:5" x14ac:dyDescent="0.3">
      <c r="A119" s="1" t="s">
        <v>106</v>
      </c>
      <c r="B119" s="1" t="s">
        <v>269</v>
      </c>
      <c r="C119" s="1" t="s">
        <v>516</v>
      </c>
      <c r="D119" s="1" t="s">
        <v>345</v>
      </c>
      <c r="E119" s="1">
        <v>1198575</v>
      </c>
    </row>
    <row r="120" spans="1:5" x14ac:dyDescent="0.3">
      <c r="A120" s="1" t="s">
        <v>107</v>
      </c>
      <c r="B120" s="1" t="s">
        <v>270</v>
      </c>
      <c r="C120" s="1" t="s">
        <v>517</v>
      </c>
      <c r="D120" s="1" t="s">
        <v>347</v>
      </c>
      <c r="E120" s="1">
        <v>127575529</v>
      </c>
    </row>
    <row r="121" spans="1:5" x14ac:dyDescent="0.3">
      <c r="A121" s="1" t="s">
        <v>108</v>
      </c>
      <c r="B121" s="1" t="s">
        <v>271</v>
      </c>
      <c r="C121" s="1" t="s">
        <v>518</v>
      </c>
      <c r="D121" s="1" t="s">
        <v>519</v>
      </c>
      <c r="E121" s="1">
        <v>4043263</v>
      </c>
    </row>
    <row r="122" spans="1:5" x14ac:dyDescent="0.3">
      <c r="A122" s="1" t="s">
        <v>109</v>
      </c>
      <c r="B122" s="1" t="s">
        <v>109</v>
      </c>
      <c r="C122" s="1" t="s">
        <v>338</v>
      </c>
      <c r="D122" s="1" t="s">
        <v>520</v>
      </c>
      <c r="E122" s="1">
        <v>38964</v>
      </c>
    </row>
    <row r="123" spans="1:5" x14ac:dyDescent="0.3">
      <c r="A123" s="1" t="s">
        <v>110</v>
      </c>
      <c r="B123" s="1" t="s">
        <v>521</v>
      </c>
      <c r="C123" s="1" t="s">
        <v>522</v>
      </c>
      <c r="D123" s="1" t="s">
        <v>523</v>
      </c>
      <c r="E123" s="1">
        <v>3225167</v>
      </c>
    </row>
    <row r="124" spans="1:5" x14ac:dyDescent="0.3">
      <c r="A124" s="1" t="s">
        <v>111</v>
      </c>
      <c r="B124" s="1" t="s">
        <v>524</v>
      </c>
      <c r="C124" s="1" t="s">
        <v>338</v>
      </c>
      <c r="D124" s="1" t="s">
        <v>525</v>
      </c>
      <c r="E124" s="1">
        <v>627987</v>
      </c>
    </row>
    <row r="125" spans="1:5" x14ac:dyDescent="0.3">
      <c r="A125" s="1" t="s">
        <v>112</v>
      </c>
      <c r="B125" s="1" t="s">
        <v>272</v>
      </c>
      <c r="C125" s="1" t="s">
        <v>526</v>
      </c>
      <c r="D125" s="1" t="s">
        <v>357</v>
      </c>
      <c r="E125" s="1">
        <v>36471769</v>
      </c>
    </row>
    <row r="126" spans="1:5" x14ac:dyDescent="0.3">
      <c r="A126" s="1" t="s">
        <v>113</v>
      </c>
      <c r="B126" s="1" t="s">
        <v>273</v>
      </c>
      <c r="C126" s="1" t="s">
        <v>527</v>
      </c>
      <c r="D126" s="1" t="s">
        <v>341</v>
      </c>
      <c r="E126" s="1">
        <v>30366036</v>
      </c>
    </row>
    <row r="127" spans="1:5" x14ac:dyDescent="0.3">
      <c r="A127" s="1" t="s">
        <v>114</v>
      </c>
      <c r="B127" s="1" t="s">
        <v>528</v>
      </c>
      <c r="C127" s="1" t="s">
        <v>529</v>
      </c>
      <c r="D127" s="1" t="s">
        <v>530</v>
      </c>
      <c r="E127" s="1">
        <v>54045420</v>
      </c>
    </row>
    <row r="128" spans="1:5" x14ac:dyDescent="0.3">
      <c r="A128" s="1" t="s">
        <v>115</v>
      </c>
      <c r="B128" s="1" t="s">
        <v>274</v>
      </c>
      <c r="C128" s="1" t="s">
        <v>531</v>
      </c>
      <c r="D128" s="1" t="s">
        <v>532</v>
      </c>
      <c r="E128" s="1">
        <v>2494530</v>
      </c>
    </row>
    <row r="129" spans="1:5" x14ac:dyDescent="0.3">
      <c r="A129" s="1" t="s">
        <v>116</v>
      </c>
      <c r="B129" s="1" t="s">
        <v>275</v>
      </c>
      <c r="C129" s="1" t="s">
        <v>350</v>
      </c>
      <c r="D129" s="1" t="s">
        <v>533</v>
      </c>
      <c r="E129" s="1">
        <v>10756</v>
      </c>
    </row>
    <row r="130" spans="1:5" x14ac:dyDescent="0.3">
      <c r="A130" s="1" t="s">
        <v>117</v>
      </c>
      <c r="B130" s="1" t="s">
        <v>276</v>
      </c>
      <c r="C130" s="1" t="s">
        <v>534</v>
      </c>
      <c r="D130" s="1" t="s">
        <v>535</v>
      </c>
      <c r="E130" s="1">
        <v>28608710</v>
      </c>
    </row>
    <row r="131" spans="1:5" x14ac:dyDescent="0.3">
      <c r="A131" s="1" t="s">
        <v>118</v>
      </c>
      <c r="B131" s="1" t="s">
        <v>536</v>
      </c>
      <c r="C131" s="1" t="s">
        <v>338</v>
      </c>
      <c r="D131" s="1" t="s">
        <v>537</v>
      </c>
      <c r="E131" s="1">
        <v>17097130</v>
      </c>
    </row>
    <row r="132" spans="1:5" x14ac:dyDescent="0.3">
      <c r="A132" s="1" t="s">
        <v>119</v>
      </c>
      <c r="B132" s="1" t="s">
        <v>277</v>
      </c>
      <c r="C132" s="1" t="s">
        <v>538</v>
      </c>
      <c r="D132" s="1" t="s">
        <v>345</v>
      </c>
      <c r="E132" s="1">
        <v>4783063</v>
      </c>
    </row>
    <row r="133" spans="1:5" x14ac:dyDescent="0.3">
      <c r="A133" s="1" t="s">
        <v>120</v>
      </c>
      <c r="B133" s="1" t="s">
        <v>278</v>
      </c>
      <c r="C133" s="1" t="s">
        <v>539</v>
      </c>
      <c r="D133" s="1" t="s">
        <v>347</v>
      </c>
      <c r="E133" s="1">
        <v>6545502</v>
      </c>
    </row>
    <row r="134" spans="1:5" x14ac:dyDescent="0.3">
      <c r="A134" s="1" t="s">
        <v>121</v>
      </c>
      <c r="B134" s="1" t="s">
        <v>279</v>
      </c>
      <c r="C134" s="1" t="s">
        <v>367</v>
      </c>
      <c r="D134" s="1" t="s">
        <v>368</v>
      </c>
      <c r="E134" s="1">
        <v>23310715</v>
      </c>
    </row>
    <row r="135" spans="1:5" x14ac:dyDescent="0.3">
      <c r="A135" s="1" t="s">
        <v>122</v>
      </c>
      <c r="B135" s="1" t="s">
        <v>280</v>
      </c>
      <c r="C135" s="1" t="s">
        <v>540</v>
      </c>
      <c r="D135" s="1" t="s">
        <v>345</v>
      </c>
      <c r="E135" s="1">
        <v>200963599</v>
      </c>
    </row>
    <row r="136" spans="1:5" x14ac:dyDescent="0.3">
      <c r="A136" s="1" t="s">
        <v>123</v>
      </c>
      <c r="B136" s="1" t="s">
        <v>281</v>
      </c>
      <c r="C136" s="1" t="s">
        <v>541</v>
      </c>
      <c r="D136" s="1" t="s">
        <v>542</v>
      </c>
      <c r="E136" s="1">
        <v>5378857</v>
      </c>
    </row>
    <row r="137" spans="1:5" x14ac:dyDescent="0.3">
      <c r="A137" s="1" t="s">
        <v>124</v>
      </c>
      <c r="B137" s="1" t="s">
        <v>282</v>
      </c>
      <c r="C137" s="1" t="s">
        <v>543</v>
      </c>
      <c r="D137" s="1" t="s">
        <v>357</v>
      </c>
      <c r="E137" s="1">
        <v>4974986</v>
      </c>
    </row>
    <row r="138" spans="1:5" x14ac:dyDescent="0.3">
      <c r="A138" s="1" t="s">
        <v>125</v>
      </c>
      <c r="B138" s="1" t="s">
        <v>283</v>
      </c>
      <c r="C138" s="1" t="s">
        <v>544</v>
      </c>
      <c r="D138" s="1" t="s">
        <v>545</v>
      </c>
      <c r="E138" s="1">
        <v>216565318</v>
      </c>
    </row>
    <row r="139" spans="1:5" x14ac:dyDescent="0.3">
      <c r="A139" s="1" t="s">
        <v>126</v>
      </c>
      <c r="B139" s="1" t="s">
        <v>284</v>
      </c>
      <c r="C139" s="1" t="s">
        <v>424</v>
      </c>
      <c r="D139" s="1" t="s">
        <v>546</v>
      </c>
      <c r="E139" s="1">
        <v>18008</v>
      </c>
    </row>
    <row r="140" spans="1:5" x14ac:dyDescent="0.3">
      <c r="A140" s="1" t="s">
        <v>127</v>
      </c>
      <c r="B140" s="1" t="s">
        <v>285</v>
      </c>
      <c r="C140" s="1" t="s">
        <v>547</v>
      </c>
      <c r="D140" s="1" t="s">
        <v>347</v>
      </c>
      <c r="E140" s="1">
        <v>4246439</v>
      </c>
    </row>
    <row r="141" spans="1:5" x14ac:dyDescent="0.3">
      <c r="A141" s="1" t="s">
        <v>128</v>
      </c>
      <c r="B141" s="1" t="s">
        <v>548</v>
      </c>
      <c r="C141" s="1" t="s">
        <v>549</v>
      </c>
      <c r="D141" s="1" t="s">
        <v>646</v>
      </c>
      <c r="E141" s="1">
        <v>8776109</v>
      </c>
    </row>
    <row r="142" spans="1:5" x14ac:dyDescent="0.3">
      <c r="A142" s="1" t="s">
        <v>129</v>
      </c>
      <c r="B142" s="1" t="s">
        <v>550</v>
      </c>
      <c r="C142" s="1" t="s">
        <v>551</v>
      </c>
      <c r="D142" s="1" t="s">
        <v>552</v>
      </c>
      <c r="E142" s="1">
        <v>7044636</v>
      </c>
    </row>
    <row r="143" spans="1:5" x14ac:dyDescent="0.3">
      <c r="A143" s="1" t="s">
        <v>130</v>
      </c>
      <c r="B143" s="1" t="s">
        <v>286</v>
      </c>
      <c r="C143" s="1" t="s">
        <v>553</v>
      </c>
      <c r="D143" s="1" t="s">
        <v>347</v>
      </c>
      <c r="E143" s="1">
        <v>32510453</v>
      </c>
    </row>
    <row r="144" spans="1:5" x14ac:dyDescent="0.3">
      <c r="A144" s="1" t="s">
        <v>131</v>
      </c>
      <c r="B144" s="1" t="s">
        <v>287</v>
      </c>
      <c r="C144" s="1" t="s">
        <v>554</v>
      </c>
      <c r="D144" s="1" t="s">
        <v>555</v>
      </c>
      <c r="E144" s="1">
        <v>108116615</v>
      </c>
    </row>
    <row r="145" spans="1:5" x14ac:dyDescent="0.3">
      <c r="A145" s="1" t="s">
        <v>132</v>
      </c>
      <c r="B145" s="1" t="s">
        <v>288</v>
      </c>
      <c r="C145" s="1" t="s">
        <v>556</v>
      </c>
      <c r="D145" s="1" t="s">
        <v>557</v>
      </c>
      <c r="E145" s="1">
        <v>37887768</v>
      </c>
    </row>
    <row r="146" spans="1:5" x14ac:dyDescent="0.3">
      <c r="A146" s="1" t="s">
        <v>133</v>
      </c>
      <c r="B146" s="1" t="s">
        <v>289</v>
      </c>
      <c r="C146" s="1" t="s">
        <v>338</v>
      </c>
      <c r="D146" s="1" t="s">
        <v>341</v>
      </c>
      <c r="E146" s="1">
        <v>10226187</v>
      </c>
    </row>
    <row r="147" spans="1:5" x14ac:dyDescent="0.3">
      <c r="A147" s="1" t="s">
        <v>134</v>
      </c>
      <c r="B147" s="1" t="s">
        <v>290</v>
      </c>
      <c r="C147" s="1" t="s">
        <v>558</v>
      </c>
      <c r="D147" s="1" t="s">
        <v>357</v>
      </c>
      <c r="E147" s="1">
        <v>2832067</v>
      </c>
    </row>
    <row r="148" spans="1:5" x14ac:dyDescent="0.3">
      <c r="A148" s="1" t="s">
        <v>135</v>
      </c>
      <c r="B148" s="1" t="s">
        <v>291</v>
      </c>
      <c r="C148" s="1" t="s">
        <v>559</v>
      </c>
      <c r="D148" s="1" t="s">
        <v>560</v>
      </c>
      <c r="E148" s="1">
        <v>19364557</v>
      </c>
    </row>
    <row r="149" spans="1:5" x14ac:dyDescent="0.3">
      <c r="A149" s="1" t="s">
        <v>135</v>
      </c>
      <c r="B149" s="1" t="s">
        <v>291</v>
      </c>
      <c r="C149" s="1" t="s">
        <v>559</v>
      </c>
      <c r="D149" s="1" t="s">
        <v>560</v>
      </c>
      <c r="E149" s="1">
        <v>19364557</v>
      </c>
    </row>
    <row r="150" spans="1:5" x14ac:dyDescent="0.3">
      <c r="A150" s="1" t="s">
        <v>136</v>
      </c>
      <c r="B150" s="1" t="s">
        <v>292</v>
      </c>
      <c r="C150" s="1" t="s">
        <v>561</v>
      </c>
      <c r="D150" s="1" t="s">
        <v>562</v>
      </c>
      <c r="E150" s="1">
        <v>145872256</v>
      </c>
    </row>
    <row r="151" spans="1:5" x14ac:dyDescent="0.3">
      <c r="A151" s="1" t="s">
        <v>137</v>
      </c>
      <c r="B151" s="1" t="s">
        <v>293</v>
      </c>
      <c r="C151" s="1" t="s">
        <v>563</v>
      </c>
      <c r="D151" s="1" t="s">
        <v>564</v>
      </c>
      <c r="E151" s="1">
        <v>12626950</v>
      </c>
    </row>
    <row r="152" spans="1:5" x14ac:dyDescent="0.3">
      <c r="A152" s="1" t="s">
        <v>565</v>
      </c>
      <c r="B152" s="1" t="s">
        <v>566</v>
      </c>
      <c r="C152" s="1" t="s">
        <v>344</v>
      </c>
      <c r="D152" s="1" t="s">
        <v>345</v>
      </c>
      <c r="E152" s="1">
        <v>52823</v>
      </c>
    </row>
    <row r="153" spans="1:5" x14ac:dyDescent="0.3">
      <c r="A153" s="1" t="s">
        <v>567</v>
      </c>
      <c r="B153" s="1" t="s">
        <v>294</v>
      </c>
      <c r="C153" s="1" t="s">
        <v>344</v>
      </c>
      <c r="D153" s="1" t="s">
        <v>393</v>
      </c>
      <c r="E153" s="1">
        <v>182790</v>
      </c>
    </row>
    <row r="154" spans="1:5" x14ac:dyDescent="0.3">
      <c r="A154" s="1" t="s">
        <v>654</v>
      </c>
      <c r="B154" s="1" t="s">
        <v>568</v>
      </c>
      <c r="C154" s="1" t="s">
        <v>569</v>
      </c>
      <c r="D154" s="1" t="s">
        <v>345</v>
      </c>
      <c r="E154" s="1">
        <v>110589</v>
      </c>
    </row>
    <row r="155" spans="1:5" x14ac:dyDescent="0.3">
      <c r="A155" s="1" t="s">
        <v>138</v>
      </c>
      <c r="B155" s="1" t="s">
        <v>295</v>
      </c>
      <c r="C155" s="1" t="s">
        <v>570</v>
      </c>
      <c r="D155" s="1" t="s">
        <v>571</v>
      </c>
      <c r="E155" s="1">
        <v>197097</v>
      </c>
    </row>
    <row r="156" spans="1:5" x14ac:dyDescent="0.3">
      <c r="A156" s="1" t="s">
        <v>139</v>
      </c>
      <c r="B156" s="1" t="s">
        <v>139</v>
      </c>
      <c r="C156" s="1" t="s">
        <v>338</v>
      </c>
      <c r="D156" s="1" t="s">
        <v>467</v>
      </c>
      <c r="E156" s="1">
        <v>33860</v>
      </c>
    </row>
    <row r="157" spans="1:5" x14ac:dyDescent="0.3">
      <c r="A157" s="1" t="s">
        <v>140</v>
      </c>
      <c r="B157" s="1" t="s">
        <v>572</v>
      </c>
      <c r="C157" s="1" t="s">
        <v>573</v>
      </c>
      <c r="D157" s="1" t="s">
        <v>341</v>
      </c>
      <c r="E157" s="1">
        <v>215056</v>
      </c>
    </row>
    <row r="158" spans="1:5" x14ac:dyDescent="0.3">
      <c r="A158" s="1" t="s">
        <v>141</v>
      </c>
      <c r="B158" s="1" t="s">
        <v>296</v>
      </c>
      <c r="C158" s="1" t="s">
        <v>574</v>
      </c>
      <c r="D158" s="1" t="s">
        <v>357</v>
      </c>
      <c r="E158" s="1">
        <v>34268528</v>
      </c>
    </row>
    <row r="159" spans="1:5" x14ac:dyDescent="0.3">
      <c r="A159" s="1" t="s">
        <v>142</v>
      </c>
      <c r="B159" s="1" t="s">
        <v>297</v>
      </c>
      <c r="C159" s="1" t="s">
        <v>367</v>
      </c>
      <c r="D159" s="1" t="s">
        <v>368</v>
      </c>
      <c r="E159" s="1">
        <v>16296364</v>
      </c>
    </row>
    <row r="160" spans="1:5" x14ac:dyDescent="0.3">
      <c r="A160" s="1" t="s">
        <v>143</v>
      </c>
      <c r="B160" s="1" t="s">
        <v>298</v>
      </c>
      <c r="C160" s="1" t="s">
        <v>575</v>
      </c>
      <c r="D160" s="1" t="s">
        <v>576</v>
      </c>
      <c r="E160" s="1">
        <v>8772235</v>
      </c>
    </row>
    <row r="161" spans="1:5" x14ac:dyDescent="0.3">
      <c r="A161" s="1" t="s">
        <v>144</v>
      </c>
      <c r="B161" s="1" t="s">
        <v>299</v>
      </c>
      <c r="C161" s="1" t="s">
        <v>577</v>
      </c>
      <c r="D161" s="1" t="s">
        <v>645</v>
      </c>
      <c r="E161" s="1">
        <v>97739</v>
      </c>
    </row>
    <row r="162" spans="1:5" x14ac:dyDescent="0.3">
      <c r="A162" s="1" t="s">
        <v>145</v>
      </c>
      <c r="B162" s="1" t="s">
        <v>300</v>
      </c>
      <c r="C162" s="1" t="s">
        <v>578</v>
      </c>
      <c r="D162" s="1" t="s">
        <v>579</v>
      </c>
      <c r="E162" s="1">
        <v>7813215</v>
      </c>
    </row>
    <row r="163" spans="1:5" x14ac:dyDescent="0.3">
      <c r="A163" s="1" t="s">
        <v>146</v>
      </c>
      <c r="B163" s="1" t="s">
        <v>146</v>
      </c>
      <c r="C163" s="1" t="s">
        <v>580</v>
      </c>
      <c r="D163" s="1" t="s">
        <v>644</v>
      </c>
      <c r="E163" s="1">
        <v>5804337</v>
      </c>
    </row>
    <row r="164" spans="1:5" x14ac:dyDescent="0.3">
      <c r="A164" s="1" t="s">
        <v>147</v>
      </c>
      <c r="B164" s="1" t="s">
        <v>301</v>
      </c>
      <c r="C164" s="1" t="s">
        <v>338</v>
      </c>
      <c r="D164" s="1" t="s">
        <v>581</v>
      </c>
      <c r="E164" s="1">
        <v>5457013</v>
      </c>
    </row>
    <row r="165" spans="1:5" x14ac:dyDescent="0.3">
      <c r="A165" s="1" t="s">
        <v>148</v>
      </c>
      <c r="B165" s="1" t="s">
        <v>302</v>
      </c>
      <c r="C165" s="1" t="s">
        <v>338</v>
      </c>
      <c r="D165" s="1" t="s">
        <v>582</v>
      </c>
      <c r="E165" s="1">
        <v>2078654</v>
      </c>
    </row>
    <row r="166" spans="1:5" x14ac:dyDescent="0.3">
      <c r="A166" s="1" t="s">
        <v>149</v>
      </c>
      <c r="B166" s="1" t="s">
        <v>583</v>
      </c>
      <c r="C166" s="1" t="s">
        <v>584</v>
      </c>
      <c r="D166" s="1" t="s">
        <v>585</v>
      </c>
      <c r="E166" s="1">
        <v>669823</v>
      </c>
    </row>
    <row r="167" spans="1:5" x14ac:dyDescent="0.3">
      <c r="A167" s="1" t="s">
        <v>150</v>
      </c>
      <c r="B167" s="1" t="s">
        <v>303</v>
      </c>
      <c r="C167" s="1" t="s">
        <v>586</v>
      </c>
      <c r="D167" s="1" t="s">
        <v>587</v>
      </c>
      <c r="E167" s="1">
        <v>15442905</v>
      </c>
    </row>
    <row r="168" spans="1:5" x14ac:dyDescent="0.3">
      <c r="A168" s="1" t="s">
        <v>151</v>
      </c>
      <c r="B168" s="1" t="s">
        <v>304</v>
      </c>
      <c r="C168" s="1" t="s">
        <v>588</v>
      </c>
      <c r="D168" s="1" t="s">
        <v>589</v>
      </c>
      <c r="E168" s="1">
        <v>58558270</v>
      </c>
    </row>
    <row r="169" spans="1:5" x14ac:dyDescent="0.3">
      <c r="A169" s="1" t="s">
        <v>152</v>
      </c>
      <c r="B169" s="1" t="s">
        <v>305</v>
      </c>
      <c r="C169" s="1" t="s">
        <v>338</v>
      </c>
      <c r="D169" s="1" t="s">
        <v>347</v>
      </c>
      <c r="E169" s="1">
        <v>46736776</v>
      </c>
    </row>
    <row r="170" spans="1:5" x14ac:dyDescent="0.3">
      <c r="A170" s="1" t="s">
        <v>153</v>
      </c>
      <c r="B170" s="1" t="s">
        <v>306</v>
      </c>
      <c r="C170" s="1" t="s">
        <v>590</v>
      </c>
      <c r="D170" s="1" t="s">
        <v>591</v>
      </c>
      <c r="E170" s="1">
        <v>21323733</v>
      </c>
    </row>
    <row r="171" spans="1:5" x14ac:dyDescent="0.3">
      <c r="A171" s="1" t="s">
        <v>154</v>
      </c>
      <c r="B171" s="1" t="s">
        <v>307</v>
      </c>
      <c r="C171" s="1" t="s">
        <v>592</v>
      </c>
      <c r="D171" s="1" t="s">
        <v>487</v>
      </c>
      <c r="E171" s="1">
        <v>42813238</v>
      </c>
    </row>
    <row r="172" spans="1:5" x14ac:dyDescent="0.3">
      <c r="A172" s="1" t="s">
        <v>155</v>
      </c>
      <c r="B172" s="1" t="s">
        <v>308</v>
      </c>
      <c r="C172" s="1" t="s">
        <v>593</v>
      </c>
      <c r="D172" s="1" t="s">
        <v>537</v>
      </c>
      <c r="E172" s="1">
        <v>581372</v>
      </c>
    </row>
    <row r="173" spans="1:5" x14ac:dyDescent="0.3">
      <c r="A173" s="1" t="s">
        <v>651</v>
      </c>
      <c r="B173" s="1" t="s">
        <v>309</v>
      </c>
      <c r="C173" s="1" t="s">
        <v>594</v>
      </c>
      <c r="D173" s="1" t="s">
        <v>595</v>
      </c>
      <c r="E173" s="1">
        <v>1148130</v>
      </c>
    </row>
    <row r="174" spans="1:5" x14ac:dyDescent="0.3">
      <c r="A174" s="1" t="s">
        <v>156</v>
      </c>
      <c r="B174" s="1" t="s">
        <v>310</v>
      </c>
      <c r="C174" s="1" t="s">
        <v>596</v>
      </c>
      <c r="D174" s="1" t="s">
        <v>597</v>
      </c>
      <c r="E174" s="1">
        <v>10036379</v>
      </c>
    </row>
    <row r="175" spans="1:5" x14ac:dyDescent="0.3">
      <c r="A175" s="1" t="s">
        <v>157</v>
      </c>
      <c r="B175" s="1" t="s">
        <v>598</v>
      </c>
      <c r="C175" s="1" t="s">
        <v>501</v>
      </c>
      <c r="D175" s="1" t="s">
        <v>599</v>
      </c>
      <c r="E175" s="1">
        <v>8591365</v>
      </c>
    </row>
    <row r="176" spans="1:5" x14ac:dyDescent="0.3">
      <c r="A176" s="1" t="s">
        <v>158</v>
      </c>
      <c r="B176" s="1" t="s">
        <v>311</v>
      </c>
      <c r="C176" s="1" t="s">
        <v>600</v>
      </c>
      <c r="D176" s="1" t="s">
        <v>357</v>
      </c>
      <c r="E176" s="1">
        <v>17070135</v>
      </c>
    </row>
    <row r="177" spans="1:5" x14ac:dyDescent="0.3">
      <c r="A177" s="1" t="s">
        <v>159</v>
      </c>
      <c r="B177" s="1" t="s">
        <v>312</v>
      </c>
      <c r="C177" s="1" t="s">
        <v>601</v>
      </c>
      <c r="D177" s="1" t="s">
        <v>399</v>
      </c>
      <c r="E177" s="1">
        <v>23773876</v>
      </c>
    </row>
    <row r="178" spans="1:5" x14ac:dyDescent="0.3">
      <c r="A178" s="1" t="s">
        <v>160</v>
      </c>
      <c r="B178" s="1" t="s">
        <v>313</v>
      </c>
      <c r="C178" s="1" t="s">
        <v>602</v>
      </c>
      <c r="D178" s="1" t="s">
        <v>603</v>
      </c>
      <c r="E178" s="1">
        <v>9321018</v>
      </c>
    </row>
    <row r="179" spans="1:5" x14ac:dyDescent="0.3">
      <c r="A179" s="1" t="s">
        <v>161</v>
      </c>
      <c r="B179" s="1" t="s">
        <v>604</v>
      </c>
      <c r="C179" s="1" t="s">
        <v>605</v>
      </c>
      <c r="D179" s="1" t="s">
        <v>606</v>
      </c>
      <c r="E179" s="1">
        <v>58005463</v>
      </c>
    </row>
    <row r="180" spans="1:5" x14ac:dyDescent="0.3">
      <c r="A180" s="1" t="s">
        <v>162</v>
      </c>
      <c r="B180" s="1" t="s">
        <v>314</v>
      </c>
      <c r="C180" s="1" t="s">
        <v>607</v>
      </c>
      <c r="D180" s="1" t="s">
        <v>608</v>
      </c>
      <c r="E180" s="1">
        <v>69037513</v>
      </c>
    </row>
    <row r="181" spans="1:5" x14ac:dyDescent="0.3">
      <c r="A181" s="1" t="s">
        <v>163</v>
      </c>
      <c r="B181" s="1" t="s">
        <v>609</v>
      </c>
      <c r="C181" s="1" t="s">
        <v>367</v>
      </c>
      <c r="D181" s="1" t="s">
        <v>368</v>
      </c>
      <c r="E181" s="1">
        <v>8082366</v>
      </c>
    </row>
    <row r="182" spans="1:5" x14ac:dyDescent="0.3">
      <c r="A182" s="1" t="s">
        <v>164</v>
      </c>
      <c r="B182" s="1" t="s">
        <v>315</v>
      </c>
      <c r="C182" s="1" t="s">
        <v>610</v>
      </c>
      <c r="D182" s="1" t="s">
        <v>611</v>
      </c>
      <c r="E182" s="1">
        <v>110940</v>
      </c>
    </row>
    <row r="183" spans="1:5" x14ac:dyDescent="0.3">
      <c r="A183" s="1" t="s">
        <v>165</v>
      </c>
      <c r="B183" s="1" t="s">
        <v>316</v>
      </c>
      <c r="C183" s="1" t="s">
        <v>612</v>
      </c>
      <c r="D183" s="1" t="s">
        <v>345</v>
      </c>
      <c r="E183" s="1">
        <v>1394973</v>
      </c>
    </row>
    <row r="184" spans="1:5" x14ac:dyDescent="0.3">
      <c r="A184" s="1" t="s">
        <v>166</v>
      </c>
      <c r="B184" s="1" t="s">
        <v>317</v>
      </c>
      <c r="C184" s="1" t="s">
        <v>613</v>
      </c>
      <c r="D184" s="1" t="s">
        <v>614</v>
      </c>
      <c r="E184" s="1">
        <v>11694719</v>
      </c>
    </row>
    <row r="185" spans="1:5" x14ac:dyDescent="0.3">
      <c r="A185" s="1" t="s">
        <v>167</v>
      </c>
      <c r="B185" s="1" t="s">
        <v>318</v>
      </c>
      <c r="C185" s="1" t="s">
        <v>615</v>
      </c>
      <c r="D185" s="1" t="s">
        <v>616</v>
      </c>
      <c r="E185" s="1">
        <v>83429615</v>
      </c>
    </row>
    <row r="186" spans="1:5" x14ac:dyDescent="0.3">
      <c r="A186" s="1" t="s">
        <v>168</v>
      </c>
      <c r="B186" s="1" t="s">
        <v>319</v>
      </c>
      <c r="C186" s="1" t="s">
        <v>617</v>
      </c>
      <c r="D186" s="1" t="s">
        <v>618</v>
      </c>
      <c r="E186" s="1">
        <v>5942089</v>
      </c>
    </row>
    <row r="187" spans="1:5" x14ac:dyDescent="0.3">
      <c r="A187" s="1" t="s">
        <v>169</v>
      </c>
      <c r="B187" s="1" t="s">
        <v>619</v>
      </c>
      <c r="C187" s="1" t="s">
        <v>620</v>
      </c>
      <c r="D187" s="1" t="s">
        <v>621</v>
      </c>
      <c r="E187" s="1">
        <v>11646</v>
      </c>
    </row>
    <row r="188" spans="1:5" x14ac:dyDescent="0.3">
      <c r="A188" s="1" t="s">
        <v>170</v>
      </c>
      <c r="B188" s="1" t="s">
        <v>320</v>
      </c>
      <c r="C188" s="1" t="s">
        <v>622</v>
      </c>
      <c r="D188" s="1" t="s">
        <v>475</v>
      </c>
      <c r="E188" s="1">
        <v>44269594</v>
      </c>
    </row>
    <row r="189" spans="1:5" x14ac:dyDescent="0.3">
      <c r="A189" s="1" t="s">
        <v>171</v>
      </c>
      <c r="B189" s="1" t="s">
        <v>623</v>
      </c>
      <c r="C189" s="1" t="s">
        <v>624</v>
      </c>
      <c r="D189" s="1" t="s">
        <v>625</v>
      </c>
      <c r="E189" s="1">
        <v>43993638</v>
      </c>
    </row>
    <row r="190" spans="1:5" x14ac:dyDescent="0.3">
      <c r="A190" s="1" t="s">
        <v>172</v>
      </c>
      <c r="B190" s="1" t="s">
        <v>321</v>
      </c>
      <c r="C190" s="1" t="s">
        <v>626</v>
      </c>
      <c r="D190" s="1" t="s">
        <v>357</v>
      </c>
      <c r="E190" s="1">
        <v>9770529</v>
      </c>
    </row>
    <row r="191" spans="1:5" x14ac:dyDescent="0.3">
      <c r="A191" s="1" t="s">
        <v>173</v>
      </c>
      <c r="B191" s="1" t="s">
        <v>322</v>
      </c>
      <c r="C191" s="1" t="s">
        <v>627</v>
      </c>
      <c r="D191" s="1" t="s">
        <v>345</v>
      </c>
      <c r="E191" s="1">
        <v>67530172</v>
      </c>
    </row>
    <row r="192" spans="1:5" x14ac:dyDescent="0.3">
      <c r="A192" s="1" t="s">
        <v>174</v>
      </c>
      <c r="B192" s="1" t="s">
        <v>628</v>
      </c>
      <c r="C192" s="1" t="s">
        <v>424</v>
      </c>
      <c r="D192" s="1" t="s">
        <v>629</v>
      </c>
      <c r="E192" s="1">
        <v>329064917</v>
      </c>
    </row>
    <row r="193" spans="1:5" x14ac:dyDescent="0.3">
      <c r="A193" s="1" t="s">
        <v>175</v>
      </c>
      <c r="B193" s="1" t="s">
        <v>323</v>
      </c>
      <c r="C193" s="1" t="s">
        <v>630</v>
      </c>
      <c r="D193" s="1" t="s">
        <v>347</v>
      </c>
      <c r="E193" s="1">
        <v>3461734</v>
      </c>
    </row>
    <row r="194" spans="1:5" x14ac:dyDescent="0.3">
      <c r="A194" s="1" t="s">
        <v>176</v>
      </c>
      <c r="B194" s="1" t="s">
        <v>324</v>
      </c>
      <c r="C194" s="1" t="s">
        <v>631</v>
      </c>
      <c r="D194" s="1" t="s">
        <v>632</v>
      </c>
      <c r="E194" s="1">
        <v>32981716</v>
      </c>
    </row>
    <row r="195" spans="1:5" x14ac:dyDescent="0.3">
      <c r="A195" s="1" t="s">
        <v>177</v>
      </c>
      <c r="B195" s="1" t="s">
        <v>633</v>
      </c>
      <c r="C195" s="1" t="s">
        <v>634</v>
      </c>
      <c r="D195" s="1" t="s">
        <v>635</v>
      </c>
      <c r="E195" s="1">
        <v>299882</v>
      </c>
    </row>
    <row r="196" spans="1:5" x14ac:dyDescent="0.3">
      <c r="A196" s="1" t="s">
        <v>636</v>
      </c>
      <c r="B196" s="1" t="s">
        <v>636</v>
      </c>
      <c r="C196" s="1" t="s">
        <v>338</v>
      </c>
      <c r="D196" s="1" t="s">
        <v>637</v>
      </c>
      <c r="E196" s="1">
        <v>799</v>
      </c>
    </row>
    <row r="197" spans="1:5" x14ac:dyDescent="0.3">
      <c r="A197" s="1" t="s">
        <v>178</v>
      </c>
      <c r="B197" s="1" t="s">
        <v>325</v>
      </c>
      <c r="C197" s="1" t="s">
        <v>638</v>
      </c>
      <c r="D197" s="1" t="s">
        <v>347</v>
      </c>
      <c r="E197" s="1">
        <v>28515829</v>
      </c>
    </row>
    <row r="198" spans="1:5" x14ac:dyDescent="0.3">
      <c r="A198" s="1" t="s">
        <v>179</v>
      </c>
      <c r="B198" s="1" t="s">
        <v>326</v>
      </c>
      <c r="C198" s="1" t="s">
        <v>639</v>
      </c>
      <c r="D198" s="1" t="s">
        <v>640</v>
      </c>
      <c r="E198" s="1">
        <v>96462106</v>
      </c>
    </row>
    <row r="199" spans="1:5" x14ac:dyDescent="0.3">
      <c r="A199" s="1" t="s">
        <v>180</v>
      </c>
      <c r="B199" s="1" t="s">
        <v>641</v>
      </c>
      <c r="C199" s="1" t="s">
        <v>642</v>
      </c>
      <c r="D199" s="1" t="s">
        <v>357</v>
      </c>
      <c r="E199" s="1">
        <v>29161922</v>
      </c>
    </row>
    <row r="200" spans="1:5" x14ac:dyDescent="0.3">
      <c r="A200" s="1" t="s">
        <v>181</v>
      </c>
      <c r="B200" s="1" t="s">
        <v>327</v>
      </c>
      <c r="C200" s="1" t="s">
        <v>643</v>
      </c>
      <c r="D200" s="1" t="s">
        <v>345</v>
      </c>
      <c r="E200" s="1">
        <v>17861030</v>
      </c>
    </row>
    <row r="201" spans="1:5" x14ac:dyDescent="0.3">
      <c r="A201" s="1" t="s">
        <v>182</v>
      </c>
      <c r="B201" s="1" t="s">
        <v>328</v>
      </c>
      <c r="C201" s="1" t="s">
        <v>424</v>
      </c>
      <c r="D201" s="1" t="s">
        <v>345</v>
      </c>
      <c r="E201" s="1">
        <v>14645468</v>
      </c>
    </row>
  </sheetData>
  <dataValidations count="2">
    <dataValidation type="list" allowBlank="1" showInputMessage="1" showErrorMessage="1" sqref="A4" xr:uid="{03873BC8-EFB7-478C-B3C9-42864B1100F8}">
      <formula1>Ctry</formula1>
    </dataValidation>
    <dataValidation showInputMessage="1" showErrorMessage="1" sqref="B3" xr:uid="{56B70CB7-22F1-4900-9C2C-8747E62BA74F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5575B-3BC3-4142-A61E-8ACF58407F3C}">
  <dimension ref="A1:E201"/>
  <sheetViews>
    <sheetView tabSelected="1" zoomScaleNormal="100" workbookViewId="0">
      <selection activeCell="F5" sqref="F5"/>
    </sheetView>
  </sheetViews>
  <sheetFormatPr defaultRowHeight="15.6" x14ac:dyDescent="0.3"/>
  <cols>
    <col min="1" max="1" width="33.33203125" style="2" bestFit="1" customWidth="1"/>
    <col min="2" max="2" width="28.44140625" style="2" customWidth="1"/>
    <col min="3" max="3" width="26.88671875" style="2" bestFit="1" customWidth="1"/>
    <col min="4" max="4" width="33.21875" style="2" bestFit="1" customWidth="1"/>
    <col min="5" max="5" width="13.5546875" style="2" bestFit="1" customWidth="1"/>
    <col min="6" max="6" width="12.109375" style="2" bestFit="1" customWidth="1"/>
    <col min="7" max="16384" width="8.88671875" style="2"/>
  </cols>
  <sheetData>
    <row r="1" spans="1:5" x14ac:dyDescent="0.3">
      <c r="A1" s="2" t="s">
        <v>655</v>
      </c>
    </row>
    <row r="3" spans="1:5" ht="18" x14ac:dyDescent="0.35">
      <c r="A3" s="4" t="s">
        <v>656</v>
      </c>
      <c r="B3" s="4" t="s">
        <v>657</v>
      </c>
      <c r="C3" s="4" t="s">
        <v>659</v>
      </c>
      <c r="D3" s="4" t="s">
        <v>660</v>
      </c>
    </row>
    <row r="4" spans="1:5" s="5" customFormat="1" ht="18" x14ac:dyDescent="0.3">
      <c r="A4" s="5" t="s">
        <v>138</v>
      </c>
      <c r="B4" s="5" t="str">
        <f>INDEX($A$7:$E$201,MATCH($A$4,$A$7:$A$201,0),MATCH($B$3,$A$6:$E$6,0))</f>
        <v>Samoan; English</v>
      </c>
      <c r="C4" s="5">
        <f>MATCH($A$4,$A$7:$A$201,0)</f>
        <v>149</v>
      </c>
      <c r="D4" s="5">
        <f>MATCH($B$3,$A$6:$E$6,0)</f>
        <v>4</v>
      </c>
    </row>
    <row r="6" spans="1:5" x14ac:dyDescent="0.3">
      <c r="A6" s="2" t="s">
        <v>0</v>
      </c>
      <c r="B6" s="2" t="s">
        <v>658</v>
      </c>
      <c r="C6" s="2" t="s">
        <v>330</v>
      </c>
      <c r="D6" s="2" t="s">
        <v>657</v>
      </c>
      <c r="E6" s="2" t="s">
        <v>329</v>
      </c>
    </row>
    <row r="7" spans="1:5" x14ac:dyDescent="0.3">
      <c r="A7" s="2" t="s">
        <v>1</v>
      </c>
      <c r="B7" s="2" t="s">
        <v>183</v>
      </c>
      <c r="C7" s="2" t="s">
        <v>331</v>
      </c>
      <c r="D7" s="2" t="s">
        <v>332</v>
      </c>
      <c r="E7" s="2">
        <v>38041754</v>
      </c>
    </row>
    <row r="8" spans="1:5" x14ac:dyDescent="0.3">
      <c r="A8" s="2" t="s">
        <v>2</v>
      </c>
      <c r="B8" s="2" t="s">
        <v>333</v>
      </c>
      <c r="C8" s="2" t="s">
        <v>334</v>
      </c>
      <c r="D8" s="2" t="s">
        <v>335</v>
      </c>
      <c r="E8" s="2">
        <v>2880917</v>
      </c>
    </row>
    <row r="9" spans="1:5" x14ac:dyDescent="0.3">
      <c r="A9" s="2" t="s">
        <v>3</v>
      </c>
      <c r="B9" s="2" t="s">
        <v>184</v>
      </c>
      <c r="C9" s="2" t="s">
        <v>336</v>
      </c>
      <c r="D9" s="2" t="s">
        <v>337</v>
      </c>
      <c r="E9" s="2">
        <v>43053054</v>
      </c>
    </row>
    <row r="10" spans="1:5" x14ac:dyDescent="0.3">
      <c r="A10" s="2" t="s">
        <v>4</v>
      </c>
      <c r="B10" s="2" t="s">
        <v>185</v>
      </c>
      <c r="C10" s="2" t="s">
        <v>338</v>
      </c>
      <c r="D10" s="2" t="s">
        <v>339</v>
      </c>
      <c r="E10" s="2">
        <v>77142</v>
      </c>
    </row>
    <row r="11" spans="1:5" x14ac:dyDescent="0.3">
      <c r="A11" s="2" t="s">
        <v>5</v>
      </c>
      <c r="B11" s="2" t="s">
        <v>186</v>
      </c>
      <c r="C11" s="2" t="s">
        <v>340</v>
      </c>
      <c r="D11" s="2" t="s">
        <v>341</v>
      </c>
      <c r="E11" s="2">
        <v>31825295</v>
      </c>
    </row>
    <row r="12" spans="1:5" x14ac:dyDescent="0.3">
      <c r="A12" s="2" t="s">
        <v>342</v>
      </c>
      <c r="B12" s="2" t="s">
        <v>343</v>
      </c>
      <c r="C12" s="2" t="s">
        <v>344</v>
      </c>
      <c r="D12" s="2" t="s">
        <v>345</v>
      </c>
      <c r="E12" s="2">
        <v>97118</v>
      </c>
    </row>
    <row r="13" spans="1:5" x14ac:dyDescent="0.3">
      <c r="A13" s="2" t="s">
        <v>6</v>
      </c>
      <c r="B13" s="2" t="s">
        <v>187</v>
      </c>
      <c r="C13" s="2" t="s">
        <v>346</v>
      </c>
      <c r="D13" s="2" t="s">
        <v>347</v>
      </c>
      <c r="E13" s="2">
        <v>44780677</v>
      </c>
    </row>
    <row r="14" spans="1:5" x14ac:dyDescent="0.3">
      <c r="A14" s="2" t="s">
        <v>7</v>
      </c>
      <c r="B14" s="2" t="s">
        <v>188</v>
      </c>
      <c r="C14" s="2" t="s">
        <v>348</v>
      </c>
      <c r="D14" s="2" t="s">
        <v>349</v>
      </c>
      <c r="E14" s="2">
        <v>2957731</v>
      </c>
    </row>
    <row r="15" spans="1:5" x14ac:dyDescent="0.3">
      <c r="A15" s="2" t="s">
        <v>8</v>
      </c>
      <c r="B15" s="2" t="s">
        <v>189</v>
      </c>
      <c r="C15" s="2" t="s">
        <v>350</v>
      </c>
      <c r="D15" s="2" t="s">
        <v>345</v>
      </c>
      <c r="E15" s="2">
        <v>25203198</v>
      </c>
    </row>
    <row r="16" spans="1:5" x14ac:dyDescent="0.3">
      <c r="A16" s="2" t="s">
        <v>9</v>
      </c>
      <c r="B16" s="2" t="s">
        <v>190</v>
      </c>
      <c r="C16" s="2" t="s">
        <v>338</v>
      </c>
      <c r="D16" s="2" t="s">
        <v>351</v>
      </c>
      <c r="E16" s="2">
        <v>8955102</v>
      </c>
    </row>
    <row r="17" spans="1:5" x14ac:dyDescent="0.3">
      <c r="A17" s="2" t="s">
        <v>10</v>
      </c>
      <c r="B17" s="2" t="s">
        <v>191</v>
      </c>
      <c r="C17" s="2" t="s">
        <v>352</v>
      </c>
      <c r="D17" s="2" t="s">
        <v>353</v>
      </c>
      <c r="E17" s="2">
        <v>10047718</v>
      </c>
    </row>
    <row r="18" spans="1:5" x14ac:dyDescent="0.3">
      <c r="A18" s="2" t="s">
        <v>11</v>
      </c>
      <c r="B18" s="2" t="s">
        <v>192</v>
      </c>
      <c r="C18" s="2" t="s">
        <v>354</v>
      </c>
      <c r="D18" s="2" t="s">
        <v>345</v>
      </c>
      <c r="E18" s="2">
        <v>389482</v>
      </c>
    </row>
    <row r="19" spans="1:5" x14ac:dyDescent="0.3">
      <c r="A19" s="2" t="s">
        <v>12</v>
      </c>
      <c r="B19" s="2" t="s">
        <v>355</v>
      </c>
      <c r="C19" s="2" t="s">
        <v>356</v>
      </c>
      <c r="D19" s="2" t="s">
        <v>357</v>
      </c>
      <c r="E19" s="2">
        <v>1641172</v>
      </c>
    </row>
    <row r="20" spans="1:5" x14ac:dyDescent="0.3">
      <c r="A20" s="2" t="s">
        <v>13</v>
      </c>
      <c r="B20" s="2" t="s">
        <v>193</v>
      </c>
      <c r="C20" s="2" t="s">
        <v>358</v>
      </c>
      <c r="D20" s="2" t="s">
        <v>359</v>
      </c>
      <c r="E20" s="2">
        <v>163046161</v>
      </c>
    </row>
    <row r="21" spans="1:5" x14ac:dyDescent="0.3">
      <c r="A21" s="2" t="s">
        <v>14</v>
      </c>
      <c r="B21" s="2" t="s">
        <v>194</v>
      </c>
      <c r="C21" s="2" t="s">
        <v>360</v>
      </c>
      <c r="D21" s="2" t="s">
        <v>345</v>
      </c>
      <c r="E21" s="2">
        <v>287025</v>
      </c>
    </row>
    <row r="22" spans="1:5" x14ac:dyDescent="0.3">
      <c r="A22" s="2" t="s">
        <v>15</v>
      </c>
      <c r="B22" s="2" t="s">
        <v>361</v>
      </c>
      <c r="C22" s="2" t="s">
        <v>362</v>
      </c>
      <c r="D22" s="2" t="s">
        <v>363</v>
      </c>
      <c r="E22" s="2">
        <v>9452411</v>
      </c>
    </row>
    <row r="23" spans="1:5" x14ac:dyDescent="0.3">
      <c r="A23" s="2" t="s">
        <v>16</v>
      </c>
      <c r="B23" s="2" t="s">
        <v>195</v>
      </c>
      <c r="C23" s="2" t="s">
        <v>338</v>
      </c>
      <c r="D23" s="2" t="s">
        <v>364</v>
      </c>
      <c r="E23" s="2">
        <v>11539328</v>
      </c>
    </row>
    <row r="24" spans="1:5" x14ac:dyDescent="0.3">
      <c r="A24" s="2" t="s">
        <v>17</v>
      </c>
      <c r="B24" s="2" t="s">
        <v>196</v>
      </c>
      <c r="C24" s="2" t="s">
        <v>365</v>
      </c>
      <c r="D24" s="2" t="s">
        <v>345</v>
      </c>
      <c r="E24" s="2">
        <v>390353</v>
      </c>
    </row>
    <row r="25" spans="1:5" x14ac:dyDescent="0.3">
      <c r="A25" s="2" t="s">
        <v>18</v>
      </c>
      <c r="B25" s="2" t="s">
        <v>366</v>
      </c>
      <c r="C25" s="2" t="s">
        <v>367</v>
      </c>
      <c r="D25" s="2" t="s">
        <v>368</v>
      </c>
      <c r="E25" s="2">
        <v>11801151</v>
      </c>
    </row>
    <row r="26" spans="1:5" x14ac:dyDescent="0.3">
      <c r="A26" s="2" t="s">
        <v>19</v>
      </c>
      <c r="B26" s="2" t="s">
        <v>369</v>
      </c>
      <c r="C26" s="2" t="s">
        <v>370</v>
      </c>
      <c r="D26" s="2" t="s">
        <v>371</v>
      </c>
      <c r="E26" s="2">
        <v>763092</v>
      </c>
    </row>
    <row r="27" spans="1:5" x14ac:dyDescent="0.3">
      <c r="A27" s="2" t="s">
        <v>20</v>
      </c>
      <c r="B27" s="2" t="s">
        <v>372</v>
      </c>
      <c r="C27" s="2" t="s">
        <v>373</v>
      </c>
      <c r="D27" s="2" t="s">
        <v>374</v>
      </c>
      <c r="E27" s="2">
        <v>11513100</v>
      </c>
    </row>
    <row r="28" spans="1:5" x14ac:dyDescent="0.3">
      <c r="A28" s="2" t="s">
        <v>21</v>
      </c>
      <c r="B28" s="2" t="s">
        <v>197</v>
      </c>
      <c r="C28" s="2" t="s">
        <v>375</v>
      </c>
      <c r="D28" s="2" t="s">
        <v>376</v>
      </c>
      <c r="E28" s="2">
        <v>3301000</v>
      </c>
    </row>
    <row r="29" spans="1:5" x14ac:dyDescent="0.3">
      <c r="A29" s="2" t="s">
        <v>22</v>
      </c>
      <c r="B29" s="2" t="s">
        <v>198</v>
      </c>
      <c r="C29" s="2" t="s">
        <v>377</v>
      </c>
      <c r="D29" s="2" t="s">
        <v>378</v>
      </c>
      <c r="E29" s="2">
        <v>2303697</v>
      </c>
    </row>
    <row r="30" spans="1:5" x14ac:dyDescent="0.3">
      <c r="A30" s="2" t="s">
        <v>23</v>
      </c>
      <c r="B30" s="2" t="s">
        <v>379</v>
      </c>
      <c r="C30" s="2" t="s">
        <v>380</v>
      </c>
      <c r="D30" s="2" t="s">
        <v>341</v>
      </c>
      <c r="E30" s="2">
        <v>211049527</v>
      </c>
    </row>
    <row r="31" spans="1:5" x14ac:dyDescent="0.3">
      <c r="A31" s="2" t="s">
        <v>24</v>
      </c>
      <c r="B31" s="2" t="s">
        <v>199</v>
      </c>
      <c r="C31" s="2" t="s">
        <v>381</v>
      </c>
      <c r="D31" s="2" t="s">
        <v>382</v>
      </c>
      <c r="E31" s="2">
        <v>433285</v>
      </c>
    </row>
    <row r="32" spans="1:5" x14ac:dyDescent="0.3">
      <c r="A32" s="2" t="s">
        <v>25</v>
      </c>
      <c r="B32" s="2" t="s">
        <v>200</v>
      </c>
      <c r="C32" s="2" t="s">
        <v>383</v>
      </c>
      <c r="D32" s="2" t="s">
        <v>384</v>
      </c>
      <c r="E32" s="2">
        <v>7000119</v>
      </c>
    </row>
    <row r="33" spans="1:5" x14ac:dyDescent="0.3">
      <c r="A33" s="2" t="s">
        <v>26</v>
      </c>
      <c r="B33" s="2" t="s">
        <v>201</v>
      </c>
      <c r="C33" s="2" t="s">
        <v>367</v>
      </c>
      <c r="D33" s="2" t="s">
        <v>368</v>
      </c>
      <c r="E33" s="2">
        <v>20321378</v>
      </c>
    </row>
    <row r="34" spans="1:5" x14ac:dyDescent="0.3">
      <c r="A34" s="2" t="s">
        <v>27</v>
      </c>
      <c r="B34" s="2" t="s">
        <v>202</v>
      </c>
      <c r="C34" s="2" t="s">
        <v>385</v>
      </c>
      <c r="D34" s="2" t="s">
        <v>386</v>
      </c>
      <c r="E34" s="2">
        <v>10864245</v>
      </c>
    </row>
    <row r="35" spans="1:5" x14ac:dyDescent="0.3">
      <c r="A35" s="2" t="s">
        <v>28</v>
      </c>
      <c r="B35" s="2" t="s">
        <v>203</v>
      </c>
      <c r="C35" s="2" t="s">
        <v>387</v>
      </c>
      <c r="D35" s="2" t="s">
        <v>388</v>
      </c>
      <c r="E35" s="2">
        <v>16486542</v>
      </c>
    </row>
    <row r="36" spans="1:5" x14ac:dyDescent="0.3">
      <c r="A36" s="2" t="s">
        <v>29</v>
      </c>
      <c r="B36" s="2" t="s">
        <v>389</v>
      </c>
      <c r="C36" s="2" t="s">
        <v>390</v>
      </c>
      <c r="D36" s="2" t="s">
        <v>391</v>
      </c>
      <c r="E36" s="2">
        <v>25876380</v>
      </c>
    </row>
    <row r="37" spans="1:5" x14ac:dyDescent="0.3">
      <c r="A37" s="2" t="s">
        <v>30</v>
      </c>
      <c r="B37" s="2" t="s">
        <v>204</v>
      </c>
      <c r="C37" s="2" t="s">
        <v>392</v>
      </c>
      <c r="D37" s="2" t="s">
        <v>393</v>
      </c>
      <c r="E37" s="2">
        <v>37411047</v>
      </c>
    </row>
    <row r="38" spans="1:5" x14ac:dyDescent="0.3">
      <c r="A38" s="2" t="s">
        <v>31</v>
      </c>
      <c r="B38" s="2" t="s">
        <v>205</v>
      </c>
      <c r="C38" s="2" t="s">
        <v>394</v>
      </c>
      <c r="D38" s="2" t="s">
        <v>341</v>
      </c>
      <c r="E38" s="2">
        <v>549935</v>
      </c>
    </row>
    <row r="39" spans="1:5" x14ac:dyDescent="0.3">
      <c r="A39" s="2" t="s">
        <v>32</v>
      </c>
      <c r="B39" s="2" t="s">
        <v>206</v>
      </c>
      <c r="C39" s="2" t="s">
        <v>390</v>
      </c>
      <c r="D39" s="2" t="s">
        <v>395</v>
      </c>
      <c r="E39" s="2">
        <v>4745185</v>
      </c>
    </row>
    <row r="40" spans="1:5" x14ac:dyDescent="0.3">
      <c r="A40" s="2" t="s">
        <v>33</v>
      </c>
      <c r="B40" s="2" t="s">
        <v>207</v>
      </c>
      <c r="C40" s="2" t="s">
        <v>390</v>
      </c>
      <c r="D40" s="2" t="s">
        <v>396</v>
      </c>
      <c r="E40" s="2">
        <v>15946876</v>
      </c>
    </row>
    <row r="41" spans="1:5" x14ac:dyDescent="0.3">
      <c r="A41" s="2" t="s">
        <v>34</v>
      </c>
      <c r="B41" s="2" t="s">
        <v>208</v>
      </c>
      <c r="C41" s="2" t="s">
        <v>397</v>
      </c>
      <c r="D41" s="2" t="s">
        <v>347</v>
      </c>
      <c r="E41" s="2">
        <v>18952038</v>
      </c>
    </row>
    <row r="42" spans="1:5" x14ac:dyDescent="0.3">
      <c r="A42" s="2" t="s">
        <v>35</v>
      </c>
      <c r="B42" s="2" t="s">
        <v>209</v>
      </c>
      <c r="C42" s="2" t="s">
        <v>398</v>
      </c>
      <c r="D42" s="2" t="s">
        <v>399</v>
      </c>
      <c r="E42" s="2">
        <v>1433783686</v>
      </c>
    </row>
    <row r="43" spans="1:5" x14ac:dyDescent="0.3">
      <c r="A43" s="2" t="s">
        <v>36</v>
      </c>
      <c r="B43" s="2" t="s">
        <v>400</v>
      </c>
      <c r="C43" s="2" t="s">
        <v>401</v>
      </c>
      <c r="D43" s="2" t="s">
        <v>347</v>
      </c>
      <c r="E43" s="2">
        <v>50339443</v>
      </c>
    </row>
    <row r="44" spans="1:5" x14ac:dyDescent="0.3">
      <c r="A44" s="2" t="s">
        <v>37</v>
      </c>
      <c r="B44" s="2" t="s">
        <v>402</v>
      </c>
      <c r="C44" s="2" t="s">
        <v>403</v>
      </c>
      <c r="D44" s="2" t="s">
        <v>404</v>
      </c>
      <c r="E44" s="2">
        <v>850886</v>
      </c>
    </row>
    <row r="45" spans="1:5" x14ac:dyDescent="0.3">
      <c r="A45" s="2" t="s">
        <v>650</v>
      </c>
      <c r="B45" s="2" t="s">
        <v>210</v>
      </c>
      <c r="C45" s="2" t="s">
        <v>405</v>
      </c>
      <c r="D45" s="2" t="s">
        <v>368</v>
      </c>
      <c r="E45" s="2">
        <v>5380508</v>
      </c>
    </row>
    <row r="46" spans="1:5" x14ac:dyDescent="0.3">
      <c r="A46" s="2" t="s">
        <v>406</v>
      </c>
      <c r="B46" s="2" t="s">
        <v>211</v>
      </c>
      <c r="C46" s="2" t="s">
        <v>390</v>
      </c>
      <c r="D46" s="2" t="s">
        <v>368</v>
      </c>
      <c r="E46" s="2">
        <v>86791000</v>
      </c>
    </row>
    <row r="47" spans="1:5" x14ac:dyDescent="0.3">
      <c r="A47" s="2" t="s">
        <v>38</v>
      </c>
      <c r="B47" s="2" t="s">
        <v>407</v>
      </c>
      <c r="C47" s="2" t="s">
        <v>408</v>
      </c>
      <c r="D47" s="2" t="s">
        <v>347</v>
      </c>
      <c r="E47" s="2">
        <v>5047561</v>
      </c>
    </row>
    <row r="48" spans="1:5" x14ac:dyDescent="0.3">
      <c r="A48" s="2" t="s">
        <v>652</v>
      </c>
      <c r="B48" s="2" t="s">
        <v>409</v>
      </c>
      <c r="C48" s="2" t="s">
        <v>367</v>
      </c>
      <c r="D48" s="2" t="s">
        <v>368</v>
      </c>
      <c r="E48" s="2">
        <v>25716544</v>
      </c>
    </row>
    <row r="49" spans="1:5" x14ac:dyDescent="0.3">
      <c r="A49" s="2" t="s">
        <v>39</v>
      </c>
      <c r="B49" s="2" t="s">
        <v>212</v>
      </c>
      <c r="C49" s="2" t="s">
        <v>410</v>
      </c>
      <c r="D49" s="2" t="s">
        <v>411</v>
      </c>
      <c r="E49" s="2">
        <v>4130304</v>
      </c>
    </row>
    <row r="50" spans="1:5" x14ac:dyDescent="0.3">
      <c r="A50" s="2" t="s">
        <v>40</v>
      </c>
      <c r="B50" s="2" t="s">
        <v>213</v>
      </c>
      <c r="C50" s="2" t="s">
        <v>412</v>
      </c>
      <c r="D50" s="2" t="s">
        <v>347</v>
      </c>
      <c r="E50" s="2">
        <v>11333483</v>
      </c>
    </row>
    <row r="51" spans="1:5" x14ac:dyDescent="0.3">
      <c r="A51" s="2" t="s">
        <v>41</v>
      </c>
      <c r="B51" s="2" t="s">
        <v>413</v>
      </c>
      <c r="C51" s="2" t="s">
        <v>338</v>
      </c>
      <c r="D51" s="2" t="s">
        <v>414</v>
      </c>
      <c r="E51" s="2">
        <v>1179551</v>
      </c>
    </row>
    <row r="52" spans="1:5" x14ac:dyDescent="0.3">
      <c r="A52" s="2" t="s">
        <v>42</v>
      </c>
      <c r="B52" s="2" t="s">
        <v>214</v>
      </c>
      <c r="C52" s="2" t="s">
        <v>415</v>
      </c>
      <c r="D52" s="2" t="s">
        <v>416</v>
      </c>
      <c r="E52" s="2">
        <v>10689209</v>
      </c>
    </row>
    <row r="53" spans="1:5" x14ac:dyDescent="0.3">
      <c r="A53" s="2" t="s">
        <v>43</v>
      </c>
      <c r="B53" s="2" t="s">
        <v>215</v>
      </c>
      <c r="C53" s="2" t="s">
        <v>417</v>
      </c>
      <c r="D53" s="2" t="s">
        <v>418</v>
      </c>
      <c r="E53" s="2">
        <v>5771876</v>
      </c>
    </row>
    <row r="54" spans="1:5" x14ac:dyDescent="0.3">
      <c r="A54" s="2" t="s">
        <v>44</v>
      </c>
      <c r="B54" s="2" t="s">
        <v>44</v>
      </c>
      <c r="C54" s="2" t="s">
        <v>419</v>
      </c>
      <c r="D54" s="2" t="s">
        <v>420</v>
      </c>
      <c r="E54" s="2">
        <v>973560</v>
      </c>
    </row>
    <row r="55" spans="1:5" x14ac:dyDescent="0.3">
      <c r="A55" s="2" t="s">
        <v>45</v>
      </c>
      <c r="B55" s="2" t="s">
        <v>421</v>
      </c>
      <c r="C55" s="2" t="s">
        <v>344</v>
      </c>
      <c r="D55" s="2" t="s">
        <v>649</v>
      </c>
      <c r="E55" s="2">
        <v>71808</v>
      </c>
    </row>
    <row r="56" spans="1:5" x14ac:dyDescent="0.3">
      <c r="A56" s="2" t="s">
        <v>46</v>
      </c>
      <c r="B56" s="2" t="s">
        <v>216</v>
      </c>
      <c r="C56" s="2" t="s">
        <v>422</v>
      </c>
      <c r="D56" s="2" t="s">
        <v>347</v>
      </c>
      <c r="E56" s="2">
        <v>10738958</v>
      </c>
    </row>
    <row r="57" spans="1:5" x14ac:dyDescent="0.3">
      <c r="A57" s="2" t="s">
        <v>47</v>
      </c>
      <c r="B57" s="2" t="s">
        <v>423</v>
      </c>
      <c r="C57" s="2" t="s">
        <v>424</v>
      </c>
      <c r="D57" s="2" t="s">
        <v>648</v>
      </c>
      <c r="E57" s="2">
        <v>1293119</v>
      </c>
    </row>
    <row r="58" spans="1:5" x14ac:dyDescent="0.3">
      <c r="A58" s="2" t="s">
        <v>48</v>
      </c>
      <c r="B58" s="2" t="s">
        <v>425</v>
      </c>
      <c r="C58" s="2" t="s">
        <v>424</v>
      </c>
      <c r="D58" s="2" t="s">
        <v>347</v>
      </c>
      <c r="E58" s="2">
        <v>17373662</v>
      </c>
    </row>
    <row r="59" spans="1:5" x14ac:dyDescent="0.3">
      <c r="A59" s="2" t="s">
        <v>49</v>
      </c>
      <c r="B59" s="2" t="s">
        <v>217</v>
      </c>
      <c r="C59" s="2" t="s">
        <v>426</v>
      </c>
      <c r="D59" s="2" t="s">
        <v>357</v>
      </c>
      <c r="E59" s="2">
        <v>100388073</v>
      </c>
    </row>
    <row r="60" spans="1:5" x14ac:dyDescent="0.3">
      <c r="A60" s="2" t="s">
        <v>50</v>
      </c>
      <c r="B60" s="2" t="s">
        <v>218</v>
      </c>
      <c r="C60" s="2" t="s">
        <v>424</v>
      </c>
      <c r="D60" s="2" t="s">
        <v>347</v>
      </c>
      <c r="E60" s="2">
        <v>6453553</v>
      </c>
    </row>
    <row r="61" spans="1:5" x14ac:dyDescent="0.3">
      <c r="A61" s="2" t="s">
        <v>51</v>
      </c>
      <c r="B61" s="2" t="s">
        <v>219</v>
      </c>
      <c r="C61" s="2" t="s">
        <v>390</v>
      </c>
      <c r="D61" s="2" t="s">
        <v>427</v>
      </c>
      <c r="E61" s="2">
        <v>1355986</v>
      </c>
    </row>
    <row r="62" spans="1:5" x14ac:dyDescent="0.3">
      <c r="A62" s="2" t="s">
        <v>52</v>
      </c>
      <c r="B62" s="2" t="s">
        <v>220</v>
      </c>
      <c r="C62" s="2" t="s">
        <v>428</v>
      </c>
      <c r="D62" s="2" t="s">
        <v>429</v>
      </c>
      <c r="E62" s="2">
        <v>3497117</v>
      </c>
    </row>
    <row r="63" spans="1:5" x14ac:dyDescent="0.3">
      <c r="A63" s="2" t="s">
        <v>53</v>
      </c>
      <c r="B63" s="2" t="s">
        <v>221</v>
      </c>
      <c r="C63" s="2" t="s">
        <v>430</v>
      </c>
      <c r="D63" s="2" t="s">
        <v>431</v>
      </c>
      <c r="E63" s="2">
        <v>1325648</v>
      </c>
    </row>
    <row r="64" spans="1:5" x14ac:dyDescent="0.3">
      <c r="A64" s="2" t="s">
        <v>54</v>
      </c>
      <c r="B64" s="2" t="s">
        <v>222</v>
      </c>
      <c r="C64" s="2" t="s">
        <v>432</v>
      </c>
      <c r="D64" s="2" t="s">
        <v>433</v>
      </c>
      <c r="E64" s="2">
        <v>112078730</v>
      </c>
    </row>
    <row r="65" spans="1:5" x14ac:dyDescent="0.3">
      <c r="A65" s="2" t="s">
        <v>55</v>
      </c>
      <c r="B65" s="2" t="s">
        <v>434</v>
      </c>
      <c r="C65" s="2" t="s">
        <v>435</v>
      </c>
      <c r="D65" s="2" t="s">
        <v>436</v>
      </c>
      <c r="E65" s="2">
        <v>889953</v>
      </c>
    </row>
    <row r="66" spans="1:5" x14ac:dyDescent="0.3">
      <c r="A66" s="2" t="s">
        <v>56</v>
      </c>
      <c r="B66" s="2" t="s">
        <v>223</v>
      </c>
      <c r="C66" s="2" t="s">
        <v>338</v>
      </c>
      <c r="D66" s="2" t="s">
        <v>437</v>
      </c>
      <c r="E66" s="2">
        <v>5532156</v>
      </c>
    </row>
    <row r="67" spans="1:5" x14ac:dyDescent="0.3">
      <c r="A67" s="2" t="s">
        <v>57</v>
      </c>
      <c r="B67" s="2" t="s">
        <v>224</v>
      </c>
      <c r="C67" s="2" t="s">
        <v>438</v>
      </c>
      <c r="D67" s="2" t="s">
        <v>368</v>
      </c>
      <c r="E67" s="2">
        <v>65129728</v>
      </c>
    </row>
    <row r="68" spans="1:5" x14ac:dyDescent="0.3">
      <c r="A68" s="2" t="s">
        <v>58</v>
      </c>
      <c r="B68" s="2" t="s">
        <v>225</v>
      </c>
      <c r="C68" s="2" t="s">
        <v>390</v>
      </c>
      <c r="D68" s="2" t="s">
        <v>368</v>
      </c>
      <c r="E68" s="2">
        <v>2172579</v>
      </c>
    </row>
    <row r="69" spans="1:5" x14ac:dyDescent="0.3">
      <c r="A69" s="2" t="s">
        <v>59</v>
      </c>
      <c r="B69" s="2" t="s">
        <v>226</v>
      </c>
      <c r="C69" s="2" t="s">
        <v>439</v>
      </c>
      <c r="D69" s="2" t="s">
        <v>345</v>
      </c>
      <c r="E69" s="2">
        <v>2347706</v>
      </c>
    </row>
    <row r="70" spans="1:5" x14ac:dyDescent="0.3">
      <c r="A70" s="2" t="s">
        <v>60</v>
      </c>
      <c r="B70" s="2" t="s">
        <v>227</v>
      </c>
      <c r="C70" s="2" t="s">
        <v>440</v>
      </c>
      <c r="D70" s="2" t="s">
        <v>441</v>
      </c>
      <c r="E70" s="2">
        <v>3996765</v>
      </c>
    </row>
    <row r="71" spans="1:5" x14ac:dyDescent="0.3">
      <c r="A71" s="2" t="s">
        <v>61</v>
      </c>
      <c r="B71" s="2" t="s">
        <v>442</v>
      </c>
      <c r="C71" s="2" t="s">
        <v>338</v>
      </c>
      <c r="D71" s="2" t="s">
        <v>351</v>
      </c>
      <c r="E71" s="2">
        <v>83517045</v>
      </c>
    </row>
    <row r="72" spans="1:5" x14ac:dyDescent="0.3">
      <c r="A72" s="2" t="s">
        <v>62</v>
      </c>
      <c r="B72" s="2" t="s">
        <v>228</v>
      </c>
      <c r="C72" s="2" t="s">
        <v>443</v>
      </c>
      <c r="D72" s="2" t="s">
        <v>345</v>
      </c>
      <c r="E72" s="2">
        <v>28833629</v>
      </c>
    </row>
    <row r="73" spans="1:5" x14ac:dyDescent="0.3">
      <c r="A73" s="2" t="s">
        <v>63</v>
      </c>
      <c r="B73" s="2" t="s">
        <v>229</v>
      </c>
      <c r="C73" s="2" t="s">
        <v>338</v>
      </c>
      <c r="D73" s="2" t="s">
        <v>444</v>
      </c>
      <c r="E73" s="2">
        <v>10473455</v>
      </c>
    </row>
    <row r="74" spans="1:5" x14ac:dyDescent="0.3">
      <c r="A74" s="2" t="s">
        <v>64</v>
      </c>
      <c r="B74" s="2" t="s">
        <v>230</v>
      </c>
      <c r="C74" s="2" t="s">
        <v>344</v>
      </c>
      <c r="D74" s="2" t="s">
        <v>445</v>
      </c>
      <c r="E74" s="2">
        <v>112003</v>
      </c>
    </row>
    <row r="75" spans="1:5" x14ac:dyDescent="0.3">
      <c r="A75" s="2" t="s">
        <v>65</v>
      </c>
      <c r="B75" s="2" t="s">
        <v>231</v>
      </c>
      <c r="C75" s="2" t="s">
        <v>446</v>
      </c>
      <c r="D75" s="2" t="s">
        <v>347</v>
      </c>
      <c r="E75" s="2">
        <v>17581472</v>
      </c>
    </row>
    <row r="76" spans="1:5" x14ac:dyDescent="0.3">
      <c r="A76" s="2" t="s">
        <v>66</v>
      </c>
      <c r="B76" s="2" t="s">
        <v>232</v>
      </c>
      <c r="C76" s="2" t="s">
        <v>447</v>
      </c>
      <c r="D76" s="2" t="s">
        <v>368</v>
      </c>
      <c r="E76" s="2">
        <v>12771246</v>
      </c>
    </row>
    <row r="77" spans="1:5" x14ac:dyDescent="0.3">
      <c r="A77" s="2" t="s">
        <v>67</v>
      </c>
      <c r="B77" s="2" t="s">
        <v>233</v>
      </c>
      <c r="C77" s="2" t="s">
        <v>367</v>
      </c>
      <c r="D77" s="2" t="s">
        <v>341</v>
      </c>
      <c r="E77" s="2">
        <v>1920922</v>
      </c>
    </row>
    <row r="78" spans="1:5" x14ac:dyDescent="0.3">
      <c r="A78" s="2" t="s">
        <v>68</v>
      </c>
      <c r="B78" s="2" t="s">
        <v>234</v>
      </c>
      <c r="C78" s="2" t="s">
        <v>448</v>
      </c>
      <c r="D78" s="2" t="s">
        <v>345</v>
      </c>
      <c r="E78" s="2">
        <v>782766</v>
      </c>
    </row>
    <row r="79" spans="1:5" x14ac:dyDescent="0.3">
      <c r="A79" s="2" t="s">
        <v>69</v>
      </c>
      <c r="B79" s="2" t="s">
        <v>235</v>
      </c>
      <c r="C79" s="2" t="s">
        <v>449</v>
      </c>
      <c r="D79" s="2" t="s">
        <v>450</v>
      </c>
      <c r="E79" s="2">
        <v>11263770</v>
      </c>
    </row>
    <row r="80" spans="1:5" x14ac:dyDescent="0.3">
      <c r="A80" s="2" t="s">
        <v>70</v>
      </c>
      <c r="B80" s="2" t="s">
        <v>236</v>
      </c>
      <c r="C80" s="2" t="s">
        <v>451</v>
      </c>
      <c r="D80" s="2" t="s">
        <v>347</v>
      </c>
      <c r="E80" s="2">
        <v>9746117</v>
      </c>
    </row>
    <row r="81" spans="1:5" x14ac:dyDescent="0.3">
      <c r="A81" s="2" t="s">
        <v>71</v>
      </c>
      <c r="B81" s="2" t="s">
        <v>237</v>
      </c>
      <c r="C81" s="2" t="s">
        <v>452</v>
      </c>
      <c r="D81" s="2" t="s">
        <v>453</v>
      </c>
      <c r="E81" s="2">
        <v>9684679</v>
      </c>
    </row>
    <row r="82" spans="1:5" x14ac:dyDescent="0.3">
      <c r="A82" s="2" t="s">
        <v>72</v>
      </c>
      <c r="B82" s="2" t="s">
        <v>238</v>
      </c>
      <c r="C82" s="2" t="s">
        <v>454</v>
      </c>
      <c r="D82" s="2" t="s">
        <v>455</v>
      </c>
      <c r="E82" s="2">
        <v>339031</v>
      </c>
    </row>
    <row r="83" spans="1:5" x14ac:dyDescent="0.3">
      <c r="A83" s="2" t="s">
        <v>73</v>
      </c>
      <c r="B83" s="2" t="s">
        <v>239</v>
      </c>
      <c r="C83" s="2" t="s">
        <v>456</v>
      </c>
      <c r="D83" s="2" t="s">
        <v>457</v>
      </c>
      <c r="E83" s="2">
        <v>1366417754</v>
      </c>
    </row>
    <row r="84" spans="1:5" x14ac:dyDescent="0.3">
      <c r="A84" s="2" t="s">
        <v>74</v>
      </c>
      <c r="B84" s="2" t="s">
        <v>240</v>
      </c>
      <c r="C84" s="2" t="s">
        <v>458</v>
      </c>
      <c r="D84" s="2" t="s">
        <v>459</v>
      </c>
      <c r="E84" s="2">
        <v>270625568</v>
      </c>
    </row>
    <row r="85" spans="1:5" x14ac:dyDescent="0.3">
      <c r="A85" s="2" t="s">
        <v>75</v>
      </c>
      <c r="B85" s="2" t="s">
        <v>241</v>
      </c>
      <c r="C85" s="2" t="s">
        <v>460</v>
      </c>
      <c r="D85" s="2" t="s">
        <v>461</v>
      </c>
      <c r="E85" s="2">
        <v>82913906</v>
      </c>
    </row>
    <row r="86" spans="1:5" x14ac:dyDescent="0.3">
      <c r="A86" s="2" t="s">
        <v>76</v>
      </c>
      <c r="B86" s="2" t="s">
        <v>242</v>
      </c>
      <c r="C86" s="2" t="s">
        <v>462</v>
      </c>
      <c r="D86" s="2" t="s">
        <v>463</v>
      </c>
      <c r="E86" s="2">
        <v>39309783</v>
      </c>
    </row>
    <row r="87" spans="1:5" x14ac:dyDescent="0.3">
      <c r="A87" s="2" t="s">
        <v>77</v>
      </c>
      <c r="B87" s="2" t="s">
        <v>243</v>
      </c>
      <c r="C87" s="2" t="s">
        <v>338</v>
      </c>
      <c r="D87" s="2" t="s">
        <v>464</v>
      </c>
      <c r="E87" s="2">
        <v>4882495</v>
      </c>
    </row>
    <row r="88" spans="1:5" x14ac:dyDescent="0.3">
      <c r="A88" s="2" t="s">
        <v>78</v>
      </c>
      <c r="B88" s="2" t="s">
        <v>244</v>
      </c>
      <c r="C88" s="2" t="s">
        <v>465</v>
      </c>
      <c r="D88" s="2" t="s">
        <v>466</v>
      </c>
      <c r="E88" s="2">
        <v>8519377</v>
      </c>
    </row>
    <row r="89" spans="1:5" x14ac:dyDescent="0.3">
      <c r="A89" s="2" t="s">
        <v>79</v>
      </c>
      <c r="B89" s="2" t="s">
        <v>245</v>
      </c>
      <c r="C89" s="2" t="s">
        <v>338</v>
      </c>
      <c r="D89" s="2" t="s">
        <v>467</v>
      </c>
      <c r="E89" s="2">
        <v>60550075</v>
      </c>
    </row>
    <row r="90" spans="1:5" x14ac:dyDescent="0.3">
      <c r="A90" s="2" t="s">
        <v>80</v>
      </c>
      <c r="B90" s="2" t="s">
        <v>246</v>
      </c>
      <c r="C90" s="2" t="s">
        <v>468</v>
      </c>
      <c r="D90" s="2" t="s">
        <v>345</v>
      </c>
      <c r="E90" s="2">
        <v>2948279</v>
      </c>
    </row>
    <row r="91" spans="1:5" x14ac:dyDescent="0.3">
      <c r="A91" s="2" t="s">
        <v>81</v>
      </c>
      <c r="B91" s="2" t="s">
        <v>247</v>
      </c>
      <c r="C91" s="2" t="s">
        <v>469</v>
      </c>
      <c r="D91" s="2" t="s">
        <v>470</v>
      </c>
      <c r="E91" s="2">
        <v>126860301</v>
      </c>
    </row>
    <row r="92" spans="1:5" x14ac:dyDescent="0.3">
      <c r="A92" s="2" t="s">
        <v>82</v>
      </c>
      <c r="B92" s="2" t="s">
        <v>248</v>
      </c>
      <c r="C92" s="2" t="s">
        <v>471</v>
      </c>
      <c r="D92" s="2" t="s">
        <v>357</v>
      </c>
      <c r="E92" s="2">
        <v>10101694</v>
      </c>
    </row>
    <row r="93" spans="1:5" x14ac:dyDescent="0.3">
      <c r="A93" s="2" t="s">
        <v>83</v>
      </c>
      <c r="B93" s="2" t="s">
        <v>249</v>
      </c>
      <c r="C93" s="2" t="s">
        <v>472</v>
      </c>
      <c r="D93" s="2" t="s">
        <v>473</v>
      </c>
      <c r="E93" s="2">
        <v>18551427</v>
      </c>
    </row>
    <row r="94" spans="1:5" x14ac:dyDescent="0.3">
      <c r="A94" s="2" t="s">
        <v>84</v>
      </c>
      <c r="B94" s="2" t="s">
        <v>250</v>
      </c>
      <c r="C94" s="2" t="s">
        <v>474</v>
      </c>
      <c r="D94" s="2" t="s">
        <v>475</v>
      </c>
      <c r="E94" s="2">
        <v>52573973</v>
      </c>
    </row>
    <row r="95" spans="1:5" x14ac:dyDescent="0.3">
      <c r="A95" s="2" t="s">
        <v>85</v>
      </c>
      <c r="B95" s="2" t="s">
        <v>476</v>
      </c>
      <c r="C95" s="2" t="s">
        <v>477</v>
      </c>
      <c r="D95" s="2" t="s">
        <v>478</v>
      </c>
      <c r="E95" s="2">
        <v>117606</v>
      </c>
    </row>
    <row r="96" spans="1:5" x14ac:dyDescent="0.3">
      <c r="A96" s="2" t="s">
        <v>479</v>
      </c>
      <c r="B96" s="2" t="s">
        <v>251</v>
      </c>
      <c r="C96" s="2" t="s">
        <v>480</v>
      </c>
      <c r="D96" s="2" t="s">
        <v>481</v>
      </c>
      <c r="E96" s="2">
        <v>25666161</v>
      </c>
    </row>
    <row r="97" spans="1:5" x14ac:dyDescent="0.3">
      <c r="A97" s="2" t="s">
        <v>482</v>
      </c>
      <c r="B97" s="2" t="s">
        <v>252</v>
      </c>
      <c r="C97" s="2" t="s">
        <v>483</v>
      </c>
      <c r="D97" s="2" t="s">
        <v>481</v>
      </c>
      <c r="E97" s="2">
        <v>51225308</v>
      </c>
    </row>
    <row r="98" spans="1:5" x14ac:dyDescent="0.3">
      <c r="A98" s="2" t="s">
        <v>86</v>
      </c>
      <c r="B98" s="2" t="s">
        <v>253</v>
      </c>
      <c r="C98" s="2" t="s">
        <v>338</v>
      </c>
      <c r="D98" s="2" t="s">
        <v>484</v>
      </c>
      <c r="E98" s="2">
        <v>1810366</v>
      </c>
    </row>
    <row r="99" spans="1:5" x14ac:dyDescent="0.3">
      <c r="A99" s="2" t="s">
        <v>87</v>
      </c>
      <c r="B99" s="2" t="s">
        <v>485</v>
      </c>
      <c r="C99" s="2" t="s">
        <v>486</v>
      </c>
      <c r="D99" s="2" t="s">
        <v>487</v>
      </c>
      <c r="E99" s="2">
        <v>4207083</v>
      </c>
    </row>
    <row r="100" spans="1:5" x14ac:dyDescent="0.3">
      <c r="A100" s="2" t="s">
        <v>88</v>
      </c>
      <c r="B100" s="2" t="s">
        <v>488</v>
      </c>
      <c r="C100" s="2" t="s">
        <v>489</v>
      </c>
      <c r="D100" s="2" t="s">
        <v>490</v>
      </c>
      <c r="E100" s="2">
        <v>6415850</v>
      </c>
    </row>
    <row r="101" spans="1:5" x14ac:dyDescent="0.3">
      <c r="A101" s="2" t="s">
        <v>89</v>
      </c>
      <c r="B101" s="2" t="s">
        <v>254</v>
      </c>
      <c r="C101" s="2" t="s">
        <v>491</v>
      </c>
      <c r="D101" s="2" t="s">
        <v>492</v>
      </c>
      <c r="E101" s="2">
        <v>7169455</v>
      </c>
    </row>
    <row r="102" spans="1:5" x14ac:dyDescent="0.3">
      <c r="A102" s="2" t="s">
        <v>90</v>
      </c>
      <c r="B102" s="2" t="s">
        <v>255</v>
      </c>
      <c r="C102" s="2" t="s">
        <v>493</v>
      </c>
      <c r="D102" s="2" t="s">
        <v>494</v>
      </c>
      <c r="E102" s="2">
        <v>1906743</v>
      </c>
    </row>
    <row r="103" spans="1:5" x14ac:dyDescent="0.3">
      <c r="A103" s="2" t="s">
        <v>91</v>
      </c>
      <c r="B103" s="2" t="s">
        <v>256</v>
      </c>
      <c r="C103" s="2" t="s">
        <v>495</v>
      </c>
      <c r="D103" s="2" t="s">
        <v>420</v>
      </c>
      <c r="E103" s="2">
        <v>6855713</v>
      </c>
    </row>
    <row r="104" spans="1:5" x14ac:dyDescent="0.3">
      <c r="A104" s="2" t="s">
        <v>92</v>
      </c>
      <c r="B104" s="2" t="s">
        <v>496</v>
      </c>
      <c r="C104" s="2" t="s">
        <v>497</v>
      </c>
      <c r="D104" s="2" t="s">
        <v>498</v>
      </c>
      <c r="E104" s="2">
        <v>2125268</v>
      </c>
    </row>
    <row r="105" spans="1:5" x14ac:dyDescent="0.3">
      <c r="A105" s="2" t="s">
        <v>93</v>
      </c>
      <c r="B105" s="2" t="s">
        <v>257</v>
      </c>
      <c r="C105" s="2" t="s">
        <v>499</v>
      </c>
      <c r="D105" s="2" t="s">
        <v>345</v>
      </c>
      <c r="E105" s="2">
        <v>4937374</v>
      </c>
    </row>
    <row r="106" spans="1:5" x14ac:dyDescent="0.3">
      <c r="A106" s="2" t="s">
        <v>94</v>
      </c>
      <c r="B106" s="2" t="s">
        <v>258</v>
      </c>
      <c r="C106" s="2" t="s">
        <v>500</v>
      </c>
      <c r="D106" s="2" t="s">
        <v>357</v>
      </c>
      <c r="E106" s="2">
        <v>6777452</v>
      </c>
    </row>
    <row r="107" spans="1:5" x14ac:dyDescent="0.3">
      <c r="A107" s="2" t="s">
        <v>95</v>
      </c>
      <c r="B107" s="2" t="s">
        <v>259</v>
      </c>
      <c r="C107" s="2" t="s">
        <v>501</v>
      </c>
      <c r="D107" s="2" t="s">
        <v>351</v>
      </c>
      <c r="E107" s="2">
        <v>38019</v>
      </c>
    </row>
    <row r="108" spans="1:5" x14ac:dyDescent="0.3">
      <c r="A108" s="2" t="s">
        <v>96</v>
      </c>
      <c r="B108" s="2" t="s">
        <v>260</v>
      </c>
      <c r="C108" s="2" t="s">
        <v>502</v>
      </c>
      <c r="D108" s="2" t="s">
        <v>503</v>
      </c>
      <c r="E108" s="2">
        <v>2759627</v>
      </c>
    </row>
    <row r="109" spans="1:5" x14ac:dyDescent="0.3">
      <c r="A109" s="2" t="s">
        <v>97</v>
      </c>
      <c r="B109" s="2" t="s">
        <v>97</v>
      </c>
      <c r="C109" s="2" t="s">
        <v>338</v>
      </c>
      <c r="D109" s="2" t="s">
        <v>647</v>
      </c>
      <c r="E109" s="2">
        <v>615729</v>
      </c>
    </row>
    <row r="110" spans="1:5" x14ac:dyDescent="0.3">
      <c r="A110" s="2" t="s">
        <v>653</v>
      </c>
      <c r="B110" s="2" t="s">
        <v>261</v>
      </c>
      <c r="C110" s="2" t="s">
        <v>504</v>
      </c>
      <c r="D110" s="2" t="s">
        <v>505</v>
      </c>
      <c r="E110" s="2">
        <v>2083459</v>
      </c>
    </row>
    <row r="111" spans="1:5" x14ac:dyDescent="0.3">
      <c r="A111" s="2" t="s">
        <v>98</v>
      </c>
      <c r="B111" s="2" t="s">
        <v>262</v>
      </c>
      <c r="C111" s="2" t="s">
        <v>506</v>
      </c>
      <c r="D111" s="2" t="s">
        <v>507</v>
      </c>
      <c r="E111" s="2">
        <v>26969307</v>
      </c>
    </row>
    <row r="112" spans="1:5" x14ac:dyDescent="0.3">
      <c r="A112" s="2" t="s">
        <v>99</v>
      </c>
      <c r="B112" s="2" t="s">
        <v>263</v>
      </c>
      <c r="C112" s="2" t="s">
        <v>508</v>
      </c>
      <c r="D112" s="2" t="s">
        <v>345</v>
      </c>
      <c r="E112" s="2">
        <v>18628747</v>
      </c>
    </row>
    <row r="113" spans="1:5" x14ac:dyDescent="0.3">
      <c r="A113" s="2" t="s">
        <v>100</v>
      </c>
      <c r="B113" s="2" t="s">
        <v>264</v>
      </c>
      <c r="C113" s="2" t="s">
        <v>509</v>
      </c>
      <c r="D113" s="2" t="s">
        <v>382</v>
      </c>
      <c r="E113" s="2">
        <v>31949777</v>
      </c>
    </row>
    <row r="114" spans="1:5" x14ac:dyDescent="0.3">
      <c r="A114" s="2" t="s">
        <v>101</v>
      </c>
      <c r="B114" s="2" t="s">
        <v>510</v>
      </c>
      <c r="C114" s="2" t="s">
        <v>511</v>
      </c>
      <c r="D114" s="2" t="s">
        <v>512</v>
      </c>
      <c r="E114" s="2">
        <v>530953</v>
      </c>
    </row>
    <row r="115" spans="1:5" x14ac:dyDescent="0.3">
      <c r="A115" s="2" t="s">
        <v>102</v>
      </c>
      <c r="B115" s="2" t="s">
        <v>265</v>
      </c>
      <c r="C115" s="2" t="s">
        <v>367</v>
      </c>
      <c r="D115" s="2" t="s">
        <v>368</v>
      </c>
      <c r="E115" s="2">
        <v>19658031</v>
      </c>
    </row>
    <row r="116" spans="1:5" x14ac:dyDescent="0.3">
      <c r="A116" s="2" t="s">
        <v>103</v>
      </c>
      <c r="B116" s="2" t="s">
        <v>266</v>
      </c>
      <c r="C116" s="2" t="s">
        <v>338</v>
      </c>
      <c r="D116" s="2" t="s">
        <v>513</v>
      </c>
      <c r="E116" s="2">
        <v>440372</v>
      </c>
    </row>
    <row r="117" spans="1:5" x14ac:dyDescent="0.3">
      <c r="A117" s="2" t="s">
        <v>104</v>
      </c>
      <c r="B117" s="2" t="s">
        <v>267</v>
      </c>
      <c r="C117" s="2" t="s">
        <v>424</v>
      </c>
      <c r="D117" s="2" t="s">
        <v>514</v>
      </c>
      <c r="E117" s="2">
        <v>58791</v>
      </c>
    </row>
    <row r="118" spans="1:5" x14ac:dyDescent="0.3">
      <c r="A118" s="2" t="s">
        <v>105</v>
      </c>
      <c r="B118" s="2" t="s">
        <v>268</v>
      </c>
      <c r="C118" s="2" t="s">
        <v>515</v>
      </c>
      <c r="D118" s="2" t="s">
        <v>357</v>
      </c>
      <c r="E118" s="2">
        <v>4525696</v>
      </c>
    </row>
    <row r="119" spans="1:5" x14ac:dyDescent="0.3">
      <c r="A119" s="2" t="s">
        <v>106</v>
      </c>
      <c r="B119" s="2" t="s">
        <v>269</v>
      </c>
      <c r="C119" s="2" t="s">
        <v>516</v>
      </c>
      <c r="D119" s="2" t="s">
        <v>345</v>
      </c>
      <c r="E119" s="2">
        <v>1198575</v>
      </c>
    </row>
    <row r="120" spans="1:5" x14ac:dyDescent="0.3">
      <c r="A120" s="2" t="s">
        <v>107</v>
      </c>
      <c r="B120" s="2" t="s">
        <v>270</v>
      </c>
      <c r="C120" s="2" t="s">
        <v>517</v>
      </c>
      <c r="D120" s="2" t="s">
        <v>347</v>
      </c>
      <c r="E120" s="2">
        <v>127575529</v>
      </c>
    </row>
    <row r="121" spans="1:5" x14ac:dyDescent="0.3">
      <c r="A121" s="2" t="s">
        <v>108</v>
      </c>
      <c r="B121" s="2" t="s">
        <v>271</v>
      </c>
      <c r="C121" s="2" t="s">
        <v>518</v>
      </c>
      <c r="D121" s="2" t="s">
        <v>519</v>
      </c>
      <c r="E121" s="2">
        <v>4043263</v>
      </c>
    </row>
    <row r="122" spans="1:5" x14ac:dyDescent="0.3">
      <c r="A122" s="2" t="s">
        <v>109</v>
      </c>
      <c r="B122" s="2" t="s">
        <v>109</v>
      </c>
      <c r="C122" s="2" t="s">
        <v>338</v>
      </c>
      <c r="D122" s="2" t="s">
        <v>520</v>
      </c>
      <c r="E122" s="2">
        <v>38964</v>
      </c>
    </row>
    <row r="123" spans="1:5" x14ac:dyDescent="0.3">
      <c r="A123" s="2" t="s">
        <v>110</v>
      </c>
      <c r="B123" s="2" t="s">
        <v>521</v>
      </c>
      <c r="C123" s="2" t="s">
        <v>522</v>
      </c>
      <c r="D123" s="2" t="s">
        <v>523</v>
      </c>
      <c r="E123" s="2">
        <v>3225167</v>
      </c>
    </row>
    <row r="124" spans="1:5" x14ac:dyDescent="0.3">
      <c r="A124" s="2" t="s">
        <v>111</v>
      </c>
      <c r="B124" s="2" t="s">
        <v>524</v>
      </c>
      <c r="C124" s="2" t="s">
        <v>338</v>
      </c>
      <c r="D124" s="2" t="s">
        <v>525</v>
      </c>
      <c r="E124" s="2">
        <v>627987</v>
      </c>
    </row>
    <row r="125" spans="1:5" x14ac:dyDescent="0.3">
      <c r="A125" s="2" t="s">
        <v>112</v>
      </c>
      <c r="B125" s="2" t="s">
        <v>272</v>
      </c>
      <c r="C125" s="2" t="s">
        <v>526</v>
      </c>
      <c r="D125" s="2" t="s">
        <v>357</v>
      </c>
      <c r="E125" s="2">
        <v>36471769</v>
      </c>
    </row>
    <row r="126" spans="1:5" x14ac:dyDescent="0.3">
      <c r="A126" s="2" t="s">
        <v>113</v>
      </c>
      <c r="B126" s="2" t="s">
        <v>273</v>
      </c>
      <c r="C126" s="2" t="s">
        <v>527</v>
      </c>
      <c r="D126" s="2" t="s">
        <v>341</v>
      </c>
      <c r="E126" s="2">
        <v>30366036</v>
      </c>
    </row>
    <row r="127" spans="1:5" x14ac:dyDescent="0.3">
      <c r="A127" s="2" t="s">
        <v>114</v>
      </c>
      <c r="B127" s="2" t="s">
        <v>528</v>
      </c>
      <c r="C127" s="2" t="s">
        <v>529</v>
      </c>
      <c r="D127" s="2" t="s">
        <v>530</v>
      </c>
      <c r="E127" s="2">
        <v>54045420</v>
      </c>
    </row>
    <row r="128" spans="1:5" x14ac:dyDescent="0.3">
      <c r="A128" s="2" t="s">
        <v>115</v>
      </c>
      <c r="B128" s="2" t="s">
        <v>274</v>
      </c>
      <c r="C128" s="2" t="s">
        <v>531</v>
      </c>
      <c r="D128" s="2" t="s">
        <v>532</v>
      </c>
      <c r="E128" s="2">
        <v>2494530</v>
      </c>
    </row>
    <row r="129" spans="1:5" x14ac:dyDescent="0.3">
      <c r="A129" s="2" t="s">
        <v>116</v>
      </c>
      <c r="B129" s="2" t="s">
        <v>275</v>
      </c>
      <c r="C129" s="2" t="s">
        <v>350</v>
      </c>
      <c r="D129" s="2" t="s">
        <v>533</v>
      </c>
      <c r="E129" s="2">
        <v>10756</v>
      </c>
    </row>
    <row r="130" spans="1:5" x14ac:dyDescent="0.3">
      <c r="A130" s="2" t="s">
        <v>117</v>
      </c>
      <c r="B130" s="2" t="s">
        <v>276</v>
      </c>
      <c r="C130" s="2" t="s">
        <v>534</v>
      </c>
      <c r="D130" s="2" t="s">
        <v>535</v>
      </c>
      <c r="E130" s="2">
        <v>28608710</v>
      </c>
    </row>
    <row r="131" spans="1:5" x14ac:dyDescent="0.3">
      <c r="A131" s="2" t="s">
        <v>118</v>
      </c>
      <c r="B131" s="2" t="s">
        <v>536</v>
      </c>
      <c r="C131" s="2" t="s">
        <v>338</v>
      </c>
      <c r="D131" s="2" t="s">
        <v>537</v>
      </c>
      <c r="E131" s="2">
        <v>17097130</v>
      </c>
    </row>
    <row r="132" spans="1:5" x14ac:dyDescent="0.3">
      <c r="A132" s="2" t="s">
        <v>119</v>
      </c>
      <c r="B132" s="2" t="s">
        <v>277</v>
      </c>
      <c r="C132" s="2" t="s">
        <v>538</v>
      </c>
      <c r="D132" s="2" t="s">
        <v>345</v>
      </c>
      <c r="E132" s="2">
        <v>4783063</v>
      </c>
    </row>
    <row r="133" spans="1:5" x14ac:dyDescent="0.3">
      <c r="A133" s="2" t="s">
        <v>120</v>
      </c>
      <c r="B133" s="2" t="s">
        <v>278</v>
      </c>
      <c r="C133" s="2" t="s">
        <v>539</v>
      </c>
      <c r="D133" s="2" t="s">
        <v>347</v>
      </c>
      <c r="E133" s="2">
        <v>6545502</v>
      </c>
    </row>
    <row r="134" spans="1:5" x14ac:dyDescent="0.3">
      <c r="A134" s="2" t="s">
        <v>121</v>
      </c>
      <c r="B134" s="2" t="s">
        <v>279</v>
      </c>
      <c r="C134" s="2" t="s">
        <v>367</v>
      </c>
      <c r="D134" s="2" t="s">
        <v>368</v>
      </c>
      <c r="E134" s="2">
        <v>23310715</v>
      </c>
    </row>
    <row r="135" spans="1:5" x14ac:dyDescent="0.3">
      <c r="A135" s="2" t="s">
        <v>122</v>
      </c>
      <c r="B135" s="2" t="s">
        <v>280</v>
      </c>
      <c r="C135" s="2" t="s">
        <v>540</v>
      </c>
      <c r="D135" s="2" t="s">
        <v>345</v>
      </c>
      <c r="E135" s="2">
        <v>200963599</v>
      </c>
    </row>
    <row r="136" spans="1:5" x14ac:dyDescent="0.3">
      <c r="A136" s="2" t="s">
        <v>123</v>
      </c>
      <c r="B136" s="2" t="s">
        <v>281</v>
      </c>
      <c r="C136" s="2" t="s">
        <v>541</v>
      </c>
      <c r="D136" s="2" t="s">
        <v>542</v>
      </c>
      <c r="E136" s="2">
        <v>5378857</v>
      </c>
    </row>
    <row r="137" spans="1:5" x14ac:dyDescent="0.3">
      <c r="A137" s="2" t="s">
        <v>124</v>
      </c>
      <c r="B137" s="2" t="s">
        <v>282</v>
      </c>
      <c r="C137" s="2" t="s">
        <v>543</v>
      </c>
      <c r="D137" s="2" t="s">
        <v>357</v>
      </c>
      <c r="E137" s="2">
        <v>4974986</v>
      </c>
    </row>
    <row r="138" spans="1:5" x14ac:dyDescent="0.3">
      <c r="A138" s="2" t="s">
        <v>125</v>
      </c>
      <c r="B138" s="2" t="s">
        <v>283</v>
      </c>
      <c r="C138" s="2" t="s">
        <v>544</v>
      </c>
      <c r="D138" s="2" t="s">
        <v>545</v>
      </c>
      <c r="E138" s="2">
        <v>216565318</v>
      </c>
    </row>
    <row r="139" spans="1:5" x14ac:dyDescent="0.3">
      <c r="A139" s="2" t="s">
        <v>126</v>
      </c>
      <c r="B139" s="2" t="s">
        <v>284</v>
      </c>
      <c r="C139" s="2" t="s">
        <v>424</v>
      </c>
      <c r="D139" s="2" t="s">
        <v>546</v>
      </c>
      <c r="E139" s="2">
        <v>18008</v>
      </c>
    </row>
    <row r="140" spans="1:5" x14ac:dyDescent="0.3">
      <c r="A140" s="2" t="s">
        <v>127</v>
      </c>
      <c r="B140" s="2" t="s">
        <v>285</v>
      </c>
      <c r="C140" s="2" t="s">
        <v>547</v>
      </c>
      <c r="D140" s="2" t="s">
        <v>347</v>
      </c>
      <c r="E140" s="2">
        <v>4246439</v>
      </c>
    </row>
    <row r="141" spans="1:5" x14ac:dyDescent="0.3">
      <c r="A141" s="2" t="s">
        <v>128</v>
      </c>
      <c r="B141" s="2" t="s">
        <v>548</v>
      </c>
      <c r="C141" s="2" t="s">
        <v>549</v>
      </c>
      <c r="D141" s="2" t="s">
        <v>646</v>
      </c>
      <c r="E141" s="2">
        <v>8776109</v>
      </c>
    </row>
    <row r="142" spans="1:5" x14ac:dyDescent="0.3">
      <c r="A142" s="2" t="s">
        <v>129</v>
      </c>
      <c r="B142" s="2" t="s">
        <v>550</v>
      </c>
      <c r="C142" s="2" t="s">
        <v>551</v>
      </c>
      <c r="D142" s="2" t="s">
        <v>552</v>
      </c>
      <c r="E142" s="2">
        <v>7044636</v>
      </c>
    </row>
    <row r="143" spans="1:5" x14ac:dyDescent="0.3">
      <c r="A143" s="2" t="s">
        <v>130</v>
      </c>
      <c r="B143" s="2" t="s">
        <v>286</v>
      </c>
      <c r="C143" s="2" t="s">
        <v>553</v>
      </c>
      <c r="D143" s="2" t="s">
        <v>347</v>
      </c>
      <c r="E143" s="2">
        <v>32510453</v>
      </c>
    </row>
    <row r="144" spans="1:5" x14ac:dyDescent="0.3">
      <c r="A144" s="2" t="s">
        <v>131</v>
      </c>
      <c r="B144" s="2" t="s">
        <v>287</v>
      </c>
      <c r="C144" s="2" t="s">
        <v>554</v>
      </c>
      <c r="D144" s="2" t="s">
        <v>555</v>
      </c>
      <c r="E144" s="2">
        <v>108116615</v>
      </c>
    </row>
    <row r="145" spans="1:5" x14ac:dyDescent="0.3">
      <c r="A145" s="2" t="s">
        <v>132</v>
      </c>
      <c r="B145" s="2" t="s">
        <v>288</v>
      </c>
      <c r="C145" s="2" t="s">
        <v>556</v>
      </c>
      <c r="D145" s="2" t="s">
        <v>557</v>
      </c>
      <c r="E145" s="2">
        <v>37887768</v>
      </c>
    </row>
    <row r="146" spans="1:5" x14ac:dyDescent="0.3">
      <c r="A146" s="2" t="s">
        <v>133</v>
      </c>
      <c r="B146" s="2" t="s">
        <v>289</v>
      </c>
      <c r="C146" s="2" t="s">
        <v>338</v>
      </c>
      <c r="D146" s="2" t="s">
        <v>341</v>
      </c>
      <c r="E146" s="2">
        <v>10226187</v>
      </c>
    </row>
    <row r="147" spans="1:5" x14ac:dyDescent="0.3">
      <c r="A147" s="2" t="s">
        <v>134</v>
      </c>
      <c r="B147" s="2" t="s">
        <v>290</v>
      </c>
      <c r="C147" s="2" t="s">
        <v>558</v>
      </c>
      <c r="D147" s="2" t="s">
        <v>357</v>
      </c>
      <c r="E147" s="2">
        <v>2832067</v>
      </c>
    </row>
    <row r="148" spans="1:5" x14ac:dyDescent="0.3">
      <c r="A148" s="2" t="s">
        <v>135</v>
      </c>
      <c r="B148" s="2" t="s">
        <v>291</v>
      </c>
      <c r="C148" s="2" t="s">
        <v>559</v>
      </c>
      <c r="D148" s="2" t="s">
        <v>560</v>
      </c>
      <c r="E148" s="2">
        <v>19364557</v>
      </c>
    </row>
    <row r="149" spans="1:5" x14ac:dyDescent="0.3">
      <c r="A149" s="2" t="s">
        <v>135</v>
      </c>
      <c r="B149" s="2" t="s">
        <v>291</v>
      </c>
      <c r="C149" s="2" t="s">
        <v>559</v>
      </c>
      <c r="D149" s="2" t="s">
        <v>560</v>
      </c>
      <c r="E149" s="2">
        <v>19364557</v>
      </c>
    </row>
    <row r="150" spans="1:5" x14ac:dyDescent="0.3">
      <c r="A150" s="2" t="s">
        <v>136</v>
      </c>
      <c r="B150" s="2" t="s">
        <v>292</v>
      </c>
      <c r="C150" s="2" t="s">
        <v>561</v>
      </c>
      <c r="D150" s="2" t="s">
        <v>562</v>
      </c>
      <c r="E150" s="2">
        <v>145872256</v>
      </c>
    </row>
    <row r="151" spans="1:5" x14ac:dyDescent="0.3">
      <c r="A151" s="2" t="s">
        <v>137</v>
      </c>
      <c r="B151" s="2" t="s">
        <v>293</v>
      </c>
      <c r="C151" s="2" t="s">
        <v>563</v>
      </c>
      <c r="D151" s="2" t="s">
        <v>564</v>
      </c>
      <c r="E151" s="2">
        <v>12626950</v>
      </c>
    </row>
    <row r="152" spans="1:5" x14ac:dyDescent="0.3">
      <c r="A152" s="2" t="s">
        <v>565</v>
      </c>
      <c r="B152" s="2" t="s">
        <v>566</v>
      </c>
      <c r="C152" s="2" t="s">
        <v>344</v>
      </c>
      <c r="D152" s="2" t="s">
        <v>345</v>
      </c>
      <c r="E152" s="2">
        <v>52823</v>
      </c>
    </row>
    <row r="153" spans="1:5" x14ac:dyDescent="0.3">
      <c r="A153" s="2" t="s">
        <v>567</v>
      </c>
      <c r="B153" s="2" t="s">
        <v>294</v>
      </c>
      <c r="C153" s="2" t="s">
        <v>344</v>
      </c>
      <c r="D153" s="2" t="s">
        <v>393</v>
      </c>
      <c r="E153" s="2">
        <v>182790</v>
      </c>
    </row>
    <row r="154" spans="1:5" x14ac:dyDescent="0.3">
      <c r="A154" s="2" t="s">
        <v>654</v>
      </c>
      <c r="B154" s="2" t="s">
        <v>568</v>
      </c>
      <c r="C154" s="2" t="s">
        <v>569</v>
      </c>
      <c r="D154" s="2" t="s">
        <v>345</v>
      </c>
      <c r="E154" s="2">
        <v>110589</v>
      </c>
    </row>
    <row r="155" spans="1:5" x14ac:dyDescent="0.3">
      <c r="A155" s="2" t="s">
        <v>138</v>
      </c>
      <c r="B155" s="2" t="s">
        <v>295</v>
      </c>
      <c r="C155" s="2" t="s">
        <v>570</v>
      </c>
      <c r="D155" s="2" t="s">
        <v>571</v>
      </c>
      <c r="E155" s="2">
        <v>197097</v>
      </c>
    </row>
    <row r="156" spans="1:5" x14ac:dyDescent="0.3">
      <c r="A156" s="2" t="s">
        <v>139</v>
      </c>
      <c r="B156" s="2" t="s">
        <v>139</v>
      </c>
      <c r="C156" s="2" t="s">
        <v>338</v>
      </c>
      <c r="D156" s="2" t="s">
        <v>467</v>
      </c>
      <c r="E156" s="2">
        <v>33860</v>
      </c>
    </row>
    <row r="157" spans="1:5" x14ac:dyDescent="0.3">
      <c r="A157" s="2" t="s">
        <v>140</v>
      </c>
      <c r="B157" s="2" t="s">
        <v>572</v>
      </c>
      <c r="C157" s="2" t="s">
        <v>573</v>
      </c>
      <c r="D157" s="2" t="s">
        <v>341</v>
      </c>
      <c r="E157" s="2">
        <v>215056</v>
      </c>
    </row>
    <row r="158" spans="1:5" x14ac:dyDescent="0.3">
      <c r="A158" s="2" t="s">
        <v>141</v>
      </c>
      <c r="B158" s="2" t="s">
        <v>296</v>
      </c>
      <c r="C158" s="2" t="s">
        <v>574</v>
      </c>
      <c r="D158" s="2" t="s">
        <v>357</v>
      </c>
      <c r="E158" s="2">
        <v>34268528</v>
      </c>
    </row>
    <row r="159" spans="1:5" x14ac:dyDescent="0.3">
      <c r="A159" s="2" t="s">
        <v>142</v>
      </c>
      <c r="B159" s="2" t="s">
        <v>297</v>
      </c>
      <c r="C159" s="2" t="s">
        <v>367</v>
      </c>
      <c r="D159" s="2" t="s">
        <v>368</v>
      </c>
      <c r="E159" s="2">
        <v>16296364</v>
      </c>
    </row>
    <row r="160" spans="1:5" x14ac:dyDescent="0.3">
      <c r="A160" s="2" t="s">
        <v>143</v>
      </c>
      <c r="B160" s="2" t="s">
        <v>298</v>
      </c>
      <c r="C160" s="2" t="s">
        <v>575</v>
      </c>
      <c r="D160" s="2" t="s">
        <v>576</v>
      </c>
      <c r="E160" s="2">
        <v>8772235</v>
      </c>
    </row>
    <row r="161" spans="1:5" x14ac:dyDescent="0.3">
      <c r="A161" s="2" t="s">
        <v>144</v>
      </c>
      <c r="B161" s="2" t="s">
        <v>299</v>
      </c>
      <c r="C161" s="2" t="s">
        <v>577</v>
      </c>
      <c r="D161" s="2" t="s">
        <v>645</v>
      </c>
      <c r="E161" s="2">
        <v>97739</v>
      </c>
    </row>
    <row r="162" spans="1:5" x14ac:dyDescent="0.3">
      <c r="A162" s="2" t="s">
        <v>145</v>
      </c>
      <c r="B162" s="2" t="s">
        <v>300</v>
      </c>
      <c r="C162" s="2" t="s">
        <v>578</v>
      </c>
      <c r="D162" s="2" t="s">
        <v>579</v>
      </c>
      <c r="E162" s="2">
        <v>7813215</v>
      </c>
    </row>
    <row r="163" spans="1:5" x14ac:dyDescent="0.3">
      <c r="A163" s="2" t="s">
        <v>146</v>
      </c>
      <c r="B163" s="2" t="s">
        <v>146</v>
      </c>
      <c r="C163" s="2" t="s">
        <v>580</v>
      </c>
      <c r="D163" s="2" t="s">
        <v>644</v>
      </c>
      <c r="E163" s="2">
        <v>5804337</v>
      </c>
    </row>
    <row r="164" spans="1:5" x14ac:dyDescent="0.3">
      <c r="A164" s="2" t="s">
        <v>147</v>
      </c>
      <c r="B164" s="2" t="s">
        <v>301</v>
      </c>
      <c r="C164" s="2" t="s">
        <v>338</v>
      </c>
      <c r="D164" s="2" t="s">
        <v>581</v>
      </c>
      <c r="E164" s="2">
        <v>5457013</v>
      </c>
    </row>
    <row r="165" spans="1:5" x14ac:dyDescent="0.3">
      <c r="A165" s="2" t="s">
        <v>148</v>
      </c>
      <c r="B165" s="2" t="s">
        <v>302</v>
      </c>
      <c r="C165" s="2" t="s">
        <v>338</v>
      </c>
      <c r="D165" s="2" t="s">
        <v>582</v>
      </c>
      <c r="E165" s="2">
        <v>2078654</v>
      </c>
    </row>
    <row r="166" spans="1:5" x14ac:dyDescent="0.3">
      <c r="A166" s="2" t="s">
        <v>149</v>
      </c>
      <c r="B166" s="2" t="s">
        <v>583</v>
      </c>
      <c r="C166" s="2" t="s">
        <v>584</v>
      </c>
      <c r="D166" s="2" t="s">
        <v>585</v>
      </c>
      <c r="E166" s="2">
        <v>669823</v>
      </c>
    </row>
    <row r="167" spans="1:5" x14ac:dyDescent="0.3">
      <c r="A167" s="2" t="s">
        <v>150</v>
      </c>
      <c r="B167" s="2" t="s">
        <v>303</v>
      </c>
      <c r="C167" s="2" t="s">
        <v>586</v>
      </c>
      <c r="D167" s="2" t="s">
        <v>587</v>
      </c>
      <c r="E167" s="2">
        <v>15442905</v>
      </c>
    </row>
    <row r="168" spans="1:5" x14ac:dyDescent="0.3">
      <c r="A168" s="2" t="s">
        <v>151</v>
      </c>
      <c r="B168" s="2" t="s">
        <v>304</v>
      </c>
      <c r="C168" s="2" t="s">
        <v>588</v>
      </c>
      <c r="D168" s="2" t="s">
        <v>589</v>
      </c>
      <c r="E168" s="2">
        <v>58558270</v>
      </c>
    </row>
    <row r="169" spans="1:5" x14ac:dyDescent="0.3">
      <c r="A169" s="2" t="s">
        <v>152</v>
      </c>
      <c r="B169" s="2" t="s">
        <v>305</v>
      </c>
      <c r="C169" s="2" t="s">
        <v>338</v>
      </c>
      <c r="D169" s="2" t="s">
        <v>347</v>
      </c>
      <c r="E169" s="2">
        <v>46736776</v>
      </c>
    </row>
    <row r="170" spans="1:5" x14ac:dyDescent="0.3">
      <c r="A170" s="2" t="s">
        <v>153</v>
      </c>
      <c r="B170" s="2" t="s">
        <v>306</v>
      </c>
      <c r="C170" s="2" t="s">
        <v>590</v>
      </c>
      <c r="D170" s="2" t="s">
        <v>591</v>
      </c>
      <c r="E170" s="2">
        <v>21323733</v>
      </c>
    </row>
    <row r="171" spans="1:5" x14ac:dyDescent="0.3">
      <c r="A171" s="2" t="s">
        <v>154</v>
      </c>
      <c r="B171" s="2" t="s">
        <v>307</v>
      </c>
      <c r="C171" s="2" t="s">
        <v>592</v>
      </c>
      <c r="D171" s="2" t="s">
        <v>487</v>
      </c>
      <c r="E171" s="2">
        <v>42813238</v>
      </c>
    </row>
    <row r="172" spans="1:5" x14ac:dyDescent="0.3">
      <c r="A172" s="2" t="s">
        <v>155</v>
      </c>
      <c r="B172" s="2" t="s">
        <v>308</v>
      </c>
      <c r="C172" s="2" t="s">
        <v>593</v>
      </c>
      <c r="D172" s="2" t="s">
        <v>537</v>
      </c>
      <c r="E172" s="2">
        <v>581372</v>
      </c>
    </row>
    <row r="173" spans="1:5" x14ac:dyDescent="0.3">
      <c r="A173" s="2" t="s">
        <v>651</v>
      </c>
      <c r="B173" s="2" t="s">
        <v>309</v>
      </c>
      <c r="C173" s="2" t="s">
        <v>594</v>
      </c>
      <c r="D173" s="2" t="s">
        <v>595</v>
      </c>
      <c r="E173" s="2">
        <v>1148130</v>
      </c>
    </row>
    <row r="174" spans="1:5" x14ac:dyDescent="0.3">
      <c r="A174" s="2" t="s">
        <v>156</v>
      </c>
      <c r="B174" s="2" t="s">
        <v>310</v>
      </c>
      <c r="C174" s="2" t="s">
        <v>596</v>
      </c>
      <c r="D174" s="2" t="s">
        <v>597</v>
      </c>
      <c r="E174" s="2">
        <v>10036379</v>
      </c>
    </row>
    <row r="175" spans="1:5" x14ac:dyDescent="0.3">
      <c r="A175" s="2" t="s">
        <v>157</v>
      </c>
      <c r="B175" s="2" t="s">
        <v>598</v>
      </c>
      <c r="C175" s="2" t="s">
        <v>501</v>
      </c>
      <c r="D175" s="2" t="s">
        <v>599</v>
      </c>
      <c r="E175" s="2">
        <v>8591365</v>
      </c>
    </row>
    <row r="176" spans="1:5" x14ac:dyDescent="0.3">
      <c r="A176" s="2" t="s">
        <v>158</v>
      </c>
      <c r="B176" s="2" t="s">
        <v>311</v>
      </c>
      <c r="C176" s="2" t="s">
        <v>600</v>
      </c>
      <c r="D176" s="2" t="s">
        <v>357</v>
      </c>
      <c r="E176" s="2">
        <v>17070135</v>
      </c>
    </row>
    <row r="177" spans="1:5" x14ac:dyDescent="0.3">
      <c r="A177" s="2" t="s">
        <v>159</v>
      </c>
      <c r="B177" s="2" t="s">
        <v>312</v>
      </c>
      <c r="C177" s="2" t="s">
        <v>601</v>
      </c>
      <c r="D177" s="2" t="s">
        <v>399</v>
      </c>
      <c r="E177" s="2">
        <v>23773876</v>
      </c>
    </row>
    <row r="178" spans="1:5" x14ac:dyDescent="0.3">
      <c r="A178" s="2" t="s">
        <v>160</v>
      </c>
      <c r="B178" s="2" t="s">
        <v>313</v>
      </c>
      <c r="C178" s="2" t="s">
        <v>602</v>
      </c>
      <c r="D178" s="2" t="s">
        <v>603</v>
      </c>
      <c r="E178" s="2">
        <v>9321018</v>
      </c>
    </row>
    <row r="179" spans="1:5" x14ac:dyDescent="0.3">
      <c r="A179" s="2" t="s">
        <v>161</v>
      </c>
      <c r="B179" s="2" t="s">
        <v>604</v>
      </c>
      <c r="C179" s="2" t="s">
        <v>605</v>
      </c>
      <c r="D179" s="2" t="s">
        <v>606</v>
      </c>
      <c r="E179" s="2">
        <v>58005463</v>
      </c>
    </row>
    <row r="180" spans="1:5" x14ac:dyDescent="0.3">
      <c r="A180" s="2" t="s">
        <v>162</v>
      </c>
      <c r="B180" s="2" t="s">
        <v>314</v>
      </c>
      <c r="C180" s="2" t="s">
        <v>607</v>
      </c>
      <c r="D180" s="2" t="s">
        <v>608</v>
      </c>
      <c r="E180" s="2">
        <v>69037513</v>
      </c>
    </row>
    <row r="181" spans="1:5" x14ac:dyDescent="0.3">
      <c r="A181" s="2" t="s">
        <v>163</v>
      </c>
      <c r="B181" s="2" t="s">
        <v>609</v>
      </c>
      <c r="C181" s="2" t="s">
        <v>367</v>
      </c>
      <c r="D181" s="2" t="s">
        <v>368</v>
      </c>
      <c r="E181" s="2">
        <v>8082366</v>
      </c>
    </row>
    <row r="182" spans="1:5" x14ac:dyDescent="0.3">
      <c r="A182" s="2" t="s">
        <v>164</v>
      </c>
      <c r="B182" s="2" t="s">
        <v>315</v>
      </c>
      <c r="C182" s="2" t="s">
        <v>610</v>
      </c>
      <c r="D182" s="2" t="s">
        <v>611</v>
      </c>
      <c r="E182" s="2">
        <v>110940</v>
      </c>
    </row>
    <row r="183" spans="1:5" x14ac:dyDescent="0.3">
      <c r="A183" s="2" t="s">
        <v>165</v>
      </c>
      <c r="B183" s="2" t="s">
        <v>316</v>
      </c>
      <c r="C183" s="2" t="s">
        <v>612</v>
      </c>
      <c r="D183" s="2" t="s">
        <v>345</v>
      </c>
      <c r="E183" s="2">
        <v>1394973</v>
      </c>
    </row>
    <row r="184" spans="1:5" x14ac:dyDescent="0.3">
      <c r="A184" s="2" t="s">
        <v>166</v>
      </c>
      <c r="B184" s="2" t="s">
        <v>317</v>
      </c>
      <c r="C184" s="2" t="s">
        <v>613</v>
      </c>
      <c r="D184" s="2" t="s">
        <v>614</v>
      </c>
      <c r="E184" s="2">
        <v>11694719</v>
      </c>
    </row>
    <row r="185" spans="1:5" x14ac:dyDescent="0.3">
      <c r="A185" s="2" t="s">
        <v>167</v>
      </c>
      <c r="B185" s="2" t="s">
        <v>318</v>
      </c>
      <c r="C185" s="2" t="s">
        <v>615</v>
      </c>
      <c r="D185" s="2" t="s">
        <v>616</v>
      </c>
      <c r="E185" s="2">
        <v>83429615</v>
      </c>
    </row>
    <row r="186" spans="1:5" x14ac:dyDescent="0.3">
      <c r="A186" s="2" t="s">
        <v>168</v>
      </c>
      <c r="B186" s="2" t="s">
        <v>319</v>
      </c>
      <c r="C186" s="2" t="s">
        <v>617</v>
      </c>
      <c r="D186" s="2" t="s">
        <v>618</v>
      </c>
      <c r="E186" s="2">
        <v>5942089</v>
      </c>
    </row>
    <row r="187" spans="1:5" x14ac:dyDescent="0.3">
      <c r="A187" s="2" t="s">
        <v>169</v>
      </c>
      <c r="B187" s="2" t="s">
        <v>619</v>
      </c>
      <c r="C187" s="2" t="s">
        <v>620</v>
      </c>
      <c r="D187" s="2" t="s">
        <v>621</v>
      </c>
      <c r="E187" s="2">
        <v>11646</v>
      </c>
    </row>
    <row r="188" spans="1:5" x14ac:dyDescent="0.3">
      <c r="A188" s="2" t="s">
        <v>170</v>
      </c>
      <c r="B188" s="2" t="s">
        <v>320</v>
      </c>
      <c r="C188" s="2" t="s">
        <v>622</v>
      </c>
      <c r="D188" s="2" t="s">
        <v>475</v>
      </c>
      <c r="E188" s="2">
        <v>44269594</v>
      </c>
    </row>
    <row r="189" spans="1:5" x14ac:dyDescent="0.3">
      <c r="A189" s="2" t="s">
        <v>171</v>
      </c>
      <c r="B189" s="2" t="s">
        <v>623</v>
      </c>
      <c r="C189" s="2" t="s">
        <v>624</v>
      </c>
      <c r="D189" s="2" t="s">
        <v>625</v>
      </c>
      <c r="E189" s="2">
        <v>43993638</v>
      </c>
    </row>
    <row r="190" spans="1:5" x14ac:dyDescent="0.3">
      <c r="A190" s="2" t="s">
        <v>172</v>
      </c>
      <c r="B190" s="2" t="s">
        <v>321</v>
      </c>
      <c r="C190" s="2" t="s">
        <v>626</v>
      </c>
      <c r="D190" s="2" t="s">
        <v>357</v>
      </c>
      <c r="E190" s="2">
        <v>9770529</v>
      </c>
    </row>
    <row r="191" spans="1:5" x14ac:dyDescent="0.3">
      <c r="A191" s="2" t="s">
        <v>173</v>
      </c>
      <c r="B191" s="2" t="s">
        <v>322</v>
      </c>
      <c r="C191" s="2" t="s">
        <v>627</v>
      </c>
      <c r="D191" s="2" t="s">
        <v>345</v>
      </c>
      <c r="E191" s="2">
        <v>67530172</v>
      </c>
    </row>
    <row r="192" spans="1:5" x14ac:dyDescent="0.3">
      <c r="A192" s="2" t="s">
        <v>174</v>
      </c>
      <c r="B192" s="2" t="s">
        <v>628</v>
      </c>
      <c r="C192" s="2" t="s">
        <v>424</v>
      </c>
      <c r="D192" s="2" t="s">
        <v>629</v>
      </c>
      <c r="E192" s="2">
        <v>329064917</v>
      </c>
    </row>
    <row r="193" spans="1:5" x14ac:dyDescent="0.3">
      <c r="A193" s="2" t="s">
        <v>175</v>
      </c>
      <c r="B193" s="2" t="s">
        <v>323</v>
      </c>
      <c r="C193" s="2" t="s">
        <v>630</v>
      </c>
      <c r="D193" s="2" t="s">
        <v>347</v>
      </c>
      <c r="E193" s="2">
        <v>3461734</v>
      </c>
    </row>
    <row r="194" spans="1:5" x14ac:dyDescent="0.3">
      <c r="A194" s="2" t="s">
        <v>176</v>
      </c>
      <c r="B194" s="2" t="s">
        <v>324</v>
      </c>
      <c r="C194" s="2" t="s">
        <v>631</v>
      </c>
      <c r="D194" s="2" t="s">
        <v>632</v>
      </c>
      <c r="E194" s="2">
        <v>32981716</v>
      </c>
    </row>
    <row r="195" spans="1:5" x14ac:dyDescent="0.3">
      <c r="A195" s="2" t="s">
        <v>177</v>
      </c>
      <c r="B195" s="2" t="s">
        <v>633</v>
      </c>
      <c r="C195" s="2" t="s">
        <v>634</v>
      </c>
      <c r="D195" s="2" t="s">
        <v>635</v>
      </c>
      <c r="E195" s="2">
        <v>299882</v>
      </c>
    </row>
    <row r="196" spans="1:5" x14ac:dyDescent="0.3">
      <c r="A196" s="2" t="s">
        <v>636</v>
      </c>
      <c r="B196" s="2" t="s">
        <v>636</v>
      </c>
      <c r="C196" s="2" t="s">
        <v>338</v>
      </c>
      <c r="D196" s="2" t="s">
        <v>637</v>
      </c>
      <c r="E196" s="2">
        <v>799</v>
      </c>
    </row>
    <row r="197" spans="1:5" x14ac:dyDescent="0.3">
      <c r="A197" s="2" t="s">
        <v>178</v>
      </c>
      <c r="B197" s="2" t="s">
        <v>325</v>
      </c>
      <c r="C197" s="2" t="s">
        <v>638</v>
      </c>
      <c r="D197" s="2" t="s">
        <v>347</v>
      </c>
      <c r="E197" s="2">
        <v>28515829</v>
      </c>
    </row>
    <row r="198" spans="1:5" x14ac:dyDescent="0.3">
      <c r="A198" s="2" t="s">
        <v>179</v>
      </c>
      <c r="B198" s="2" t="s">
        <v>326</v>
      </c>
      <c r="C198" s="2" t="s">
        <v>639</v>
      </c>
      <c r="D198" s="2" t="s">
        <v>640</v>
      </c>
      <c r="E198" s="2">
        <v>96462106</v>
      </c>
    </row>
    <row r="199" spans="1:5" x14ac:dyDescent="0.3">
      <c r="A199" s="2" t="s">
        <v>180</v>
      </c>
      <c r="B199" s="2" t="s">
        <v>641</v>
      </c>
      <c r="C199" s="2" t="s">
        <v>642</v>
      </c>
      <c r="D199" s="2" t="s">
        <v>357</v>
      </c>
      <c r="E199" s="2">
        <v>29161922</v>
      </c>
    </row>
    <row r="200" spans="1:5" x14ac:dyDescent="0.3">
      <c r="A200" s="2" t="s">
        <v>181</v>
      </c>
      <c r="B200" s="2" t="s">
        <v>327</v>
      </c>
      <c r="C200" s="2" t="s">
        <v>643</v>
      </c>
      <c r="D200" s="2" t="s">
        <v>345</v>
      </c>
      <c r="E200" s="2">
        <v>17861030</v>
      </c>
    </row>
    <row r="201" spans="1:5" x14ac:dyDescent="0.3">
      <c r="A201" s="2" t="s">
        <v>182</v>
      </c>
      <c r="B201" s="2" t="s">
        <v>328</v>
      </c>
      <c r="C201" s="2" t="s">
        <v>424</v>
      </c>
      <c r="D201" s="2" t="s">
        <v>345</v>
      </c>
      <c r="E201" s="2">
        <v>14645468</v>
      </c>
    </row>
  </sheetData>
  <dataValidations count="2">
    <dataValidation type="list" allowBlank="1" showInputMessage="1" showErrorMessage="1" sqref="B3" xr:uid="{8FE5C289-7D0A-4672-83D2-7697AA13F393}">
      <formula1>$B$6:$E$6</formula1>
    </dataValidation>
    <dataValidation type="list" allowBlank="1" showInputMessage="1" showErrorMessage="1" sqref="A4" xr:uid="{729A6B1A-FD41-49D7-86E9-05092AD60F7E}">
      <formula1>$A$7:$A$201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2020-05-05T02:49:43Z</dcterms:created>
  <dcterms:modified xsi:type="dcterms:W3CDTF">2022-05-05T12:31:38Z</dcterms:modified>
</cp:coreProperties>
</file>