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Excel-Power-Tools-for-Data-Analysis\C3W2-Workbooks\C3W2-Assessment\"/>
    </mc:Choice>
  </mc:AlternateContent>
  <xr:revisionPtr revIDLastSave="0" documentId="13_ncr:1_{51602DB2-BCF2-4C0C-AC5F-856B0A2AE05B}" xr6:coauthVersionLast="47" xr6:coauthVersionMax="47" xr10:uidLastSave="{00000000-0000-0000-0000-000000000000}"/>
  <bookViews>
    <workbookView xWindow="-108" yWindow="-108" windowWidth="22080" windowHeight="13176" activeTab="2" xr2:uid="{00000000-000D-0000-FFFF-FFFF00000000}"/>
  </bookViews>
  <sheets>
    <sheet name="Seyed" sheetId="5" r:id="rId1"/>
    <sheet name="Nandini" sheetId="1" r:id="rId2"/>
    <sheet name="Denni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5" l="1"/>
  <c r="H31" i="5"/>
  <c r="H32" i="6"/>
  <c r="H31" i="6"/>
  <c r="H32" i="1"/>
  <c r="H31" i="1"/>
  <c r="H25" i="1"/>
  <c r="H24" i="1"/>
  <c r="H23" i="1"/>
  <c r="H25" i="5"/>
  <c r="H24" i="5"/>
  <c r="H23" i="5"/>
  <c r="H25" i="6"/>
  <c r="H24" i="6"/>
  <c r="H23" i="6"/>
  <c r="H19" i="1"/>
  <c r="H18" i="1"/>
  <c r="H17" i="1"/>
  <c r="H16" i="1"/>
  <c r="H19" i="5"/>
  <c r="H18" i="5"/>
  <c r="H17" i="5"/>
  <c r="H16" i="5"/>
  <c r="H19" i="6"/>
  <c r="H18" i="6"/>
  <c r="H17" i="6"/>
  <c r="H16" i="6"/>
  <c r="H33" i="1" l="1"/>
  <c r="H33" i="5"/>
  <c r="H33" i="6"/>
  <c r="H20" i="1"/>
  <c r="H20" i="6"/>
  <c r="H20" i="5"/>
  <c r="H12" i="6"/>
  <c r="H11" i="6"/>
  <c r="H10" i="6"/>
  <c r="H9" i="6"/>
  <c r="H8" i="6"/>
  <c r="H12" i="5"/>
  <c r="H11" i="5"/>
  <c r="H10" i="5"/>
  <c r="H9" i="5"/>
  <c r="H8" i="5"/>
  <c r="H8" i="1"/>
  <c r="H9" i="1"/>
  <c r="H10" i="1"/>
  <c r="H11" i="1"/>
  <c r="H12" i="1"/>
  <c r="H28" i="1" l="1"/>
  <c r="H28" i="5"/>
  <c r="H28" i="6"/>
  <c r="H7" i="6"/>
  <c r="H13" i="6" s="1"/>
  <c r="H7" i="5"/>
  <c r="H13" i="5" s="1"/>
  <c r="H35" i="6" l="1"/>
  <c r="H35" i="5"/>
  <c r="H7" i="1" l="1"/>
  <c r="H13" i="1" s="1"/>
  <c r="H35" i="1" l="1"/>
</calcChain>
</file>

<file path=xl/sharedStrings.xml><?xml version="1.0" encoding="utf-8"?>
<sst xmlns="http://schemas.openxmlformats.org/spreadsheetml/2006/main" count="159" uniqueCount="51">
  <si>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</si>
  <si>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</si>
  <si>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</si>
  <si>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</si>
  <si>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</si>
  <si>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</si>
  <si>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</si>
  <si>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</si>
  <si>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Equipment</t>
  </si>
  <si>
    <t>Phone, Fax, Internet</t>
  </si>
  <si>
    <t>GRAND TOTALS</t>
  </si>
  <si>
    <t>TRANSPORTATION</t>
  </si>
  <si>
    <t>LODGING &amp; MEALS</t>
  </si>
  <si>
    <t>MISCELLANEOUS</t>
  </si>
  <si>
    <t>TOTAL</t>
  </si>
  <si>
    <t>Other (Rail or Bus)</t>
  </si>
  <si>
    <t>STAFF NAME:</t>
  </si>
  <si>
    <t>SYDNEY</t>
  </si>
  <si>
    <t>Taxi</t>
  </si>
  <si>
    <t>JULY</t>
  </si>
  <si>
    <t>AUGUST</t>
  </si>
  <si>
    <t>SEPTEMBER</t>
  </si>
  <si>
    <t>STAFF EXPENSES</t>
  </si>
  <si>
    <t>OFFICE</t>
  </si>
  <si>
    <t>Hardware</t>
  </si>
  <si>
    <t>Software</t>
  </si>
  <si>
    <t>Stationery</t>
  </si>
  <si>
    <t>Tips</t>
  </si>
  <si>
    <t>Other</t>
  </si>
  <si>
    <t>Seyed Vaziri</t>
  </si>
  <si>
    <t>STAFF ID:</t>
  </si>
  <si>
    <t>Nandini Pillay</t>
  </si>
  <si>
    <t>Dennis Thomas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</si>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</sst>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dddd"/>
  </numFmts>
  <fonts count="18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  <border>
      <left style="thin">
        <color theme="3" tint="0.59996337778862885"/>
      </left>
      <right/>
      <top/>
      <bottom/>
      <diagonal/>
    </border>
    <border>
      <left/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5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2" fillId="0" borderId="0" xfId="1" applyFill="1">
      <alignment horizontal="left" vertical="center" indent="1"/>
    </xf>
    <xf numFmtId="0" fontId="11" fillId="0" borderId="3" xfId="0" applyFont="1" applyBorder="1" applyAlignment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7" fontId="11" fillId="0" borderId="4" xfId="0" applyNumberFormat="1" applyFont="1" applyBorder="1" applyAlignment="1"/>
    <xf numFmtId="7" fontId="11" fillId="5" borderId="4" xfId="0" applyNumberFormat="1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7" fontId="11" fillId="0" borderId="3" xfId="0" applyNumberFormat="1" applyFont="1" applyBorder="1">
      <alignment vertical="center"/>
    </xf>
    <xf numFmtId="7" fontId="11" fillId="0" borderId="4" xfId="0" applyNumberFormat="1" applyFont="1" applyBorder="1">
      <alignment vertical="center"/>
    </xf>
    <xf numFmtId="0" fontId="14" fillId="0" borderId="0" xfId="7" applyFont="1">
      <alignment vertical="center"/>
    </xf>
    <xf numFmtId="164" fontId="10" fillId="4" borderId="0" xfId="8" applyNumberFormat="1" applyFont="1" applyAlignment="1">
      <alignment horizontal="center" vertical="center"/>
    </xf>
    <xf numFmtId="0" fontId="14" fillId="0" borderId="0" xfId="7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6" fillId="4" borderId="0" xfId="1" applyFont="1">
      <alignment horizontal="left" vertical="center" indent="1"/>
    </xf>
    <xf numFmtId="0" fontId="16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7" fontId="11" fillId="0" borderId="5" xfId="0" applyNumberFormat="1" applyFont="1" applyBorder="1">
      <alignment vertical="center"/>
    </xf>
    <xf numFmtId="7" fontId="11" fillId="5" borderId="5" xfId="0" applyNumberFormat="1" applyFont="1" applyFill="1" applyBorder="1">
      <alignment vertical="center"/>
    </xf>
    <xf numFmtId="0" fontId="17" fillId="0" borderId="0" xfId="2" applyNumberFormat="1" applyFont="1">
      <alignment horizontal="left" vertical="center"/>
    </xf>
    <xf numFmtId="7" fontId="11" fillId="0" borderId="6" xfId="0" applyNumberFormat="1" applyFont="1" applyBorder="1" applyAlignment="1"/>
    <xf numFmtId="0" fontId="11" fillId="5" borderId="0" xfId="0" applyFont="1" applyFill="1" applyBorder="1" applyAlignment="1">
      <alignment horizontal="left" vertical="center" indent="1"/>
    </xf>
    <xf numFmtId="7" fontId="12" fillId="2" borderId="0" xfId="0" applyNumberFormat="1" applyFont="1" applyFill="1" applyBorder="1" applyAlignment="1">
      <alignment horizontal="left" vertical="center" indent="1"/>
    </xf>
    <xf numFmtId="7" fontId="12" fillId="2" borderId="0" xfId="0" applyNumberFormat="1" applyFont="1" applyFill="1" applyBorder="1">
      <alignment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  <pageSetUpPr autoPageBreaks="0" fitToPage="1"/>
  </sheetPr>
  <dimension ref="A1:H37"/>
  <sheetViews>
    <sheetView showGridLines="0" topLeftCell="B1" zoomScaleNormal="100" workbookViewId="0">
      <selection activeCell="B6" sqref="B6"/>
    </sheetView>
  </sheetViews>
  <sheetFormatPr defaultColWidth="8.7109375" defaultRowHeight="16.5" customHeight="1" x14ac:dyDescent="0.25"/>
  <cols>
    <col min="1" max="1" width="2.140625" customWidth="1"/>
    <col min="2" max="2" width="33.28515625" customWidth="1"/>
    <col min="3" max="3" width="17.42578125" customWidth="1"/>
    <col min="4" max="4" width="9.85546875" customWidth="1"/>
    <col min="5" max="8" width="17.42578125" customWidth="1"/>
    <col min="9" max="9" width="1.42578125" customWidth="1"/>
  </cols>
  <sheetData>
    <row r="1" spans="1:8" s="2" customFormat="1" ht="54.45" customHeight="1" x14ac:dyDescent="0.25">
      <c r="A1" s="15" t="s">
        <v>22</v>
      </c>
      <c r="B1" s="1"/>
      <c r="C1" s="1"/>
      <c r="D1" s="1"/>
      <c r="E1" s="1"/>
      <c r="F1" s="1"/>
      <c r="G1" s="1"/>
      <c r="H1" s="16" t="s">
        <v>17</v>
      </c>
    </row>
    <row r="2" spans="1:8" s="17" customFormat="1" ht="12" x14ac:dyDescent="0.25"/>
    <row r="3" spans="1:8" ht="16.5" customHeight="1" x14ac:dyDescent="0.25">
      <c r="C3" s="14" t="s">
        <v>16</v>
      </c>
      <c r="D3" s="14" t="s">
        <v>30</v>
      </c>
    </row>
    <row r="4" spans="1:8" ht="16.5" customHeight="1" x14ac:dyDescent="0.25">
      <c r="C4" s="20" t="s">
        <v>29</v>
      </c>
      <c r="D4" s="20">
        <v>105</v>
      </c>
    </row>
    <row r="6" spans="1:8" ht="16.5" customHeight="1" x14ac:dyDescent="0.25">
      <c r="B6" s="11" t="s">
        <v>11</v>
      </c>
      <c r="C6" s="11" t="s">
        <v>50</v>
      </c>
      <c r="D6" s="11"/>
      <c r="E6" s="12" t="s">
        <v>19</v>
      </c>
      <c r="F6" s="12" t="s">
        <v>20</v>
      </c>
      <c r="G6" s="12" t="s">
        <v>21</v>
      </c>
      <c r="H6" s="13" t="s">
        <v>14</v>
      </c>
    </row>
    <row r="7" spans="1:8" ht="16.5" customHeight="1" x14ac:dyDescent="0.3">
      <c r="B7" s="4" t="s">
        <v>3</v>
      </c>
      <c r="C7" s="4" t="s">
        <v>41</v>
      </c>
      <c r="D7" s="22"/>
      <c r="E7" s="21"/>
      <c r="F7" s="5"/>
      <c r="G7" s="5"/>
      <c r="H7" s="6">
        <f t="shared" ref="H7:H12" si="0">SUM(E7:G7)</f>
        <v>0</v>
      </c>
    </row>
    <row r="8" spans="1:8" ht="16.5" customHeight="1" x14ac:dyDescent="0.3">
      <c r="B8" s="4" t="s">
        <v>0</v>
      </c>
      <c r="C8" s="4" t="s">
        <v>44</v>
      </c>
      <c r="D8" s="22"/>
      <c r="E8" s="21"/>
      <c r="F8" s="5"/>
      <c r="G8" s="5"/>
      <c r="H8" s="6">
        <f t="shared" si="0"/>
        <v>0</v>
      </c>
    </row>
    <row r="9" spans="1:8" ht="16.5" customHeight="1" x14ac:dyDescent="0.3">
      <c r="B9" s="4" t="s">
        <v>1</v>
      </c>
      <c r="C9" s="4" t="s">
        <v>34</v>
      </c>
      <c r="D9" s="22"/>
      <c r="E9" s="21"/>
      <c r="F9" s="5"/>
      <c r="G9" s="5"/>
      <c r="H9" s="6">
        <f t="shared" si="0"/>
        <v>0</v>
      </c>
    </row>
    <row r="10" spans="1:8" ht="16.5" customHeight="1" x14ac:dyDescent="0.3">
      <c r="B10" s="4" t="s">
        <v>18</v>
      </c>
      <c r="C10" s="4" t="s">
        <v>48</v>
      </c>
      <c r="D10" s="22"/>
      <c r="E10" s="21"/>
      <c r="F10" s="5"/>
      <c r="G10" s="5"/>
      <c r="H10" s="6">
        <f t="shared" si="0"/>
        <v>0</v>
      </c>
    </row>
    <row r="11" spans="1:8" ht="16.5" customHeight="1" x14ac:dyDescent="0.3">
      <c r="B11" s="4" t="s">
        <v>15</v>
      </c>
      <c r="C11" s="4" t="s">
        <v>43</v>
      </c>
      <c r="D11" s="22"/>
      <c r="E11" s="21">
        <v>125</v>
      </c>
      <c r="F11" s="5">
        <v>125</v>
      </c>
      <c r="G11" s="5">
        <v>125</v>
      </c>
      <c r="H11" s="6">
        <f t="shared" si="0"/>
        <v>375</v>
      </c>
    </row>
    <row r="12" spans="1:8" ht="16.5" customHeight="1" x14ac:dyDescent="0.3">
      <c r="B12" s="4" t="s">
        <v>2</v>
      </c>
      <c r="C12" s="4" t="s">
        <v>33</v>
      </c>
      <c r="D12" s="22"/>
      <c r="E12" s="21"/>
      <c r="F12" s="5"/>
      <c r="G12" s="5"/>
      <c r="H12" s="6">
        <f t="shared" si="0"/>
        <v>0</v>
      </c>
    </row>
    <row r="13" spans="1:8" ht="16.5" customHeight="1" x14ac:dyDescent="0.25">
      <c r="B13" s="23" t="s">
        <v>14</v>
      </c>
      <c r="C13" s="23"/>
      <c r="D13" s="23"/>
      <c r="E13" s="24"/>
      <c r="F13" s="24"/>
      <c r="G13" s="24"/>
      <c r="H13" s="24">
        <f t="shared" ref="H13" si="1">SUM(H7:H12)</f>
        <v>375</v>
      </c>
    </row>
    <row r="14" spans="1:8" ht="16.5" customHeight="1" x14ac:dyDescent="0.25">
      <c r="B14" s="7"/>
      <c r="C14" s="7"/>
      <c r="D14" s="7"/>
      <c r="E14" s="7"/>
      <c r="F14" s="7"/>
      <c r="G14" s="7"/>
      <c r="H14" s="7"/>
    </row>
    <row r="15" spans="1:8" ht="16.5" customHeight="1" x14ac:dyDescent="0.25">
      <c r="B15" s="11" t="s">
        <v>12</v>
      </c>
      <c r="C15" s="11"/>
      <c r="D15" s="11"/>
      <c r="E15" s="8"/>
      <c r="F15" s="8"/>
      <c r="G15" s="8"/>
      <c r="H15" s="8"/>
    </row>
    <row r="16" spans="1:8" ht="16.5" customHeight="1" x14ac:dyDescent="0.25">
      <c r="B16" s="3" t="s">
        <v>4</v>
      </c>
      <c r="C16" s="4" t="s">
        <v>39</v>
      </c>
      <c r="D16" s="22"/>
      <c r="E16" s="9"/>
      <c r="F16" s="9"/>
      <c r="G16" s="9"/>
      <c r="H16" s="6">
        <f t="shared" ref="H16:H19" si="2">SUM(E16:G16)</f>
        <v>0</v>
      </c>
    </row>
    <row r="17" spans="2:8" ht="16.5" customHeight="1" x14ac:dyDescent="0.25">
      <c r="B17" s="4" t="s">
        <v>5</v>
      </c>
      <c r="C17" s="4" t="s">
        <v>35</v>
      </c>
      <c r="D17" s="22"/>
      <c r="E17" s="10"/>
      <c r="F17" s="10"/>
      <c r="G17" s="10"/>
      <c r="H17" s="6">
        <f t="shared" si="2"/>
        <v>0</v>
      </c>
    </row>
    <row r="18" spans="2:8" ht="16.5" customHeight="1" x14ac:dyDescent="0.25">
      <c r="B18" s="4" t="s">
        <v>6</v>
      </c>
      <c r="C18" s="4" t="s">
        <v>40</v>
      </c>
      <c r="D18" s="22"/>
      <c r="E18" s="10"/>
      <c r="F18" s="10"/>
      <c r="G18" s="10">
        <v>248.95</v>
      </c>
      <c r="H18" s="6">
        <f t="shared" si="2"/>
        <v>248.95</v>
      </c>
    </row>
    <row r="19" spans="2:8" ht="16.5" customHeight="1" x14ac:dyDescent="0.25">
      <c r="B19" s="4" t="s">
        <v>7</v>
      </c>
      <c r="C19" s="4" t="s">
        <v>36</v>
      </c>
      <c r="D19" s="22"/>
      <c r="E19" s="10"/>
      <c r="F19" s="10"/>
      <c r="G19" s="10"/>
      <c r="H19" s="6">
        <f t="shared" si="2"/>
        <v>0</v>
      </c>
    </row>
    <row r="20" spans="2:8" ht="16.5" customHeight="1" x14ac:dyDescent="0.25">
      <c r="B20" s="23" t="s">
        <v>14</v>
      </c>
      <c r="C20" s="23"/>
      <c r="D20" s="23"/>
      <c r="E20" s="24"/>
      <c r="F20" s="24"/>
      <c r="G20" s="24"/>
      <c r="H20" s="24">
        <f>SUM(H16:H19)</f>
        <v>248.95</v>
      </c>
    </row>
    <row r="21" spans="2:8" ht="16.5" customHeight="1" x14ac:dyDescent="0.25">
      <c r="B21" s="7"/>
      <c r="C21" s="7"/>
      <c r="D21" s="7"/>
      <c r="E21" s="7"/>
      <c r="F21" s="7"/>
      <c r="G21" s="7"/>
      <c r="H21" s="7"/>
    </row>
    <row r="22" spans="2:8" ht="16.5" customHeight="1" x14ac:dyDescent="0.25">
      <c r="B22" s="11" t="s">
        <v>23</v>
      </c>
      <c r="C22" s="11"/>
      <c r="D22" s="11"/>
      <c r="E22" s="8"/>
      <c r="F22" s="8"/>
      <c r="G22" s="8"/>
      <c r="H22" s="8"/>
    </row>
    <row r="23" spans="2:8" ht="16.5" customHeight="1" x14ac:dyDescent="0.25">
      <c r="B23" s="3" t="s">
        <v>26</v>
      </c>
      <c r="C23" s="4" t="s">
        <v>47</v>
      </c>
      <c r="D23" s="22"/>
      <c r="E23" s="9"/>
      <c r="F23" s="9"/>
      <c r="G23" s="9">
        <v>86.64</v>
      </c>
      <c r="H23" s="6">
        <f t="shared" ref="H23:H25" si="3">SUM(E23:G23)</f>
        <v>86.64</v>
      </c>
    </row>
    <row r="24" spans="2:8" ht="16.5" customHeight="1" x14ac:dyDescent="0.25">
      <c r="B24" s="4" t="s">
        <v>8</v>
      </c>
      <c r="C24" s="4" t="s">
        <v>37</v>
      </c>
      <c r="D24" s="22"/>
      <c r="E24" s="10"/>
      <c r="F24" s="10">
        <v>52.33</v>
      </c>
      <c r="G24" s="10">
        <v>112.77</v>
      </c>
      <c r="H24" s="6">
        <f t="shared" si="3"/>
        <v>165.1</v>
      </c>
    </row>
    <row r="25" spans="2:8" ht="16.5" customHeight="1" x14ac:dyDescent="0.25">
      <c r="B25" s="4" t="s">
        <v>9</v>
      </c>
      <c r="C25" s="4" t="s">
        <v>45</v>
      </c>
      <c r="D25" s="22"/>
      <c r="E25" s="10">
        <v>75.900000000000006</v>
      </c>
      <c r="F25" s="10">
        <v>75.900000000000006</v>
      </c>
      <c r="G25" s="10">
        <v>75.900000000000006</v>
      </c>
      <c r="H25" s="6">
        <f t="shared" si="3"/>
        <v>227.70000000000002</v>
      </c>
    </row>
    <row r="26" spans="2:8" ht="16.5" customHeight="1" x14ac:dyDescent="0.25">
      <c r="B26" s="4" t="s">
        <v>24</v>
      </c>
      <c r="C26" s="4" t="s">
        <v>38</v>
      </c>
      <c r="D26" s="22"/>
      <c r="E26" s="10"/>
      <c r="F26" s="10"/>
      <c r="G26" s="18"/>
      <c r="H26" s="19"/>
    </row>
    <row r="27" spans="2:8" ht="16.5" customHeight="1" x14ac:dyDescent="0.25">
      <c r="B27" s="4" t="s">
        <v>25</v>
      </c>
      <c r="C27" s="4" t="s">
        <v>46</v>
      </c>
      <c r="D27" s="22"/>
      <c r="E27" s="10"/>
      <c r="F27" s="10"/>
      <c r="G27" s="18"/>
      <c r="H27" s="19"/>
    </row>
    <row r="28" spans="2:8" ht="16.5" customHeight="1" x14ac:dyDescent="0.25">
      <c r="B28" s="23" t="s">
        <v>14</v>
      </c>
      <c r="C28" s="23"/>
      <c r="D28" s="23"/>
      <c r="E28" s="24"/>
      <c r="F28" s="24"/>
      <c r="G28" s="24"/>
      <c r="H28" s="24">
        <f>SUM(H23:H25)</f>
        <v>479.44000000000005</v>
      </c>
    </row>
    <row r="29" spans="2:8" ht="19.5" customHeight="1" x14ac:dyDescent="0.25">
      <c r="B29" s="7"/>
      <c r="C29" s="7"/>
      <c r="D29" s="7"/>
      <c r="E29" s="7"/>
      <c r="F29" s="7"/>
      <c r="G29" s="7"/>
      <c r="H29" s="7"/>
    </row>
    <row r="30" spans="2:8" ht="16.5" customHeight="1" x14ac:dyDescent="0.25">
      <c r="B30" s="11" t="s">
        <v>13</v>
      </c>
      <c r="C30" s="11"/>
      <c r="D30" s="11"/>
      <c r="E30" s="8"/>
      <c r="F30" s="8"/>
      <c r="G30" s="8"/>
      <c r="H30" s="8"/>
    </row>
    <row r="31" spans="2:8" ht="16.5" customHeight="1" x14ac:dyDescent="0.25">
      <c r="B31" s="3" t="s">
        <v>27</v>
      </c>
      <c r="C31" s="4" t="s">
        <v>49</v>
      </c>
      <c r="D31" s="22"/>
      <c r="E31" s="9"/>
      <c r="F31" s="9"/>
      <c r="G31" s="9">
        <v>86.64</v>
      </c>
      <c r="H31" s="6">
        <f t="shared" ref="H31:H32" si="4">SUM(E31:G31)</f>
        <v>86.64</v>
      </c>
    </row>
    <row r="32" spans="2:8" ht="16.5" customHeight="1" x14ac:dyDescent="0.25">
      <c r="B32" s="4" t="s">
        <v>28</v>
      </c>
      <c r="C32" s="4" t="s">
        <v>42</v>
      </c>
      <c r="D32" s="22"/>
      <c r="E32" s="10"/>
      <c r="F32" s="10"/>
      <c r="G32" s="10"/>
      <c r="H32" s="6">
        <f t="shared" si="4"/>
        <v>0</v>
      </c>
    </row>
    <row r="33" spans="2:8" ht="16.5" customHeight="1" x14ac:dyDescent="0.25">
      <c r="B33" s="23" t="s">
        <v>14</v>
      </c>
      <c r="C33" s="23"/>
      <c r="D33" s="23"/>
      <c r="E33" s="24"/>
      <c r="F33" s="24"/>
      <c r="G33" s="24"/>
      <c r="H33" s="24">
        <f>SUM(H31:H32)</f>
        <v>86.64</v>
      </c>
    </row>
    <row r="34" spans="2:8" ht="19.5" customHeight="1" x14ac:dyDescent="0.25">
      <c r="B34" s="7"/>
      <c r="C34" s="7"/>
      <c r="D34" s="7"/>
      <c r="E34" s="7"/>
      <c r="F34" s="7"/>
      <c r="G34" s="7"/>
      <c r="H34" s="7"/>
    </row>
    <row r="35" spans="2:8" ht="19.5" customHeight="1" x14ac:dyDescent="0.25">
      <c r="B35" s="23" t="s">
        <v>10</v>
      </c>
      <c r="C35" s="23"/>
      <c r="D35" s="23"/>
      <c r="E35" s="24"/>
      <c r="F35" s="24"/>
      <c r="G35" s="24"/>
      <c r="H35" s="24">
        <f>SUM(H13,H20,H28)</f>
        <v>1103.3900000000001</v>
      </c>
    </row>
    <row r="36" spans="2:8" ht="19.5" customHeight="1" x14ac:dyDescent="0.25">
      <c r="B36" s="8"/>
      <c r="C36" s="8"/>
      <c r="D36" s="8"/>
      <c r="E36" s="8"/>
      <c r="F36" s="8"/>
      <c r="G36" s="8"/>
      <c r="H36" s="8"/>
    </row>
    <row r="37" spans="2:8" ht="16.5" customHeight="1" x14ac:dyDescent="0.25">
      <c r="B37" s="8"/>
      <c r="C37" s="8"/>
      <c r="D37" s="8"/>
      <c r="E37" s="8"/>
      <c r="F37" s="8"/>
      <c r="G37" s="8"/>
      <c r="H37" s="8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H37"/>
  <sheetViews>
    <sheetView showGridLines="0" zoomScaleNormal="100" workbookViewId="0">
      <selection activeCell="B6" sqref="B6"/>
    </sheetView>
  </sheetViews>
  <sheetFormatPr defaultRowHeight="16.5" customHeight="1" x14ac:dyDescent="0.25"/>
  <cols>
    <col min="1" max="1" width="2.140625" customWidth="1"/>
    <col min="2" max="2" width="33.28515625" customWidth="1"/>
    <col min="3" max="3" width="17.42578125" customWidth="1"/>
    <col min="4" max="4" width="9.85546875" customWidth="1"/>
    <col min="5" max="8" width="17.42578125" customWidth="1"/>
    <col min="9" max="9" width="1.42578125" customWidth="1"/>
    <col min="10" max="13" width="9.42578125"/>
  </cols>
  <sheetData>
    <row r="1" spans="1:8" s="2" customFormat="1" ht="54.45" customHeight="1" x14ac:dyDescent="0.25">
      <c r="A1" s="15" t="s">
        <v>22</v>
      </c>
      <c r="B1" s="1"/>
      <c r="C1" s="1"/>
      <c r="D1" s="1"/>
      <c r="E1" s="1"/>
      <c r="F1" s="1"/>
      <c r="G1" s="1"/>
      <c r="H1" s="16" t="s">
        <v>17</v>
      </c>
    </row>
    <row r="2" spans="1:8" s="17" customFormat="1" ht="12" x14ac:dyDescent="0.25"/>
    <row r="3" spans="1:8" ht="16.5" customHeight="1" x14ac:dyDescent="0.25">
      <c r="C3" s="14" t="s">
        <v>16</v>
      </c>
      <c r="D3" s="14" t="s">
        <v>30</v>
      </c>
    </row>
    <row r="4" spans="1:8" ht="16.5" customHeight="1" x14ac:dyDescent="0.25">
      <c r="C4" s="20" t="s">
        <v>31</v>
      </c>
      <c r="D4" s="20">
        <v>110</v>
      </c>
    </row>
    <row r="6" spans="1:8" ht="16.5" customHeight="1" x14ac:dyDescent="0.25">
      <c r="B6" s="11" t="s">
        <v>11</v>
      </c>
      <c r="C6" s="11" t="s">
        <v>50</v>
      </c>
      <c r="D6" s="11"/>
      <c r="E6" s="12" t="s">
        <v>19</v>
      </c>
      <c r="F6" s="12" t="s">
        <v>20</v>
      </c>
      <c r="G6" s="12" t="s">
        <v>21</v>
      </c>
      <c r="H6" s="13" t="s">
        <v>14</v>
      </c>
    </row>
    <row r="7" spans="1:8" ht="16.5" customHeight="1" x14ac:dyDescent="0.3">
      <c r="B7" s="4" t="s">
        <v>3</v>
      </c>
      <c r="C7" s="4" t="s">
        <v>41</v>
      </c>
      <c r="D7" s="22"/>
      <c r="E7" s="5">
        <v>147.4</v>
      </c>
      <c r="F7" s="5">
        <v>117.92</v>
      </c>
      <c r="G7" s="5">
        <v>147.4</v>
      </c>
      <c r="H7" s="6">
        <f t="shared" ref="H7:H12" si="0">SUM(E7:G7)</f>
        <v>412.72</v>
      </c>
    </row>
    <row r="8" spans="1:8" ht="16.5" customHeight="1" x14ac:dyDescent="0.3">
      <c r="B8" s="4" t="s">
        <v>0</v>
      </c>
      <c r="C8" s="4" t="s">
        <v>44</v>
      </c>
      <c r="D8" s="22"/>
      <c r="E8" s="5">
        <v>33</v>
      </c>
      <c r="F8" s="5">
        <v>26.4</v>
      </c>
      <c r="G8" s="5">
        <v>33</v>
      </c>
      <c r="H8" s="6">
        <f t="shared" si="0"/>
        <v>92.4</v>
      </c>
    </row>
    <row r="9" spans="1:8" ht="16.5" customHeight="1" x14ac:dyDescent="0.3">
      <c r="B9" s="4" t="s">
        <v>1</v>
      </c>
      <c r="C9" s="4" t="s">
        <v>34</v>
      </c>
      <c r="D9" s="22"/>
      <c r="E9" s="5"/>
      <c r="F9" s="5"/>
      <c r="G9" s="5"/>
      <c r="H9" s="6">
        <f t="shared" si="0"/>
        <v>0</v>
      </c>
    </row>
    <row r="10" spans="1:8" ht="16.5" customHeight="1" x14ac:dyDescent="0.3">
      <c r="B10" s="4" t="s">
        <v>18</v>
      </c>
      <c r="C10" s="4" t="s">
        <v>48</v>
      </c>
      <c r="D10" s="22"/>
      <c r="E10" s="5"/>
      <c r="F10" s="5">
        <v>78</v>
      </c>
      <c r="G10" s="5"/>
      <c r="H10" s="6">
        <f t="shared" si="0"/>
        <v>78</v>
      </c>
    </row>
    <row r="11" spans="1:8" ht="16.5" customHeight="1" x14ac:dyDescent="0.3">
      <c r="B11" s="4" t="s">
        <v>15</v>
      </c>
      <c r="C11" s="4" t="s">
        <v>43</v>
      </c>
      <c r="D11" s="22"/>
      <c r="E11" s="5"/>
      <c r="F11" s="5"/>
      <c r="G11" s="5"/>
      <c r="H11" s="6">
        <f t="shared" si="0"/>
        <v>0</v>
      </c>
    </row>
    <row r="12" spans="1:8" ht="16.5" customHeight="1" x14ac:dyDescent="0.3">
      <c r="B12" s="4" t="s">
        <v>2</v>
      </c>
      <c r="C12" s="4" t="s">
        <v>33</v>
      </c>
      <c r="D12" s="22"/>
      <c r="E12" s="5"/>
      <c r="F12" s="5">
        <v>560</v>
      </c>
      <c r="G12" s="5"/>
      <c r="H12" s="6">
        <f t="shared" si="0"/>
        <v>560</v>
      </c>
    </row>
    <row r="13" spans="1:8" ht="16.5" customHeight="1" x14ac:dyDescent="0.25">
      <c r="B13" s="23" t="s">
        <v>14</v>
      </c>
      <c r="C13" s="23"/>
      <c r="D13" s="23"/>
      <c r="E13" s="24"/>
      <c r="F13" s="24"/>
      <c r="G13" s="24"/>
      <c r="H13" s="24">
        <f t="shared" ref="H13" si="1">SUM(H7:H12)</f>
        <v>1143.1199999999999</v>
      </c>
    </row>
    <row r="14" spans="1:8" ht="16.5" customHeight="1" x14ac:dyDescent="0.25">
      <c r="B14" s="7"/>
      <c r="C14" s="7"/>
      <c r="D14" s="7"/>
      <c r="E14" s="7"/>
      <c r="F14" s="7"/>
      <c r="G14" s="7"/>
      <c r="H14" s="7"/>
    </row>
    <row r="15" spans="1:8" ht="16.5" customHeight="1" x14ac:dyDescent="0.25">
      <c r="B15" s="11" t="s">
        <v>12</v>
      </c>
      <c r="C15" s="11"/>
      <c r="D15" s="11"/>
      <c r="E15" s="8"/>
      <c r="F15" s="8"/>
      <c r="G15" s="8"/>
      <c r="H15" s="8"/>
    </row>
    <row r="16" spans="1:8" ht="16.5" customHeight="1" x14ac:dyDescent="0.25">
      <c r="B16" s="3" t="s">
        <v>4</v>
      </c>
      <c r="C16" s="4" t="s">
        <v>39</v>
      </c>
      <c r="D16" s="22"/>
      <c r="E16" s="9"/>
      <c r="F16" s="9">
        <v>695</v>
      </c>
      <c r="G16" s="9"/>
      <c r="H16" s="6">
        <f t="shared" ref="H16:H19" si="2">SUM(E16:G16)</f>
        <v>695</v>
      </c>
    </row>
    <row r="17" spans="2:8" ht="16.5" customHeight="1" x14ac:dyDescent="0.25">
      <c r="B17" s="4" t="s">
        <v>5</v>
      </c>
      <c r="C17" s="4" t="s">
        <v>35</v>
      </c>
      <c r="D17" s="22"/>
      <c r="E17" s="10"/>
      <c r="F17" s="10"/>
      <c r="G17" s="10"/>
      <c r="H17" s="6">
        <f t="shared" si="2"/>
        <v>0</v>
      </c>
    </row>
    <row r="18" spans="2:8" ht="16.5" customHeight="1" x14ac:dyDescent="0.25">
      <c r="B18" s="4" t="s">
        <v>6</v>
      </c>
      <c r="C18" s="4" t="s">
        <v>40</v>
      </c>
      <c r="D18" s="22"/>
      <c r="E18" s="10"/>
      <c r="F18" s="10">
        <v>68.67</v>
      </c>
      <c r="G18" s="10"/>
      <c r="H18" s="6">
        <f t="shared" si="2"/>
        <v>68.67</v>
      </c>
    </row>
    <row r="19" spans="2:8" ht="16.5" customHeight="1" x14ac:dyDescent="0.25">
      <c r="B19" s="4" t="s">
        <v>7</v>
      </c>
      <c r="C19" s="4" t="s">
        <v>36</v>
      </c>
      <c r="D19" s="22"/>
      <c r="E19" s="10"/>
      <c r="F19" s="10">
        <v>145.80000000000001</v>
      </c>
      <c r="G19" s="10"/>
      <c r="H19" s="6">
        <f t="shared" si="2"/>
        <v>145.80000000000001</v>
      </c>
    </row>
    <row r="20" spans="2:8" ht="16.5" customHeight="1" x14ac:dyDescent="0.25">
      <c r="B20" s="23" t="s">
        <v>14</v>
      </c>
      <c r="C20" s="23"/>
      <c r="D20" s="23"/>
      <c r="E20" s="24"/>
      <c r="F20" s="24"/>
      <c r="G20" s="24"/>
      <c r="H20" s="24">
        <f>SUM(H16:H19)</f>
        <v>909.47</v>
      </c>
    </row>
    <row r="21" spans="2:8" ht="16.5" customHeight="1" x14ac:dyDescent="0.25">
      <c r="B21" s="7"/>
      <c r="C21" s="7"/>
      <c r="D21" s="7"/>
      <c r="E21" s="7"/>
      <c r="F21" s="7"/>
      <c r="G21" s="7"/>
      <c r="H21" s="7"/>
    </row>
    <row r="22" spans="2:8" ht="16.5" customHeight="1" x14ac:dyDescent="0.25">
      <c r="B22" s="11" t="s">
        <v>23</v>
      </c>
      <c r="C22" s="11"/>
      <c r="D22" s="11"/>
      <c r="E22" s="8"/>
      <c r="F22" s="8"/>
      <c r="G22" s="8"/>
      <c r="H22" s="8"/>
    </row>
    <row r="23" spans="2:8" ht="16.5" customHeight="1" x14ac:dyDescent="0.25">
      <c r="B23" s="3" t="s">
        <v>26</v>
      </c>
      <c r="C23" s="4" t="s">
        <v>47</v>
      </c>
      <c r="D23" s="22"/>
      <c r="E23" s="9">
        <v>158.96</v>
      </c>
      <c r="F23" s="9"/>
      <c r="G23" s="9">
        <v>78.98</v>
      </c>
      <c r="H23" s="6">
        <f t="shared" ref="H23:H25" si="3">SUM(E23:G23)</f>
        <v>237.94</v>
      </c>
    </row>
    <row r="24" spans="2:8" ht="16.5" customHeight="1" x14ac:dyDescent="0.25">
      <c r="B24" s="4" t="s">
        <v>8</v>
      </c>
      <c r="C24" s="4" t="s">
        <v>37</v>
      </c>
      <c r="D24" s="22"/>
      <c r="E24" s="10">
        <v>2690</v>
      </c>
      <c r="F24" s="10"/>
      <c r="G24" s="10"/>
      <c r="H24" s="6">
        <f t="shared" si="3"/>
        <v>2690</v>
      </c>
    </row>
    <row r="25" spans="2:8" ht="16.5" customHeight="1" x14ac:dyDescent="0.25">
      <c r="B25" s="4" t="s">
        <v>9</v>
      </c>
      <c r="C25" s="4" t="s">
        <v>45</v>
      </c>
      <c r="D25" s="22"/>
      <c r="E25" s="10"/>
      <c r="F25" s="10"/>
      <c r="G25" s="10"/>
      <c r="H25" s="6">
        <f t="shared" si="3"/>
        <v>0</v>
      </c>
    </row>
    <row r="26" spans="2:8" ht="16.5" customHeight="1" x14ac:dyDescent="0.25">
      <c r="B26" s="4" t="s">
        <v>24</v>
      </c>
      <c r="C26" s="4" t="s">
        <v>38</v>
      </c>
      <c r="D26" s="22"/>
      <c r="E26" s="10"/>
      <c r="F26" s="10">
        <v>3599</v>
      </c>
      <c r="G26" s="10"/>
      <c r="H26" s="6"/>
    </row>
    <row r="27" spans="2:8" ht="16.5" customHeight="1" x14ac:dyDescent="0.25">
      <c r="B27" s="4" t="s">
        <v>25</v>
      </c>
      <c r="C27" s="4" t="s">
        <v>46</v>
      </c>
      <c r="D27" s="22"/>
      <c r="E27" s="10">
        <v>109</v>
      </c>
      <c r="F27" s="10">
        <v>109</v>
      </c>
      <c r="G27" s="10">
        <v>109</v>
      </c>
      <c r="H27" s="6"/>
    </row>
    <row r="28" spans="2:8" ht="16.5" customHeight="1" x14ac:dyDescent="0.25">
      <c r="B28" s="23" t="s">
        <v>14</v>
      </c>
      <c r="C28" s="23"/>
      <c r="D28" s="23"/>
      <c r="E28" s="24"/>
      <c r="F28" s="24"/>
      <c r="G28" s="24"/>
      <c r="H28" s="24">
        <f>SUM(H23:H25)</f>
        <v>2927.94</v>
      </c>
    </row>
    <row r="29" spans="2:8" ht="19.5" customHeight="1" x14ac:dyDescent="0.25">
      <c r="B29" s="7"/>
      <c r="C29" s="7"/>
      <c r="D29" s="7"/>
      <c r="E29" s="7"/>
      <c r="F29" s="7"/>
      <c r="G29" s="7"/>
      <c r="H29" s="7"/>
    </row>
    <row r="30" spans="2:8" ht="16.5" customHeight="1" x14ac:dyDescent="0.25">
      <c r="B30" s="11" t="s">
        <v>13</v>
      </c>
      <c r="C30" s="11"/>
      <c r="D30" s="11"/>
      <c r="E30" s="8"/>
      <c r="F30" s="8"/>
      <c r="G30" s="8"/>
      <c r="H30" s="8"/>
    </row>
    <row r="31" spans="2:8" ht="16.5" customHeight="1" x14ac:dyDescent="0.25">
      <c r="B31" s="3" t="s">
        <v>27</v>
      </c>
      <c r="C31" s="4" t="s">
        <v>49</v>
      </c>
      <c r="D31" s="22"/>
      <c r="E31" s="9">
        <v>24</v>
      </c>
      <c r="F31" s="9"/>
      <c r="G31" s="9"/>
      <c r="H31" s="6">
        <f t="shared" ref="H31:H32" si="4">SUM(E31:G31)</f>
        <v>24</v>
      </c>
    </row>
    <row r="32" spans="2:8" ht="16.5" customHeight="1" x14ac:dyDescent="0.25">
      <c r="B32" s="4" t="s">
        <v>28</v>
      </c>
      <c r="C32" s="4" t="s">
        <v>42</v>
      </c>
      <c r="D32" s="22"/>
      <c r="E32" s="10"/>
      <c r="F32" s="10">
        <v>52.88</v>
      </c>
      <c r="G32" s="10">
        <v>345</v>
      </c>
      <c r="H32" s="6">
        <f t="shared" si="4"/>
        <v>397.88</v>
      </c>
    </row>
    <row r="33" spans="2:8" ht="16.5" customHeight="1" x14ac:dyDescent="0.25">
      <c r="B33" s="23" t="s">
        <v>14</v>
      </c>
      <c r="C33" s="23"/>
      <c r="D33" s="23"/>
      <c r="E33" s="24"/>
      <c r="F33" s="24"/>
      <c r="G33" s="24"/>
      <c r="H33" s="24">
        <f>SUM(H31:H32)</f>
        <v>421.88</v>
      </c>
    </row>
    <row r="34" spans="2:8" ht="19.5" customHeight="1" x14ac:dyDescent="0.25">
      <c r="B34" s="7"/>
      <c r="C34" s="7"/>
      <c r="D34" s="7"/>
      <c r="E34" s="7"/>
      <c r="F34" s="7"/>
      <c r="G34" s="7"/>
      <c r="H34" s="7"/>
    </row>
    <row r="35" spans="2:8" ht="19.5" customHeight="1" x14ac:dyDescent="0.25">
      <c r="B35" s="23" t="s">
        <v>10</v>
      </c>
      <c r="C35" s="23"/>
      <c r="D35" s="23"/>
      <c r="E35" s="24"/>
      <c r="F35" s="24"/>
      <c r="G35" s="24"/>
      <c r="H35" s="24">
        <f>SUM(H13,H20,H28)</f>
        <v>4980.5300000000007</v>
      </c>
    </row>
    <row r="36" spans="2:8" ht="19.5" customHeight="1" x14ac:dyDescent="0.25">
      <c r="B36" s="8"/>
      <c r="C36" s="8"/>
      <c r="D36" s="8"/>
      <c r="E36" s="8"/>
      <c r="F36" s="8"/>
      <c r="G36" s="8"/>
      <c r="H36" s="8"/>
    </row>
    <row r="37" spans="2:8" ht="16.5" customHeight="1" x14ac:dyDescent="0.25">
      <c r="B37" s="8"/>
      <c r="C37" s="8"/>
      <c r="D37" s="8"/>
      <c r="E37" s="8"/>
      <c r="F37" s="8"/>
      <c r="G37" s="8"/>
      <c r="H37" s="8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  <pageSetUpPr autoPageBreaks="0" fitToPage="1"/>
  </sheetPr>
  <dimension ref="A1:H37"/>
  <sheetViews>
    <sheetView showGridLines="0" tabSelected="1" zoomScaleNormal="100" workbookViewId="0">
      <selection activeCell="B6" sqref="B6"/>
    </sheetView>
  </sheetViews>
  <sheetFormatPr defaultColWidth="8.7109375" defaultRowHeight="16.5" customHeight="1" x14ac:dyDescent="0.25"/>
  <cols>
    <col min="1" max="1" width="2.140625" customWidth="1"/>
    <col min="2" max="2" width="33.28515625" customWidth="1"/>
    <col min="3" max="3" width="17.42578125" customWidth="1"/>
    <col min="4" max="4" width="9.85546875" customWidth="1"/>
    <col min="5" max="8" width="17.42578125" customWidth="1"/>
    <col min="9" max="9" width="1.42578125" customWidth="1"/>
  </cols>
  <sheetData>
    <row r="1" spans="1:8" s="2" customFormat="1" ht="54.45" customHeight="1" x14ac:dyDescent="0.25">
      <c r="A1" s="15" t="s">
        <v>22</v>
      </c>
      <c r="B1" s="1"/>
      <c r="C1" s="1"/>
      <c r="D1" s="1"/>
      <c r="E1" s="1"/>
      <c r="F1" s="1"/>
      <c r="G1" s="1"/>
      <c r="H1" s="16" t="s">
        <v>17</v>
      </c>
    </row>
    <row r="2" spans="1:8" s="17" customFormat="1" ht="12" x14ac:dyDescent="0.25"/>
    <row r="3" spans="1:8" ht="16.5" customHeight="1" x14ac:dyDescent="0.25">
      <c r="C3" s="14" t="s">
        <v>16</v>
      </c>
      <c r="D3" s="14" t="s">
        <v>30</v>
      </c>
    </row>
    <row r="4" spans="1:8" ht="16.5" customHeight="1" x14ac:dyDescent="0.25">
      <c r="C4" s="20" t="s">
        <v>32</v>
      </c>
      <c r="D4" s="20">
        <v>112</v>
      </c>
    </row>
    <row r="6" spans="1:8" ht="16.5" customHeight="1" x14ac:dyDescent="0.25">
      <c r="B6" s="11" t="s">
        <v>11</v>
      </c>
      <c r="C6" s="11" t="s">
        <v>50</v>
      </c>
      <c r="D6" s="11"/>
      <c r="E6" s="12" t="s">
        <v>19</v>
      </c>
      <c r="F6" s="12" t="s">
        <v>20</v>
      </c>
      <c r="G6" s="12" t="s">
        <v>21</v>
      </c>
      <c r="H6" s="13" t="s">
        <v>14</v>
      </c>
    </row>
    <row r="7" spans="1:8" ht="16.5" customHeight="1" x14ac:dyDescent="0.3">
      <c r="B7" s="4" t="s">
        <v>3</v>
      </c>
      <c r="C7" s="4" t="s">
        <v>41</v>
      </c>
      <c r="D7" s="22"/>
      <c r="E7" s="5">
        <v>214.4</v>
      </c>
      <c r="F7" s="5">
        <v>235.84</v>
      </c>
      <c r="G7" s="5">
        <v>289.44</v>
      </c>
      <c r="H7" s="6">
        <f t="shared" ref="H7:H12" si="0">SUM(E7:G7)</f>
        <v>739.68000000000006</v>
      </c>
    </row>
    <row r="8" spans="1:8" ht="16.5" customHeight="1" x14ac:dyDescent="0.3">
      <c r="B8" s="4" t="s">
        <v>0</v>
      </c>
      <c r="C8" s="4" t="s">
        <v>44</v>
      </c>
      <c r="D8" s="22"/>
      <c r="E8" s="5">
        <v>50</v>
      </c>
      <c r="F8" s="5">
        <v>50</v>
      </c>
      <c r="G8" s="5">
        <v>50</v>
      </c>
      <c r="H8" s="6">
        <f t="shared" si="0"/>
        <v>150</v>
      </c>
    </row>
    <row r="9" spans="1:8" ht="16.5" customHeight="1" x14ac:dyDescent="0.3">
      <c r="B9" s="4" t="s">
        <v>1</v>
      </c>
      <c r="C9" s="4" t="s">
        <v>34</v>
      </c>
      <c r="D9" s="22"/>
      <c r="E9" s="5"/>
      <c r="F9" s="5"/>
      <c r="G9" s="5"/>
      <c r="H9" s="6">
        <f t="shared" si="0"/>
        <v>0</v>
      </c>
    </row>
    <row r="10" spans="1:8" ht="16.5" customHeight="1" x14ac:dyDescent="0.3">
      <c r="B10" s="4" t="s">
        <v>18</v>
      </c>
      <c r="C10" s="4" t="s">
        <v>48</v>
      </c>
      <c r="D10" s="22"/>
      <c r="E10" s="5">
        <v>23.43</v>
      </c>
      <c r="F10" s="5"/>
      <c r="G10" s="5">
        <v>5.95</v>
      </c>
      <c r="H10" s="6">
        <f t="shared" si="0"/>
        <v>29.38</v>
      </c>
    </row>
    <row r="11" spans="1:8" ht="16.5" customHeight="1" x14ac:dyDescent="0.3">
      <c r="B11" s="4" t="s">
        <v>15</v>
      </c>
      <c r="C11" s="4" t="s">
        <v>43</v>
      </c>
      <c r="D11" s="22"/>
      <c r="E11" s="5"/>
      <c r="F11" s="5"/>
      <c r="G11" s="5"/>
      <c r="H11" s="6">
        <f t="shared" si="0"/>
        <v>0</v>
      </c>
    </row>
    <row r="12" spans="1:8" ht="16.5" customHeight="1" x14ac:dyDescent="0.3">
      <c r="B12" s="4" t="s">
        <v>2</v>
      </c>
      <c r="C12" s="4" t="s">
        <v>33</v>
      </c>
      <c r="D12" s="22"/>
      <c r="E12" s="5"/>
      <c r="F12" s="5"/>
      <c r="G12" s="5"/>
      <c r="H12" s="6">
        <f t="shared" si="0"/>
        <v>0</v>
      </c>
    </row>
    <row r="13" spans="1:8" ht="16.5" customHeight="1" x14ac:dyDescent="0.25">
      <c r="B13" s="23" t="s">
        <v>14</v>
      </c>
      <c r="C13" s="23"/>
      <c r="D13" s="23"/>
      <c r="E13" s="24"/>
      <c r="F13" s="24"/>
      <c r="G13" s="24"/>
      <c r="H13" s="24">
        <f t="shared" ref="H13" si="1">SUM(H7:H12)</f>
        <v>919.06000000000006</v>
      </c>
    </row>
    <row r="14" spans="1:8" ht="16.5" customHeight="1" x14ac:dyDescent="0.25">
      <c r="B14" s="7"/>
      <c r="C14" s="7"/>
      <c r="D14" s="7"/>
      <c r="E14" s="7"/>
      <c r="F14" s="7"/>
      <c r="G14" s="7"/>
      <c r="H14" s="7"/>
    </row>
    <row r="15" spans="1:8" ht="16.5" customHeight="1" x14ac:dyDescent="0.25">
      <c r="B15" s="11" t="s">
        <v>12</v>
      </c>
      <c r="C15" s="11"/>
      <c r="D15" s="11"/>
      <c r="E15" s="8"/>
      <c r="F15" s="8"/>
      <c r="G15" s="8"/>
      <c r="H15" s="8"/>
    </row>
    <row r="16" spans="1:8" ht="16.5" customHeight="1" x14ac:dyDescent="0.25">
      <c r="B16" s="3" t="s">
        <v>4</v>
      </c>
      <c r="C16" s="4" t="s">
        <v>39</v>
      </c>
      <c r="D16" s="22"/>
      <c r="E16" s="9"/>
      <c r="F16" s="9"/>
      <c r="G16" s="9"/>
      <c r="H16" s="6">
        <f t="shared" ref="H16:H19" si="2">SUM(E16:G16)</f>
        <v>0</v>
      </c>
    </row>
    <row r="17" spans="2:8" ht="16.5" customHeight="1" x14ac:dyDescent="0.25">
      <c r="B17" s="4" t="s">
        <v>5</v>
      </c>
      <c r="C17" s="4" t="s">
        <v>35</v>
      </c>
      <c r="D17" s="22"/>
      <c r="E17" s="10"/>
      <c r="F17" s="10"/>
      <c r="G17" s="10"/>
      <c r="H17" s="6">
        <f t="shared" si="2"/>
        <v>0</v>
      </c>
    </row>
    <row r="18" spans="2:8" ht="16.5" customHeight="1" x14ac:dyDescent="0.25">
      <c r="B18" s="4" t="s">
        <v>6</v>
      </c>
      <c r="C18" s="4" t="s">
        <v>40</v>
      </c>
      <c r="D18" s="22"/>
      <c r="E18" s="10">
        <v>349.56</v>
      </c>
      <c r="F18" s="10"/>
      <c r="G18" s="10">
        <v>129</v>
      </c>
      <c r="H18" s="6">
        <f t="shared" si="2"/>
        <v>478.56</v>
      </c>
    </row>
    <row r="19" spans="2:8" ht="16.5" customHeight="1" x14ac:dyDescent="0.25">
      <c r="B19" s="4" t="s">
        <v>7</v>
      </c>
      <c r="C19" s="4" t="s">
        <v>36</v>
      </c>
      <c r="D19" s="22"/>
      <c r="E19" s="10"/>
      <c r="F19" s="10"/>
      <c r="G19" s="10"/>
      <c r="H19" s="6">
        <f t="shared" si="2"/>
        <v>0</v>
      </c>
    </row>
    <row r="20" spans="2:8" ht="16.5" customHeight="1" x14ac:dyDescent="0.25">
      <c r="B20" s="23" t="s">
        <v>14</v>
      </c>
      <c r="C20" s="23"/>
      <c r="D20" s="23"/>
      <c r="E20" s="24"/>
      <c r="F20" s="24"/>
      <c r="G20" s="24"/>
      <c r="H20" s="24">
        <f>SUM(H16:H19)</f>
        <v>478.56</v>
      </c>
    </row>
    <row r="21" spans="2:8" ht="16.5" customHeight="1" x14ac:dyDescent="0.25">
      <c r="B21" s="7"/>
      <c r="C21" s="7"/>
      <c r="D21" s="7"/>
      <c r="E21" s="7"/>
      <c r="F21" s="7"/>
      <c r="G21" s="7"/>
      <c r="H21" s="7"/>
    </row>
    <row r="22" spans="2:8" ht="16.5" customHeight="1" x14ac:dyDescent="0.25">
      <c r="B22" s="11" t="s">
        <v>23</v>
      </c>
      <c r="C22" s="11"/>
      <c r="D22" s="11"/>
      <c r="E22" s="8"/>
      <c r="F22" s="8"/>
      <c r="G22" s="8"/>
      <c r="H22" s="8"/>
    </row>
    <row r="23" spans="2:8" ht="16.5" customHeight="1" x14ac:dyDescent="0.25">
      <c r="B23" s="3" t="s">
        <v>26</v>
      </c>
      <c r="C23" s="4" t="s">
        <v>47</v>
      </c>
      <c r="D23" s="22"/>
      <c r="E23" s="9"/>
      <c r="F23" s="9"/>
      <c r="G23" s="9"/>
      <c r="H23" s="6">
        <f t="shared" ref="H23:H25" si="3">SUM(E23:G23)</f>
        <v>0</v>
      </c>
    </row>
    <row r="24" spans="2:8" ht="16.5" customHeight="1" x14ac:dyDescent="0.25">
      <c r="B24" s="4" t="s">
        <v>8</v>
      </c>
      <c r="C24" s="4" t="s">
        <v>37</v>
      </c>
      <c r="D24" s="22"/>
      <c r="E24" s="10"/>
      <c r="F24" s="10"/>
      <c r="G24" s="10"/>
      <c r="H24" s="6">
        <f t="shared" si="3"/>
        <v>0</v>
      </c>
    </row>
    <row r="25" spans="2:8" ht="16.5" customHeight="1" x14ac:dyDescent="0.25">
      <c r="B25" s="4" t="s">
        <v>9</v>
      </c>
      <c r="C25" s="4" t="s">
        <v>45</v>
      </c>
      <c r="D25" s="22"/>
      <c r="E25" s="10">
        <v>89.6</v>
      </c>
      <c r="F25" s="10">
        <v>89.6</v>
      </c>
      <c r="G25" s="10">
        <v>89.6</v>
      </c>
      <c r="H25" s="6">
        <f t="shared" si="3"/>
        <v>268.79999999999995</v>
      </c>
    </row>
    <row r="26" spans="2:8" ht="16.5" customHeight="1" x14ac:dyDescent="0.25">
      <c r="B26" s="4" t="s">
        <v>24</v>
      </c>
      <c r="C26" s="4" t="s">
        <v>38</v>
      </c>
      <c r="D26" s="22"/>
      <c r="E26" s="10"/>
      <c r="F26" s="10"/>
      <c r="G26" s="10"/>
      <c r="H26" s="6"/>
    </row>
    <row r="27" spans="2:8" ht="16.5" customHeight="1" x14ac:dyDescent="0.25">
      <c r="B27" s="4" t="s">
        <v>25</v>
      </c>
      <c r="C27" s="4" t="s">
        <v>46</v>
      </c>
      <c r="D27" s="22"/>
      <c r="E27" s="10"/>
      <c r="F27" s="10"/>
      <c r="G27" s="10"/>
      <c r="H27" s="6"/>
    </row>
    <row r="28" spans="2:8" ht="16.5" customHeight="1" x14ac:dyDescent="0.25">
      <c r="B28" s="23" t="s">
        <v>14</v>
      </c>
      <c r="C28" s="23"/>
      <c r="D28" s="23"/>
      <c r="E28" s="24"/>
      <c r="F28" s="24"/>
      <c r="G28" s="24"/>
      <c r="H28" s="24">
        <f>SUM(H23:H25)</f>
        <v>268.79999999999995</v>
      </c>
    </row>
    <row r="29" spans="2:8" ht="19.5" customHeight="1" x14ac:dyDescent="0.25">
      <c r="B29" s="7"/>
      <c r="C29" s="7"/>
      <c r="D29" s="7"/>
      <c r="E29" s="7"/>
      <c r="F29" s="7"/>
      <c r="G29" s="7"/>
      <c r="H29" s="7"/>
    </row>
    <row r="30" spans="2:8" ht="16.5" customHeight="1" x14ac:dyDescent="0.25">
      <c r="B30" s="11" t="s">
        <v>13</v>
      </c>
      <c r="C30" s="11"/>
      <c r="D30" s="11"/>
      <c r="E30" s="8"/>
      <c r="F30" s="8"/>
      <c r="G30" s="8"/>
      <c r="H30" s="8"/>
    </row>
    <row r="31" spans="2:8" ht="16.5" customHeight="1" x14ac:dyDescent="0.25">
      <c r="B31" s="3" t="s">
        <v>27</v>
      </c>
      <c r="C31" s="4" t="s">
        <v>49</v>
      </c>
      <c r="D31" s="22"/>
      <c r="E31" s="9"/>
      <c r="F31" s="9"/>
      <c r="G31" s="9"/>
      <c r="H31" s="6">
        <f t="shared" ref="H31:H32" si="4">SUM(E31:G31)</f>
        <v>0</v>
      </c>
    </row>
    <row r="32" spans="2:8" ht="16.5" customHeight="1" x14ac:dyDescent="0.25">
      <c r="B32" s="4" t="s">
        <v>28</v>
      </c>
      <c r="C32" s="4" t="s">
        <v>42</v>
      </c>
      <c r="D32" s="22"/>
      <c r="E32" s="10"/>
      <c r="F32" s="10">
        <v>85.48</v>
      </c>
      <c r="G32" s="10">
        <v>42</v>
      </c>
      <c r="H32" s="6">
        <f t="shared" si="4"/>
        <v>127.48</v>
      </c>
    </row>
    <row r="33" spans="2:8" ht="16.5" customHeight="1" x14ac:dyDescent="0.25">
      <c r="B33" s="23" t="s">
        <v>14</v>
      </c>
      <c r="C33" s="23"/>
      <c r="D33" s="23"/>
      <c r="E33" s="24"/>
      <c r="F33" s="24"/>
      <c r="G33" s="24"/>
      <c r="H33" s="24">
        <f>SUM(H31:H32)</f>
        <v>127.48</v>
      </c>
    </row>
    <row r="34" spans="2:8" ht="19.5" customHeight="1" x14ac:dyDescent="0.25">
      <c r="B34" s="7"/>
      <c r="C34" s="7"/>
      <c r="D34" s="7"/>
      <c r="E34" s="7"/>
      <c r="F34" s="7"/>
      <c r="G34" s="7"/>
      <c r="H34" s="7"/>
    </row>
    <row r="35" spans="2:8" ht="19.5" customHeight="1" x14ac:dyDescent="0.25">
      <c r="B35" s="23" t="s">
        <v>10</v>
      </c>
      <c r="C35" s="23"/>
      <c r="D35" s="23"/>
      <c r="E35" s="24"/>
      <c r="F35" s="24"/>
      <c r="G35" s="24"/>
      <c r="H35" s="24">
        <f>SUM(H13,H20,H28)</f>
        <v>1666.42</v>
      </c>
    </row>
    <row r="36" spans="2:8" ht="19.5" customHeight="1" x14ac:dyDescent="0.25">
      <c r="B36" s="8"/>
      <c r="C36" s="8"/>
      <c r="D36" s="8"/>
      <c r="E36" s="8"/>
      <c r="F36" s="8"/>
      <c r="G36" s="8"/>
      <c r="H36" s="8"/>
    </row>
    <row r="37" spans="2:8" ht="16.5" customHeight="1" x14ac:dyDescent="0.25">
      <c r="B37" s="8"/>
      <c r="C37" s="8"/>
      <c r="D37" s="8"/>
      <c r="E37" s="8"/>
      <c r="F37" s="8"/>
      <c r="G37" s="8"/>
      <c r="H37" s="8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Seyed</vt:lpstr>
      <vt:lpstr>Nandini</vt:lpstr>
      <vt:lpstr>Dennis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Anoban</cp:lastModifiedBy>
  <dcterms:created xsi:type="dcterms:W3CDTF">2017-06-16T09:55:48Z</dcterms:created>
  <dcterms:modified xsi:type="dcterms:W3CDTF">2022-12-11T05:51:38Z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