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D:\Excel-Power-Tools-for-Data-Analysis\C3W2-Workbooks\"/>
    </mc:Choice>
  </mc:AlternateContent>
  <xr:revisionPtr revIDLastSave="0" documentId="13_ncr:1_{A2A39727-A1C1-45CB-B0EA-5569CAFACD48}" xr6:coauthVersionLast="47" xr6:coauthVersionMax="47" xr10:uidLastSave="{00000000-0000-0000-0000-000000000000}"/>
  <bookViews>
    <workbookView xWindow="-108" yWindow="-108" windowWidth="22080" windowHeight="13176" activeTab="2" xr2:uid="{27C2C197-5310-4608-9868-99B9AFD9F5E1}"/>
  </bookViews>
  <sheets>
    <sheet name="Evaluations" sheetId="3" r:id="rId1"/>
    <sheet name="Evaluation Report" sheetId="8" r:id="rId2"/>
    <sheet name="Training Room Checklist" sheetId="5" r:id="rId3"/>
    <sheet name="Enrolments" sheetId="6" r:id="rId4"/>
    <sheet name="Budget" sheetId="7" r:id="rId5"/>
  </sheets>
  <definedNames>
    <definedName name="ExternalData_1" localSheetId="1" hidden="1">'Evaluation Report'!#REF!</definedName>
    <definedName name="ExternalData_1" localSheetId="0" hidden="1">Evaluations!$A$3:$H$59</definedName>
  </definedNames>
  <calcPr calcId="191029"/>
  <pivotCaches>
    <pivotCache cacheId="9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5" i="3" l="1"/>
  <c r="P6" i="3"/>
  <c r="P7" i="3"/>
  <c r="P8" i="3"/>
  <c r="P9" i="3"/>
  <c r="P10" i="3"/>
  <c r="P11" i="3"/>
  <c r="P4" i="3"/>
  <c r="B1" i="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E6113E3-0DEA-4285-A2C5-17B22A31EDB4}" keepAlive="1" name="Query - Evaluations" description="Connection to the 'Evaluations' query in the workbook." type="5" refreshedVersion="8" background="1" saveData="1">
    <dbPr connection="Provider=Microsoft.Mashup.OleDb.1;Data Source=$Workbook$;Location=Evaluations;Extended Properties=&quot;&quot;" command="SELECT * FROM [Evaluations]"/>
  </connection>
</connections>
</file>

<file path=xl/sharedStrings.xml><?xml version="1.0" encoding="utf-8"?>
<sst xmlns="http://schemas.openxmlformats.org/spreadsheetml/2006/main" count="591" uniqueCount="125">
  <si>
    <t>Excel Advanced</t>
  </si>
  <si>
    <t>Evaluations</t>
  </si>
  <si>
    <t>Training Room Checklist</t>
  </si>
  <si>
    <t>Location</t>
  </si>
  <si>
    <t>Room</t>
  </si>
  <si>
    <t>Facility</t>
  </si>
  <si>
    <t>Available</t>
  </si>
  <si>
    <t>Sydney</t>
  </si>
  <si>
    <t>Training Room 101</t>
  </si>
  <si>
    <t>Smartboard</t>
  </si>
  <si>
    <t>Yes</t>
  </si>
  <si>
    <t>TV/Projector</t>
  </si>
  <si>
    <t>Speakers</t>
  </si>
  <si>
    <t>Fixture</t>
  </si>
  <si>
    <t>Flipchart</t>
  </si>
  <si>
    <t>Whiteboard</t>
  </si>
  <si>
    <t>Internet Access</t>
  </si>
  <si>
    <t>Video Conferencing</t>
  </si>
  <si>
    <t>Computers</t>
  </si>
  <si>
    <t>Training Room 102</t>
  </si>
  <si>
    <t>On Request</t>
  </si>
  <si>
    <t>Training Room 103</t>
  </si>
  <si>
    <t>Training Room 104</t>
  </si>
  <si>
    <t>Training Room 105</t>
  </si>
  <si>
    <t>Training Room 106</t>
  </si>
  <si>
    <t>Melbourne</t>
  </si>
  <si>
    <t>Boardroom</t>
  </si>
  <si>
    <t>Meeting Room 6</t>
  </si>
  <si>
    <t>Meeting Room 9</t>
  </si>
  <si>
    <t>Brisbane</t>
  </si>
  <si>
    <t>R1</t>
  </si>
  <si>
    <t>R2</t>
  </si>
  <si>
    <t>R4</t>
  </si>
  <si>
    <t>Staff ID</t>
  </si>
  <si>
    <t>Staff Name</t>
  </si>
  <si>
    <t>Email</t>
  </si>
  <si>
    <t>Department</t>
  </si>
  <si>
    <t>Manager</t>
  </si>
  <si>
    <t>Branch</t>
  </si>
  <si>
    <t>Course Name</t>
  </si>
  <si>
    <t>Clara Immanuelle</t>
  </si>
  <si>
    <t>cimmanuelle@adventureworks.com</t>
  </si>
  <si>
    <t>Sales</t>
  </si>
  <si>
    <t>Gina Chen</t>
  </si>
  <si>
    <t>Excel Intermediate</t>
  </si>
  <si>
    <t>Neve Pearson</t>
  </si>
  <si>
    <t>npearson@adventureworks.com</t>
  </si>
  <si>
    <t>Alessandro Tolomeo</t>
  </si>
  <si>
    <t>Word Intermediate</t>
  </si>
  <si>
    <t>Connor Wilkinson</t>
  </si>
  <si>
    <t>cwilkinson@adventureworks.com</t>
  </si>
  <si>
    <t>William Cheung</t>
  </si>
  <si>
    <t>wcheung@adventureworks.com</t>
  </si>
  <si>
    <t>Admin</t>
  </si>
  <si>
    <t>John Watson</t>
  </si>
  <si>
    <t>Nathaniel Merlino</t>
  </si>
  <si>
    <t>nmerlino@adventureworks.com</t>
  </si>
  <si>
    <t>Chen Deng</t>
  </si>
  <si>
    <t>cdeng@adventureworks.com</t>
  </si>
  <si>
    <t>Sammi Chung</t>
  </si>
  <si>
    <t>schung@adventureworks.com</t>
  </si>
  <si>
    <t>Matthew Yu</t>
  </si>
  <si>
    <t>myu@adventureworks.com</t>
  </si>
  <si>
    <t>Rose Torossian</t>
  </si>
  <si>
    <t>Presentation Skills &amp; Public Speaking</t>
  </si>
  <si>
    <t>Roman Rodrigues</t>
  </si>
  <si>
    <t>rrodrigues@adventureworks.com</t>
  </si>
  <si>
    <t>Luka Ivanovic</t>
  </si>
  <si>
    <t>Coaching and Mentoring</t>
  </si>
  <si>
    <t>Martina Santillan</t>
  </si>
  <si>
    <t>msantillan@adventureworks.com</t>
  </si>
  <si>
    <t>Building &amp; Closing The Sale</t>
  </si>
  <si>
    <t>Shayal Prasad</t>
  </si>
  <si>
    <t>sprasad@adventureworks.com</t>
  </si>
  <si>
    <t>Jack Tan</t>
  </si>
  <si>
    <t>Alexandra Williamson</t>
  </si>
  <si>
    <t>awilliamson@adventureworks.com</t>
  </si>
  <si>
    <t>Adrianna Halouvas</t>
  </si>
  <si>
    <t>ahalouvas@adventureworks.com</t>
  </si>
  <si>
    <t>Michael Wright</t>
  </si>
  <si>
    <t>Microsoft Project Fundamentals</t>
  </si>
  <si>
    <t>Team Leadership, Management and Development</t>
  </si>
  <si>
    <t>Damien Palma</t>
  </si>
  <si>
    <t>dpalma@adventureworks.com</t>
  </si>
  <si>
    <t>Benjamin Smith</t>
  </si>
  <si>
    <t>Achieving Leadership &amp; Success</t>
  </si>
  <si>
    <t>Josh Marshall</t>
  </si>
  <si>
    <t>jmarshall@adventureworks.com</t>
  </si>
  <si>
    <t>Finance</t>
  </si>
  <si>
    <t>Holly Mason</t>
  </si>
  <si>
    <t>Aleksandar Denda</t>
  </si>
  <si>
    <t>adenda@adventureworks.com</t>
  </si>
  <si>
    <t>Time Management</t>
  </si>
  <si>
    <t>Sean Hoffman</t>
  </si>
  <si>
    <t>shoffman@adventureworks.com</t>
  </si>
  <si>
    <t>Sanjot Singh</t>
  </si>
  <si>
    <t>Enrolments</t>
  </si>
  <si>
    <t>Course Start Date</t>
  </si>
  <si>
    <t>Days</t>
  </si>
  <si>
    <t>Training Budget</t>
  </si>
  <si>
    <t>Sales </t>
  </si>
  <si>
    <t>Course</t>
  </si>
  <si>
    <t>Eval No.</t>
  </si>
  <si>
    <t>Questions</t>
  </si>
  <si>
    <t>5</t>
  </si>
  <si>
    <t>4</t>
  </si>
  <si>
    <t>3</t>
  </si>
  <si>
    <t>2</t>
  </si>
  <si>
    <t>1</t>
  </si>
  <si>
    <t>MS Project Advanced</t>
  </si>
  <si>
    <t>1 - Trainer presentation skills</t>
  </si>
  <si>
    <t>✓</t>
  </si>
  <si>
    <t>2 - Trainer subject knowledge</t>
  </si>
  <si>
    <t>3 - Trainer approachability</t>
  </si>
  <si>
    <t>4 - Course Content</t>
  </si>
  <si>
    <t>5 - Resources</t>
  </si>
  <si>
    <t>6 - Relevance to job</t>
  </si>
  <si>
    <t xml:space="preserve">7 - Impact on job </t>
  </si>
  <si>
    <t>8 - Overall course rating</t>
  </si>
  <si>
    <t>Row Labels</t>
  </si>
  <si>
    <t>Count of 5</t>
  </si>
  <si>
    <t>Count of 4</t>
  </si>
  <si>
    <t>Count of 3</t>
  </si>
  <si>
    <t>Count of 2</t>
  </si>
  <si>
    <t>Count of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</si>
</sst>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Tw Cen MT"/>
      <family val="2"/>
      <scheme val="minor"/>
    </font>
    <font>
      <sz val="20"/>
      <color theme="1"/>
      <name val="Tw Cen MT"/>
      <family val="2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/>
    </xf>
    <xf numFmtId="14" fontId="0" fillId="0" borderId="0" xfId="0" applyNumberFormat="1"/>
    <xf numFmtId="0" fontId="1" fillId="0" borderId="0" xfId="0" applyFont="1"/>
    <xf numFmtId="0" fontId="0" fillId="0" borderId="0" xfId="0" applyNumberFormat="1"/>
    <xf numFmtId="0" fontId="0" fillId="0" borderId="0" xfId="0" pivotButton="1"/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numFmt numFmtId="164" formatCode="d/mm/yyyy"/>
    </dxf>
    <dxf>
      <numFmt numFmtId="0" formatCode="General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Evaluations!$J$4:$J$11</c:f>
              <c:strCache>
                <c:ptCount val="8"/>
                <c:pt idx="0">
                  <c:v>1 - Trainer presentation skills</c:v>
                </c:pt>
                <c:pt idx="1">
                  <c:v>2 - Trainer subject knowledge</c:v>
                </c:pt>
                <c:pt idx="2">
                  <c:v>3 - Trainer approachability</c:v>
                </c:pt>
                <c:pt idx="3">
                  <c:v>4 - Course Content</c:v>
                </c:pt>
                <c:pt idx="4">
                  <c:v>5 - Resources</c:v>
                </c:pt>
                <c:pt idx="5">
                  <c:v>6 - Relevance to job</c:v>
                </c:pt>
                <c:pt idx="6">
                  <c:v>7 - Impact on job </c:v>
                </c:pt>
                <c:pt idx="7">
                  <c:v>8 - Overall course rating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Evaluations!$J$4:$J$11</c:f>
              <c:strCache>
                <c:ptCount val="8"/>
                <c:pt idx="0">
                  <c:v>1 - Trainer presentation skills</c:v>
                </c:pt>
                <c:pt idx="1">
                  <c:v>2 - Trainer subject knowledge</c:v>
                </c:pt>
                <c:pt idx="2">
                  <c:v>3 - Trainer approachability</c:v>
                </c:pt>
                <c:pt idx="3">
                  <c:v>4 - Course Content</c:v>
                </c:pt>
                <c:pt idx="4">
                  <c:v>5 - Resources</c:v>
                </c:pt>
                <c:pt idx="5">
                  <c:v>6 - Relevance to job</c:v>
                </c:pt>
                <c:pt idx="6">
                  <c:v>7 - Impact on job </c:v>
                </c:pt>
                <c:pt idx="7">
                  <c:v>8 - Overall course rating</c:v>
                </c:pt>
              </c:strCache>
            </c:strRef>
          </c:cat>
          <c:val>
            <c:numRef>
              <c:f>Evaluations!$P$4:$P$11</c:f>
              <c:numCache>
                <c:formatCode>General</c:formatCode>
                <c:ptCount val="8"/>
                <c:pt idx="0">
                  <c:v>4.4285714285714288</c:v>
                </c:pt>
                <c:pt idx="1">
                  <c:v>5</c:v>
                </c:pt>
                <c:pt idx="2">
                  <c:v>4.1428571428571432</c:v>
                </c:pt>
                <c:pt idx="3">
                  <c:v>4.7142857142857144</c:v>
                </c:pt>
                <c:pt idx="4">
                  <c:v>4.4285714285714288</c:v>
                </c:pt>
                <c:pt idx="5">
                  <c:v>4.4285714285714288</c:v>
                </c:pt>
                <c:pt idx="6">
                  <c:v>4.1428571428571432</c:v>
                </c:pt>
                <c:pt idx="7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ED-4281-85E7-32CD502451F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500495"/>
        <c:axId val="20501743"/>
      </c:barChart>
      <c:catAx>
        <c:axId val="20500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1743"/>
        <c:crosses val="autoZero"/>
        <c:auto val="1"/>
        <c:lblAlgn val="ctr"/>
        <c:lblOffset val="100"/>
        <c:noMultiLvlLbl val="0"/>
      </c:catAx>
      <c:valAx>
        <c:axId val="20501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0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95250</xdr:colOff>
      <xdr:row>12</xdr:row>
      <xdr:rowOff>156210</xdr:rowOff>
    </xdr:from>
    <xdr:to>
      <xdr:col>15</xdr:col>
      <xdr:colOff>853440</xdr:colOff>
      <xdr:row>37</xdr:row>
      <xdr:rowOff>106680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3A06837-9499-7953-49AC-62494B393D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oban" refreshedDate="44905.600297569443" createdVersion="8" refreshedVersion="8" minRefreshableVersion="3" recordCount="56" xr:uid="{0718E79A-7819-4323-8703-7946E6E75201}">
  <cacheSource type="worksheet">
    <worksheetSource name="Evaluations"/>
  </cacheSource>
  <cacheFields count="9">
    <cacheField name="Course" numFmtId="0">
      <sharedItems/>
    </cacheField>
    <cacheField name="Eval No." numFmtId="0">
      <sharedItems containsSemiMixedTypes="0" containsString="0" containsNumber="1" containsInteger="1" minValue="1034" maxValue="1040"/>
    </cacheField>
    <cacheField name="Questions" numFmtId="0">
      <sharedItems count="8">
        <s v="1 - Trainer presentation skills"/>
        <s v="2 - Trainer subject knowledge"/>
        <s v="3 - Trainer approachability"/>
        <s v="4 - Course Content"/>
        <s v="5 - Resources"/>
        <s v="6 - Relevance to job"/>
        <s v="7 - Impact on job "/>
        <s v="8 - Overall course rating"/>
      </sharedItems>
    </cacheField>
    <cacheField name="5" numFmtId="0">
      <sharedItems containsBlank="1" count="2">
        <s v="✓"/>
        <m/>
      </sharedItems>
    </cacheField>
    <cacheField name="4" numFmtId="0">
      <sharedItems containsBlank="1" count="2">
        <m/>
        <s v="✓"/>
      </sharedItems>
    </cacheField>
    <cacheField name="3" numFmtId="0">
      <sharedItems containsBlank="1" count="2">
        <m/>
        <s v="✓"/>
      </sharedItems>
    </cacheField>
    <cacheField name="2" numFmtId="0">
      <sharedItems containsBlank="1" count="2">
        <m/>
        <s v="✓"/>
      </sharedItems>
    </cacheField>
    <cacheField name="1" numFmtId="0">
      <sharedItems containsNonDate="0" containsString="0" containsBlank="1" count="1">
        <m/>
      </sharedItems>
    </cacheField>
    <cacheField name="Ave rating" numFmtId="0" formula="AVERAGE('1' * 1,'2' * 2,'3' * 3,'4' * 4,'5' * 5 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6">
  <r>
    <s v="MS Project Advanced"/>
    <n v="1034"/>
    <x v="0"/>
    <x v="0"/>
    <x v="0"/>
    <x v="0"/>
    <x v="0"/>
    <x v="0"/>
  </r>
  <r>
    <s v="MS Project Advanced"/>
    <n v="1035"/>
    <x v="0"/>
    <x v="1"/>
    <x v="1"/>
    <x v="0"/>
    <x v="0"/>
    <x v="0"/>
  </r>
  <r>
    <s v="MS Project Advanced"/>
    <n v="1036"/>
    <x v="0"/>
    <x v="0"/>
    <x v="0"/>
    <x v="0"/>
    <x v="0"/>
    <x v="0"/>
  </r>
  <r>
    <s v="MS Project Advanced"/>
    <n v="1037"/>
    <x v="0"/>
    <x v="1"/>
    <x v="1"/>
    <x v="0"/>
    <x v="0"/>
    <x v="0"/>
  </r>
  <r>
    <s v="MS Project Advanced"/>
    <n v="1038"/>
    <x v="0"/>
    <x v="1"/>
    <x v="1"/>
    <x v="0"/>
    <x v="0"/>
    <x v="0"/>
  </r>
  <r>
    <s v="MS Project Advanced"/>
    <n v="1039"/>
    <x v="0"/>
    <x v="0"/>
    <x v="0"/>
    <x v="0"/>
    <x v="0"/>
    <x v="0"/>
  </r>
  <r>
    <s v="MS Project Advanced"/>
    <n v="1040"/>
    <x v="0"/>
    <x v="1"/>
    <x v="1"/>
    <x v="0"/>
    <x v="0"/>
    <x v="0"/>
  </r>
  <r>
    <s v="MS Project Advanced"/>
    <n v="1034"/>
    <x v="1"/>
    <x v="0"/>
    <x v="0"/>
    <x v="0"/>
    <x v="0"/>
    <x v="0"/>
  </r>
  <r>
    <s v="MS Project Advanced"/>
    <n v="1035"/>
    <x v="1"/>
    <x v="0"/>
    <x v="0"/>
    <x v="0"/>
    <x v="0"/>
    <x v="0"/>
  </r>
  <r>
    <s v="MS Project Advanced"/>
    <n v="1036"/>
    <x v="1"/>
    <x v="0"/>
    <x v="0"/>
    <x v="0"/>
    <x v="0"/>
    <x v="0"/>
  </r>
  <r>
    <s v="MS Project Advanced"/>
    <n v="1037"/>
    <x v="1"/>
    <x v="0"/>
    <x v="0"/>
    <x v="0"/>
    <x v="0"/>
    <x v="0"/>
  </r>
  <r>
    <s v="MS Project Advanced"/>
    <n v="1038"/>
    <x v="1"/>
    <x v="0"/>
    <x v="0"/>
    <x v="0"/>
    <x v="0"/>
    <x v="0"/>
  </r>
  <r>
    <s v="MS Project Advanced"/>
    <n v="1039"/>
    <x v="1"/>
    <x v="0"/>
    <x v="0"/>
    <x v="0"/>
    <x v="0"/>
    <x v="0"/>
  </r>
  <r>
    <s v="MS Project Advanced"/>
    <n v="1040"/>
    <x v="1"/>
    <x v="0"/>
    <x v="0"/>
    <x v="0"/>
    <x v="0"/>
    <x v="0"/>
  </r>
  <r>
    <s v="MS Project Advanced"/>
    <n v="1034"/>
    <x v="2"/>
    <x v="1"/>
    <x v="0"/>
    <x v="0"/>
    <x v="1"/>
    <x v="0"/>
  </r>
  <r>
    <s v="MS Project Advanced"/>
    <n v="1035"/>
    <x v="2"/>
    <x v="1"/>
    <x v="1"/>
    <x v="0"/>
    <x v="0"/>
    <x v="0"/>
  </r>
  <r>
    <s v="MS Project Advanced"/>
    <n v="1036"/>
    <x v="2"/>
    <x v="0"/>
    <x v="0"/>
    <x v="0"/>
    <x v="0"/>
    <x v="0"/>
  </r>
  <r>
    <s v="MS Project Advanced"/>
    <n v="1037"/>
    <x v="2"/>
    <x v="1"/>
    <x v="1"/>
    <x v="0"/>
    <x v="0"/>
    <x v="0"/>
  </r>
  <r>
    <s v="MS Project Advanced"/>
    <n v="1038"/>
    <x v="2"/>
    <x v="1"/>
    <x v="1"/>
    <x v="0"/>
    <x v="0"/>
    <x v="0"/>
  </r>
  <r>
    <s v="MS Project Advanced"/>
    <n v="1039"/>
    <x v="2"/>
    <x v="0"/>
    <x v="0"/>
    <x v="0"/>
    <x v="0"/>
    <x v="0"/>
  </r>
  <r>
    <s v="MS Project Advanced"/>
    <n v="1040"/>
    <x v="2"/>
    <x v="0"/>
    <x v="0"/>
    <x v="0"/>
    <x v="0"/>
    <x v="0"/>
  </r>
  <r>
    <s v="MS Project Advanced"/>
    <n v="1034"/>
    <x v="3"/>
    <x v="0"/>
    <x v="0"/>
    <x v="0"/>
    <x v="0"/>
    <x v="0"/>
  </r>
  <r>
    <s v="MS Project Advanced"/>
    <n v="1035"/>
    <x v="3"/>
    <x v="0"/>
    <x v="0"/>
    <x v="0"/>
    <x v="0"/>
    <x v="0"/>
  </r>
  <r>
    <s v="MS Project Advanced"/>
    <n v="1036"/>
    <x v="3"/>
    <x v="0"/>
    <x v="0"/>
    <x v="0"/>
    <x v="0"/>
    <x v="0"/>
  </r>
  <r>
    <s v="MS Project Advanced"/>
    <n v="1037"/>
    <x v="3"/>
    <x v="0"/>
    <x v="0"/>
    <x v="0"/>
    <x v="0"/>
    <x v="0"/>
  </r>
  <r>
    <s v="MS Project Advanced"/>
    <n v="1038"/>
    <x v="3"/>
    <x v="1"/>
    <x v="1"/>
    <x v="0"/>
    <x v="0"/>
    <x v="0"/>
  </r>
  <r>
    <s v="MS Project Advanced"/>
    <n v="1039"/>
    <x v="3"/>
    <x v="0"/>
    <x v="0"/>
    <x v="0"/>
    <x v="0"/>
    <x v="0"/>
  </r>
  <r>
    <s v="MS Project Advanced"/>
    <n v="1040"/>
    <x v="3"/>
    <x v="1"/>
    <x v="1"/>
    <x v="0"/>
    <x v="0"/>
    <x v="0"/>
  </r>
  <r>
    <s v="MS Project Advanced"/>
    <n v="1034"/>
    <x v="4"/>
    <x v="1"/>
    <x v="1"/>
    <x v="0"/>
    <x v="0"/>
    <x v="0"/>
  </r>
  <r>
    <s v="MS Project Advanced"/>
    <n v="1035"/>
    <x v="4"/>
    <x v="1"/>
    <x v="1"/>
    <x v="0"/>
    <x v="0"/>
    <x v="0"/>
  </r>
  <r>
    <s v="MS Project Advanced"/>
    <n v="1036"/>
    <x v="4"/>
    <x v="0"/>
    <x v="0"/>
    <x v="0"/>
    <x v="0"/>
    <x v="0"/>
  </r>
  <r>
    <s v="MS Project Advanced"/>
    <n v="1037"/>
    <x v="4"/>
    <x v="1"/>
    <x v="1"/>
    <x v="0"/>
    <x v="0"/>
    <x v="0"/>
  </r>
  <r>
    <s v="MS Project Advanced"/>
    <n v="1038"/>
    <x v="4"/>
    <x v="1"/>
    <x v="1"/>
    <x v="0"/>
    <x v="0"/>
    <x v="0"/>
  </r>
  <r>
    <s v="MS Project Advanced"/>
    <n v="1039"/>
    <x v="4"/>
    <x v="0"/>
    <x v="0"/>
    <x v="0"/>
    <x v="0"/>
    <x v="0"/>
  </r>
  <r>
    <s v="MS Project Advanced"/>
    <n v="1040"/>
    <x v="4"/>
    <x v="0"/>
    <x v="0"/>
    <x v="0"/>
    <x v="0"/>
    <x v="0"/>
  </r>
  <r>
    <s v="MS Project Advanced"/>
    <n v="1034"/>
    <x v="5"/>
    <x v="0"/>
    <x v="0"/>
    <x v="0"/>
    <x v="0"/>
    <x v="0"/>
  </r>
  <r>
    <s v="MS Project Advanced"/>
    <n v="1035"/>
    <x v="5"/>
    <x v="0"/>
    <x v="0"/>
    <x v="0"/>
    <x v="0"/>
    <x v="0"/>
  </r>
  <r>
    <s v="MS Project Advanced"/>
    <n v="1036"/>
    <x v="5"/>
    <x v="0"/>
    <x v="0"/>
    <x v="0"/>
    <x v="0"/>
    <x v="0"/>
  </r>
  <r>
    <s v="MS Project Advanced"/>
    <n v="1037"/>
    <x v="5"/>
    <x v="1"/>
    <x v="1"/>
    <x v="0"/>
    <x v="0"/>
    <x v="0"/>
  </r>
  <r>
    <s v="MS Project Advanced"/>
    <n v="1038"/>
    <x v="5"/>
    <x v="1"/>
    <x v="1"/>
    <x v="0"/>
    <x v="0"/>
    <x v="0"/>
  </r>
  <r>
    <s v="MS Project Advanced"/>
    <n v="1039"/>
    <x v="5"/>
    <x v="0"/>
    <x v="0"/>
    <x v="0"/>
    <x v="0"/>
    <x v="0"/>
  </r>
  <r>
    <s v="MS Project Advanced"/>
    <n v="1040"/>
    <x v="5"/>
    <x v="1"/>
    <x v="0"/>
    <x v="1"/>
    <x v="0"/>
    <x v="0"/>
  </r>
  <r>
    <s v="MS Project Advanced"/>
    <n v="1034"/>
    <x v="6"/>
    <x v="1"/>
    <x v="1"/>
    <x v="0"/>
    <x v="0"/>
    <x v="0"/>
  </r>
  <r>
    <s v="MS Project Advanced"/>
    <n v="1035"/>
    <x v="6"/>
    <x v="1"/>
    <x v="1"/>
    <x v="0"/>
    <x v="0"/>
    <x v="0"/>
  </r>
  <r>
    <s v="MS Project Advanced"/>
    <n v="1036"/>
    <x v="6"/>
    <x v="0"/>
    <x v="0"/>
    <x v="0"/>
    <x v="0"/>
    <x v="0"/>
  </r>
  <r>
    <s v="MS Project Advanced"/>
    <n v="1037"/>
    <x v="6"/>
    <x v="1"/>
    <x v="1"/>
    <x v="0"/>
    <x v="0"/>
    <x v="0"/>
  </r>
  <r>
    <s v="MS Project Advanced"/>
    <n v="1038"/>
    <x v="6"/>
    <x v="1"/>
    <x v="1"/>
    <x v="0"/>
    <x v="0"/>
    <x v="0"/>
  </r>
  <r>
    <s v="MS Project Advanced"/>
    <n v="1039"/>
    <x v="6"/>
    <x v="0"/>
    <x v="0"/>
    <x v="0"/>
    <x v="0"/>
    <x v="0"/>
  </r>
  <r>
    <s v="MS Project Advanced"/>
    <n v="1040"/>
    <x v="6"/>
    <x v="1"/>
    <x v="0"/>
    <x v="1"/>
    <x v="0"/>
    <x v="0"/>
  </r>
  <r>
    <s v="MS Project Advanced"/>
    <n v="1034"/>
    <x v="7"/>
    <x v="0"/>
    <x v="0"/>
    <x v="0"/>
    <x v="0"/>
    <x v="0"/>
  </r>
  <r>
    <s v="MS Project Advanced"/>
    <n v="1035"/>
    <x v="7"/>
    <x v="0"/>
    <x v="0"/>
    <x v="0"/>
    <x v="0"/>
    <x v="0"/>
  </r>
  <r>
    <s v="MS Project Advanced"/>
    <n v="1036"/>
    <x v="7"/>
    <x v="0"/>
    <x v="0"/>
    <x v="0"/>
    <x v="0"/>
    <x v="0"/>
  </r>
  <r>
    <s v="MS Project Advanced"/>
    <n v="1037"/>
    <x v="7"/>
    <x v="0"/>
    <x v="0"/>
    <x v="0"/>
    <x v="0"/>
    <x v="0"/>
  </r>
  <r>
    <s v="MS Project Advanced"/>
    <n v="1038"/>
    <x v="7"/>
    <x v="0"/>
    <x v="0"/>
    <x v="0"/>
    <x v="0"/>
    <x v="0"/>
  </r>
  <r>
    <s v="MS Project Advanced"/>
    <n v="1039"/>
    <x v="7"/>
    <x v="0"/>
    <x v="0"/>
    <x v="0"/>
    <x v="0"/>
    <x v="0"/>
  </r>
  <r>
    <s v="MS Project Advanced"/>
    <n v="1040"/>
    <x v="7"/>
    <x v="0"/>
    <x v="0"/>
    <x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BA9BA2-60AC-4C7E-A9B1-175D2F0DA40E}" name="PivotTable1" cacheId="9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4">
  <location ref="J3:O11" firstHeaderRow="0" firstDataRow="1" firstDataCol="1"/>
  <pivotFields count="9">
    <pivotField subtotalTop="0" showAll="0" defaultSubtotal="0"/>
    <pivotField subtotalTop="0" showAll="0" defaultSubtotal="0"/>
    <pivotField axis="axisRow" subtotalTop="0" showAll="0" defaultSubtotal="0">
      <items count="8">
        <item x="0"/>
        <item x="1"/>
        <item x="2"/>
        <item x="3"/>
        <item x="4"/>
        <item x="5"/>
        <item x="6"/>
        <item x="7"/>
      </items>
    </pivotField>
    <pivotField dataField="1" subtotalTop="0" showAll="0" defaultSubtotal="0">
      <items count="2">
        <item x="0"/>
        <item x="1"/>
      </items>
    </pivotField>
    <pivotField dataField="1" subtotalTop="0" showAll="0" defaultSubtotal="0">
      <items count="2">
        <item x="1"/>
        <item x="0"/>
      </items>
    </pivotField>
    <pivotField dataField="1" subtotalTop="0" showAll="0" defaultSubtotal="0">
      <items count="2">
        <item x="1"/>
        <item x="0"/>
      </items>
    </pivotField>
    <pivotField dataField="1" subtotalTop="0" showAll="0" defaultSubtotal="0">
      <items count="2">
        <item x="1"/>
        <item x="0"/>
      </items>
    </pivotField>
    <pivotField dataField="1" subtotalTop="0" showAll="0" defaultSubtotal="0">
      <items count="1">
        <item x="0"/>
      </items>
    </pivotField>
    <pivotField subtotalTop="0" dragToRow="0" dragToCol="0" dragToPage="0" showAll="0" defaultSubtotal="0"/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Count of 1" fld="7" subtotal="count" baseField="2" baseItem="0"/>
    <dataField name="Count of 2" fld="6" subtotal="count" baseField="2" baseItem="0"/>
    <dataField name="Count of 3" fld="5" subtotal="count" baseField="0" baseItem="0"/>
    <dataField name="Count of 4" fld="4" subtotal="count" baseField="0" baseItem="0"/>
    <dataField name="Count of 5" fld="3" subtotal="count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55C06AF-9C4E-4326-8C76-1369B5A2DB53}" autoFormatId="16" applyNumberFormats="0" applyBorderFormats="0" applyFontFormats="0" applyPatternFormats="0" applyAlignmentFormats="0" applyWidthHeightFormats="0">
  <queryTableRefresh nextId="9">
    <queryTableFields count="8">
      <queryTableField id="1" name="Course" tableColumnId="1"/>
      <queryTableField id="2" name="Eval No." tableColumnId="2"/>
      <queryTableField id="3" name="Questions" tableColumnId="3"/>
      <queryTableField id="4" name="5" tableColumnId="4"/>
      <queryTableField id="5" name="4" tableColumnId="5"/>
      <queryTableField id="6" name="3" tableColumnId="6"/>
      <queryTableField id="7" name="2" tableColumnId="7"/>
      <queryTableField id="8" name="1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DDEF95F-FD18-4436-85EC-87A00BB30C1A}" name="Evaluations" displayName="Evaluations" ref="A3:H59" tableType="queryTable" totalsRowShown="0">
  <autoFilter ref="A3:H59" xr:uid="{6DDEF95F-FD18-4436-85EC-87A00BB30C1A}"/>
  <tableColumns count="8">
    <tableColumn id="1" xr3:uid="{9DA61E1F-481C-458A-AABE-C9E1816C4E02}" uniqueName="1" name="Course" queryTableFieldId="1" dataDxfId="1"/>
    <tableColumn id="2" xr3:uid="{4987A46E-0446-4A67-9A3A-A8FCF4C57009}" uniqueName="2" name="Eval No." queryTableFieldId="2"/>
    <tableColumn id="3" xr3:uid="{688A781F-8D08-48B9-97F1-20351299B1B0}" uniqueName="3" name="Questions" queryTableFieldId="3" dataDxfId="0"/>
    <tableColumn id="4" xr3:uid="{F94E1008-EA4F-4C80-9F78-210821B01734}" uniqueName="4" name="5" queryTableFieldId="4"/>
    <tableColumn id="5" xr3:uid="{29DDA3C1-5253-48A6-8E26-241C6267B1B2}" uniqueName="5" name="4" queryTableFieldId="5"/>
    <tableColumn id="6" xr3:uid="{FADD2A46-299E-4B37-8223-69B99E7355E3}" uniqueName="6" name="3" queryTableFieldId="6"/>
    <tableColumn id="7" xr3:uid="{23A4B40F-D241-4EB6-B490-7BDBBFA5D4B5}" uniqueName="7" name="2" queryTableFieldId="7"/>
    <tableColumn id="8" xr3:uid="{3733E599-CA7F-461A-8E3E-76A0C2704BD7}" uniqueName="8" name="1" queryTableFieldId="8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71FBAC8-C2BE-4172-AC93-CBB8B5E989C0}" name="Room_Facilities" displayName="Room_Facilities" ref="A3:D69" totalsRowShown="0">
  <autoFilter ref="A3:D69" xr:uid="{EA461083-CDBE-40F3-BE92-91E89B435841}"/>
  <sortState xmlns:xlrd2="http://schemas.microsoft.com/office/spreadsheetml/2017/richdata2" ref="A4:D69">
    <sortCondition ref="A3:A69"/>
  </sortState>
  <tableColumns count="4">
    <tableColumn id="1" xr3:uid="{6CF8CFE5-5E5B-4CDA-AEC8-EB33C37D4F41}" name="Location"/>
    <tableColumn id="2" xr3:uid="{6F47D0CF-579A-4D02-A84B-5DE6AE8C7D56}" name="Room"/>
    <tableColumn id="3" xr3:uid="{06C8DFCC-6819-4590-B875-B73C954C82F1}" name="Facility"/>
    <tableColumn id="4" xr3:uid="{C15FE991-C91A-4782-A25D-033F51B56CD3}" name="Available" dataDxfId="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1FEC57C-698E-4FEC-BD0D-2258A89158B9}" name="Enrolments" displayName="Enrolments" ref="A3:I25" totalsRowShown="0">
  <autoFilter ref="A3:I25" xr:uid="{7989BF9F-2C0A-4C0C-A313-813451E7419B}"/>
  <tableColumns count="9">
    <tableColumn id="1" xr3:uid="{71FA0689-4EF4-4D6F-AB6D-2F4D82DF51D3}" name="Staff ID"/>
    <tableColumn id="2" xr3:uid="{220995AA-769E-4A76-92E3-F11FD267CEF5}" name="Staff Name"/>
    <tableColumn id="3" xr3:uid="{31F6BB58-0338-4484-8E31-925246766171}" name="Email"/>
    <tableColumn id="4" xr3:uid="{3056F2BB-998E-4DF1-A24F-F1156544E9C0}" name="Department"/>
    <tableColumn id="5" xr3:uid="{4DC7599B-581E-4CDA-98E4-B772A3BF7113}" name="Manager"/>
    <tableColumn id="6" xr3:uid="{94C4696F-726F-4417-8804-A0D48AD65BA6}" name="Branch"/>
    <tableColumn id="7" xr3:uid="{8C98CF56-9172-43CE-BE55-8D1F32FA3AE8}" name="Course Name"/>
    <tableColumn id="10" xr3:uid="{EF9123A5-CA34-4706-95C2-A4C32A5A4B24}" name="Days" dataDxfId="3"/>
    <tableColumn id="8" xr3:uid="{7CC0265C-4795-4473-98F2-F56C18AA7598}" name="Course Start Date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Droplet">
  <a:themeElements>
    <a:clrScheme name="Droplet">
      <a:dk1>
        <a:sysClr val="windowText" lastClr="000000"/>
      </a:dk1>
      <a:lt1>
        <a:sysClr val="window" lastClr="FFFFFF"/>
      </a:lt1>
      <a:dk2>
        <a:srgbClr val="355071"/>
      </a:dk2>
      <a:lt2>
        <a:srgbClr val="AABED7"/>
      </a:lt2>
      <a:accent1>
        <a:srgbClr val="2FA3EE"/>
      </a:accent1>
      <a:accent2>
        <a:srgbClr val="4BCAAD"/>
      </a:accent2>
      <a:accent3>
        <a:srgbClr val="86C157"/>
      </a:accent3>
      <a:accent4>
        <a:srgbClr val="D99C3F"/>
      </a:accent4>
      <a:accent5>
        <a:srgbClr val="CE6633"/>
      </a:accent5>
      <a:accent6>
        <a:srgbClr val="A35DD1"/>
      </a:accent6>
      <a:hlink>
        <a:srgbClr val="56BCFE"/>
      </a:hlink>
      <a:folHlink>
        <a:srgbClr val="97C5E3"/>
      </a:folHlink>
    </a:clrScheme>
    <a:fontScheme name="Droplet">
      <a:maj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Droplet">
      <a:fillStyleLst>
        <a:solidFill>
          <a:schemeClr val="phClr"/>
        </a:solidFill>
        <a:solidFill>
          <a:schemeClr val="phClr">
            <a:tint val="69000"/>
            <a:satMod val="105000"/>
            <a:lumMod val="110000"/>
          </a:schemeClr>
        </a:solidFill>
        <a:gradFill rotWithShape="1">
          <a:gsLst>
            <a:gs pos="0">
              <a:schemeClr val="phClr">
                <a:tint val="94000"/>
                <a:satMod val="100000"/>
                <a:lumMod val="108000"/>
              </a:schemeClr>
            </a:gs>
            <a:gs pos="50000">
              <a:schemeClr val="phClr">
                <a:tint val="98000"/>
                <a:shade val="100000"/>
                <a:satMod val="100000"/>
                <a:lumMod val="100000"/>
              </a:schemeClr>
            </a:gs>
            <a:gs pos="100000">
              <a:schemeClr val="phClr">
                <a:shade val="72000"/>
                <a:satMod val="120000"/>
                <a:lumMod val="100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>
              <a:shade val="60000"/>
            </a:schemeClr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2225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dir="5400000" rotWithShape="0">
              <a:srgbClr val="000000">
                <a:alpha val="28000"/>
              </a:srgbClr>
            </a:outerShdw>
          </a:effectLst>
        </a:effectStyle>
        <a:effectStyle>
          <a:effectLst>
            <a:outerShdw blurRad="63500" dist="25400" dir="5400000" algn="ctr" rotWithShape="0">
              <a:srgbClr val="000000">
                <a:alpha val="69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1200000"/>
            </a:lightRig>
          </a:scene3d>
          <a:sp3d prstMaterial="plastic">
            <a:bevelT w="254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64000"/>
                <a:lumMod val="88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84000"/>
                <a:shade val="100000"/>
                <a:hueMod val="130000"/>
                <a:satMod val="150000"/>
                <a:lumMod val="112000"/>
              </a:schemeClr>
            </a:gs>
            <a:gs pos="100000">
              <a:schemeClr val="phClr">
                <a:shade val="92000"/>
                <a:satMod val="140000"/>
                <a:lumMod val="11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Droplet" id="{8984A317-299A-4E50-B45D-BFC9EDE2337A}" vid="{A633B6A3-9E7F-4C10-9C98-2517A3134361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F6AE9-4082-40EF-8BBA-960E8C6FD2EC}">
  <dimension ref="A1:P59"/>
  <sheetViews>
    <sheetView workbookViewId="0">
      <selection activeCell="F6" sqref="F6"/>
    </sheetView>
  </sheetViews>
  <sheetFormatPr defaultRowHeight="13.8" x14ac:dyDescent="0.25"/>
  <cols>
    <col min="1" max="1" width="16.5" bestFit="1" customWidth="1"/>
    <col min="2" max="2" width="9.5" bestFit="1" customWidth="1"/>
    <col min="3" max="3" width="22.69921875" bestFit="1" customWidth="1"/>
    <col min="4" max="8" width="3.8984375" bestFit="1" customWidth="1"/>
    <col min="9" max="9" width="9.09765625" customWidth="1"/>
    <col min="10" max="10" width="22.69921875" bestFit="1" customWidth="1"/>
    <col min="11" max="15" width="9.09765625" bestFit="1" customWidth="1"/>
    <col min="16" max="16" width="18.5" bestFit="1" customWidth="1"/>
    <col min="17" max="19" width="9.09765625" bestFit="1" customWidth="1"/>
    <col min="20" max="20" width="22.09765625" bestFit="1" customWidth="1"/>
    <col min="21" max="24" width="9.09765625" bestFit="1" customWidth="1"/>
    <col min="25" max="25" width="15.5" bestFit="1" customWidth="1"/>
    <col min="26" max="29" width="9.09765625" bestFit="1" customWidth="1"/>
    <col min="30" max="30" width="11.296875" bestFit="1" customWidth="1"/>
    <col min="31" max="34" width="9.09765625" bestFit="1" customWidth="1"/>
    <col min="35" max="35" width="16.59765625" bestFit="1" customWidth="1"/>
    <col min="36" max="39" width="9.09765625" bestFit="1" customWidth="1"/>
    <col min="40" max="40" width="14.69921875" bestFit="1" customWidth="1"/>
    <col min="41" max="44" width="9.09765625" bestFit="1" customWidth="1"/>
    <col min="45" max="45" width="20.09765625" bestFit="1" customWidth="1"/>
    <col min="46" max="49" width="9.09765625" bestFit="1" customWidth="1"/>
  </cols>
  <sheetData>
    <row r="1" spans="1:16" ht="30.45" customHeight="1" x14ac:dyDescent="0.45">
      <c r="A1" s="3" t="s">
        <v>1</v>
      </c>
    </row>
    <row r="3" spans="1:16" x14ac:dyDescent="0.25">
      <c r="A3" t="s">
        <v>101</v>
      </c>
      <c r="B3" t="s">
        <v>102</v>
      </c>
      <c r="C3" t="s">
        <v>103</v>
      </c>
      <c r="D3" t="s">
        <v>104</v>
      </c>
      <c r="E3" t="s">
        <v>105</v>
      </c>
      <c r="F3" t="s">
        <v>106</v>
      </c>
      <c r="G3" t="s">
        <v>107</v>
      </c>
      <c r="H3" t="s">
        <v>108</v>
      </c>
      <c r="J3" s="5" t="s">
        <v>119</v>
      </c>
      <c r="K3" t="s">
        <v>124</v>
      </c>
      <c r="L3" t="s">
        <v>123</v>
      </c>
      <c r="M3" t="s">
        <v>122</v>
      </c>
      <c r="N3" t="s">
        <v>121</v>
      </c>
      <c r="O3" t="s">
        <v>120</v>
      </c>
    </row>
    <row r="4" spans="1:16" x14ac:dyDescent="0.25">
      <c r="A4" s="4" t="s">
        <v>109</v>
      </c>
      <c r="B4">
        <v>1034</v>
      </c>
      <c r="C4" s="4" t="s">
        <v>110</v>
      </c>
      <c r="D4" t="s">
        <v>111</v>
      </c>
      <c r="J4" s="1" t="s">
        <v>110</v>
      </c>
      <c r="K4" s="4"/>
      <c r="L4" s="4"/>
      <c r="M4" s="4"/>
      <c r="N4" s="4">
        <v>4</v>
      </c>
      <c r="O4" s="4">
        <v>3</v>
      </c>
      <c r="P4">
        <f>SUM($K4*1, $L4*2, $M4*3, $N4*4, $O4 * 5) / SUM($K4:$O4)</f>
        <v>4.4285714285714288</v>
      </c>
    </row>
    <row r="5" spans="1:16" x14ac:dyDescent="0.25">
      <c r="A5" s="4" t="s">
        <v>109</v>
      </c>
      <c r="B5">
        <v>1035</v>
      </c>
      <c r="C5" s="4" t="s">
        <v>110</v>
      </c>
      <c r="E5" t="s">
        <v>111</v>
      </c>
      <c r="J5" s="1" t="s">
        <v>112</v>
      </c>
      <c r="K5" s="4"/>
      <c r="L5" s="4"/>
      <c r="M5" s="4"/>
      <c r="N5" s="4"/>
      <c r="O5" s="4">
        <v>7</v>
      </c>
      <c r="P5">
        <f t="shared" ref="P5:P11" si="0">SUM($K5*1, $L5*2, $M5*3, $N5*4, $O5 * 5) / SUM($K5:$O5)</f>
        <v>5</v>
      </c>
    </row>
    <row r="6" spans="1:16" x14ac:dyDescent="0.25">
      <c r="A6" s="4" t="s">
        <v>109</v>
      </c>
      <c r="B6">
        <v>1036</v>
      </c>
      <c r="C6" s="4" t="s">
        <v>110</v>
      </c>
      <c r="D6" t="s">
        <v>111</v>
      </c>
      <c r="J6" s="1" t="s">
        <v>113</v>
      </c>
      <c r="K6" s="4"/>
      <c r="L6" s="4">
        <v>1</v>
      </c>
      <c r="M6" s="4"/>
      <c r="N6" s="4">
        <v>3</v>
      </c>
      <c r="O6" s="4">
        <v>3</v>
      </c>
      <c r="P6">
        <f t="shared" si="0"/>
        <v>4.1428571428571432</v>
      </c>
    </row>
    <row r="7" spans="1:16" x14ac:dyDescent="0.25">
      <c r="A7" s="4" t="s">
        <v>109</v>
      </c>
      <c r="B7">
        <v>1037</v>
      </c>
      <c r="C7" s="4" t="s">
        <v>110</v>
      </c>
      <c r="E7" t="s">
        <v>111</v>
      </c>
      <c r="J7" s="1" t="s">
        <v>114</v>
      </c>
      <c r="K7" s="4"/>
      <c r="L7" s="4"/>
      <c r="M7" s="4"/>
      <c r="N7" s="4">
        <v>2</v>
      </c>
      <c r="O7" s="4">
        <v>5</v>
      </c>
      <c r="P7">
        <f t="shared" si="0"/>
        <v>4.7142857142857144</v>
      </c>
    </row>
    <row r="8" spans="1:16" x14ac:dyDescent="0.25">
      <c r="A8" s="4" t="s">
        <v>109</v>
      </c>
      <c r="B8">
        <v>1038</v>
      </c>
      <c r="C8" s="4" t="s">
        <v>110</v>
      </c>
      <c r="E8" t="s">
        <v>111</v>
      </c>
      <c r="J8" s="1" t="s">
        <v>115</v>
      </c>
      <c r="K8" s="4"/>
      <c r="L8" s="4"/>
      <c r="M8" s="4"/>
      <c r="N8" s="4">
        <v>4</v>
      </c>
      <c r="O8" s="4">
        <v>3</v>
      </c>
      <c r="P8">
        <f t="shared" si="0"/>
        <v>4.4285714285714288</v>
      </c>
    </row>
    <row r="9" spans="1:16" x14ac:dyDescent="0.25">
      <c r="A9" s="4" t="s">
        <v>109</v>
      </c>
      <c r="B9">
        <v>1039</v>
      </c>
      <c r="C9" s="4" t="s">
        <v>110</v>
      </c>
      <c r="D9" t="s">
        <v>111</v>
      </c>
      <c r="J9" s="1" t="s">
        <v>116</v>
      </c>
      <c r="K9" s="4"/>
      <c r="L9" s="4"/>
      <c r="M9" s="4">
        <v>1</v>
      </c>
      <c r="N9" s="4">
        <v>2</v>
      </c>
      <c r="O9" s="4">
        <v>4</v>
      </c>
      <c r="P9">
        <f t="shared" si="0"/>
        <v>4.4285714285714288</v>
      </c>
    </row>
    <row r="10" spans="1:16" x14ac:dyDescent="0.25">
      <c r="A10" s="4" t="s">
        <v>109</v>
      </c>
      <c r="B10">
        <v>1040</v>
      </c>
      <c r="C10" s="4" t="s">
        <v>110</v>
      </c>
      <c r="E10" t="s">
        <v>111</v>
      </c>
      <c r="J10" s="1" t="s">
        <v>117</v>
      </c>
      <c r="K10" s="4"/>
      <c r="L10" s="4"/>
      <c r="M10" s="4">
        <v>1</v>
      </c>
      <c r="N10" s="4">
        <v>4</v>
      </c>
      <c r="O10" s="4">
        <v>2</v>
      </c>
      <c r="P10">
        <f t="shared" si="0"/>
        <v>4.1428571428571432</v>
      </c>
    </row>
    <row r="11" spans="1:16" x14ac:dyDescent="0.25">
      <c r="A11" s="4" t="s">
        <v>109</v>
      </c>
      <c r="B11">
        <v>1034</v>
      </c>
      <c r="C11" s="4" t="s">
        <v>112</v>
      </c>
      <c r="D11" t="s">
        <v>111</v>
      </c>
      <c r="J11" s="1" t="s">
        <v>118</v>
      </c>
      <c r="K11" s="4"/>
      <c r="L11" s="4"/>
      <c r="M11" s="4"/>
      <c r="N11" s="4"/>
      <c r="O11" s="4">
        <v>7</v>
      </c>
      <c r="P11">
        <f t="shared" si="0"/>
        <v>5</v>
      </c>
    </row>
    <row r="12" spans="1:16" x14ac:dyDescent="0.25">
      <c r="A12" s="4" t="s">
        <v>109</v>
      </c>
      <c r="B12">
        <v>1035</v>
      </c>
      <c r="C12" s="4" t="s">
        <v>112</v>
      </c>
      <c r="D12" t="s">
        <v>111</v>
      </c>
    </row>
    <row r="13" spans="1:16" x14ac:dyDescent="0.25">
      <c r="A13" s="4" t="s">
        <v>109</v>
      </c>
      <c r="B13">
        <v>1036</v>
      </c>
      <c r="C13" s="4" t="s">
        <v>112</v>
      </c>
      <c r="D13" t="s">
        <v>111</v>
      </c>
    </row>
    <row r="14" spans="1:16" x14ac:dyDescent="0.25">
      <c r="A14" s="4" t="s">
        <v>109</v>
      </c>
      <c r="B14">
        <v>1037</v>
      </c>
      <c r="C14" s="4" t="s">
        <v>112</v>
      </c>
      <c r="D14" t="s">
        <v>111</v>
      </c>
    </row>
    <row r="15" spans="1:16" x14ac:dyDescent="0.25">
      <c r="A15" s="4" t="s">
        <v>109</v>
      </c>
      <c r="B15">
        <v>1038</v>
      </c>
      <c r="C15" s="4" t="s">
        <v>112</v>
      </c>
      <c r="D15" t="s">
        <v>111</v>
      </c>
    </row>
    <row r="16" spans="1:16" x14ac:dyDescent="0.25">
      <c r="A16" s="4" t="s">
        <v>109</v>
      </c>
      <c r="B16">
        <v>1039</v>
      </c>
      <c r="C16" s="4" t="s">
        <v>112</v>
      </c>
      <c r="D16" t="s">
        <v>111</v>
      </c>
    </row>
    <row r="17" spans="1:7" x14ac:dyDescent="0.25">
      <c r="A17" s="4" t="s">
        <v>109</v>
      </c>
      <c r="B17">
        <v>1040</v>
      </c>
      <c r="C17" s="4" t="s">
        <v>112</v>
      </c>
      <c r="D17" t="s">
        <v>111</v>
      </c>
    </row>
    <row r="18" spans="1:7" x14ac:dyDescent="0.25">
      <c r="A18" s="4" t="s">
        <v>109</v>
      </c>
      <c r="B18">
        <v>1034</v>
      </c>
      <c r="C18" s="4" t="s">
        <v>113</v>
      </c>
      <c r="G18" t="s">
        <v>111</v>
      </c>
    </row>
    <row r="19" spans="1:7" x14ac:dyDescent="0.25">
      <c r="A19" s="4" t="s">
        <v>109</v>
      </c>
      <c r="B19">
        <v>1035</v>
      </c>
      <c r="C19" s="4" t="s">
        <v>113</v>
      </c>
      <c r="E19" t="s">
        <v>111</v>
      </c>
    </row>
    <row r="20" spans="1:7" x14ac:dyDescent="0.25">
      <c r="A20" s="4" t="s">
        <v>109</v>
      </c>
      <c r="B20">
        <v>1036</v>
      </c>
      <c r="C20" s="4" t="s">
        <v>113</v>
      </c>
      <c r="D20" t="s">
        <v>111</v>
      </c>
    </row>
    <row r="21" spans="1:7" x14ac:dyDescent="0.25">
      <c r="A21" s="4" t="s">
        <v>109</v>
      </c>
      <c r="B21">
        <v>1037</v>
      </c>
      <c r="C21" s="4" t="s">
        <v>113</v>
      </c>
      <c r="E21" t="s">
        <v>111</v>
      </c>
    </row>
    <row r="22" spans="1:7" x14ac:dyDescent="0.25">
      <c r="A22" s="4" t="s">
        <v>109</v>
      </c>
      <c r="B22">
        <v>1038</v>
      </c>
      <c r="C22" s="4" t="s">
        <v>113</v>
      </c>
      <c r="E22" t="s">
        <v>111</v>
      </c>
    </row>
    <row r="23" spans="1:7" x14ac:dyDescent="0.25">
      <c r="A23" s="4" t="s">
        <v>109</v>
      </c>
      <c r="B23">
        <v>1039</v>
      </c>
      <c r="C23" s="4" t="s">
        <v>113</v>
      </c>
      <c r="D23" t="s">
        <v>111</v>
      </c>
    </row>
    <row r="24" spans="1:7" x14ac:dyDescent="0.25">
      <c r="A24" s="4" t="s">
        <v>109</v>
      </c>
      <c r="B24">
        <v>1040</v>
      </c>
      <c r="C24" s="4" t="s">
        <v>113</v>
      </c>
      <c r="D24" t="s">
        <v>111</v>
      </c>
    </row>
    <row r="25" spans="1:7" x14ac:dyDescent="0.25">
      <c r="A25" s="4" t="s">
        <v>109</v>
      </c>
      <c r="B25">
        <v>1034</v>
      </c>
      <c r="C25" s="4" t="s">
        <v>114</v>
      </c>
      <c r="D25" t="s">
        <v>111</v>
      </c>
    </row>
    <row r="26" spans="1:7" x14ac:dyDescent="0.25">
      <c r="A26" s="4" t="s">
        <v>109</v>
      </c>
      <c r="B26">
        <v>1035</v>
      </c>
      <c r="C26" s="4" t="s">
        <v>114</v>
      </c>
      <c r="D26" t="s">
        <v>111</v>
      </c>
    </row>
    <row r="27" spans="1:7" x14ac:dyDescent="0.25">
      <c r="A27" s="4" t="s">
        <v>109</v>
      </c>
      <c r="B27">
        <v>1036</v>
      </c>
      <c r="C27" s="4" t="s">
        <v>114</v>
      </c>
      <c r="D27" t="s">
        <v>111</v>
      </c>
    </row>
    <row r="28" spans="1:7" x14ac:dyDescent="0.25">
      <c r="A28" s="4" t="s">
        <v>109</v>
      </c>
      <c r="B28">
        <v>1037</v>
      </c>
      <c r="C28" s="4" t="s">
        <v>114</v>
      </c>
      <c r="D28" t="s">
        <v>111</v>
      </c>
    </row>
    <row r="29" spans="1:7" x14ac:dyDescent="0.25">
      <c r="A29" s="4" t="s">
        <v>109</v>
      </c>
      <c r="B29">
        <v>1038</v>
      </c>
      <c r="C29" s="4" t="s">
        <v>114</v>
      </c>
      <c r="E29" t="s">
        <v>111</v>
      </c>
    </row>
    <row r="30" spans="1:7" x14ac:dyDescent="0.25">
      <c r="A30" s="4" t="s">
        <v>109</v>
      </c>
      <c r="B30">
        <v>1039</v>
      </c>
      <c r="C30" s="4" t="s">
        <v>114</v>
      </c>
      <c r="D30" t="s">
        <v>111</v>
      </c>
    </row>
    <row r="31" spans="1:7" x14ac:dyDescent="0.25">
      <c r="A31" s="4" t="s">
        <v>109</v>
      </c>
      <c r="B31">
        <v>1040</v>
      </c>
      <c r="C31" s="4" t="s">
        <v>114</v>
      </c>
      <c r="E31" t="s">
        <v>111</v>
      </c>
    </row>
    <row r="32" spans="1:7" x14ac:dyDescent="0.25">
      <c r="A32" s="4" t="s">
        <v>109</v>
      </c>
      <c r="B32">
        <v>1034</v>
      </c>
      <c r="C32" s="4" t="s">
        <v>115</v>
      </c>
      <c r="E32" t="s">
        <v>111</v>
      </c>
    </row>
    <row r="33" spans="1:6" x14ac:dyDescent="0.25">
      <c r="A33" s="4" t="s">
        <v>109</v>
      </c>
      <c r="B33">
        <v>1035</v>
      </c>
      <c r="C33" s="4" t="s">
        <v>115</v>
      </c>
      <c r="E33" t="s">
        <v>111</v>
      </c>
    </row>
    <row r="34" spans="1:6" x14ac:dyDescent="0.25">
      <c r="A34" s="4" t="s">
        <v>109</v>
      </c>
      <c r="B34">
        <v>1036</v>
      </c>
      <c r="C34" s="4" t="s">
        <v>115</v>
      </c>
      <c r="D34" t="s">
        <v>111</v>
      </c>
    </row>
    <row r="35" spans="1:6" x14ac:dyDescent="0.25">
      <c r="A35" s="4" t="s">
        <v>109</v>
      </c>
      <c r="B35">
        <v>1037</v>
      </c>
      <c r="C35" s="4" t="s">
        <v>115</v>
      </c>
      <c r="E35" t="s">
        <v>111</v>
      </c>
    </row>
    <row r="36" spans="1:6" x14ac:dyDescent="0.25">
      <c r="A36" s="4" t="s">
        <v>109</v>
      </c>
      <c r="B36">
        <v>1038</v>
      </c>
      <c r="C36" s="4" t="s">
        <v>115</v>
      </c>
      <c r="E36" t="s">
        <v>111</v>
      </c>
    </row>
    <row r="37" spans="1:6" x14ac:dyDescent="0.25">
      <c r="A37" s="4" t="s">
        <v>109</v>
      </c>
      <c r="B37">
        <v>1039</v>
      </c>
      <c r="C37" s="4" t="s">
        <v>115</v>
      </c>
      <c r="D37" t="s">
        <v>111</v>
      </c>
    </row>
    <row r="38" spans="1:6" x14ac:dyDescent="0.25">
      <c r="A38" s="4" t="s">
        <v>109</v>
      </c>
      <c r="B38">
        <v>1040</v>
      </c>
      <c r="C38" s="4" t="s">
        <v>115</v>
      </c>
      <c r="D38" t="s">
        <v>111</v>
      </c>
    </row>
    <row r="39" spans="1:6" x14ac:dyDescent="0.25">
      <c r="A39" s="4" t="s">
        <v>109</v>
      </c>
      <c r="B39">
        <v>1034</v>
      </c>
      <c r="C39" s="4" t="s">
        <v>116</v>
      </c>
      <c r="D39" t="s">
        <v>111</v>
      </c>
    </row>
    <row r="40" spans="1:6" x14ac:dyDescent="0.25">
      <c r="A40" s="4" t="s">
        <v>109</v>
      </c>
      <c r="B40">
        <v>1035</v>
      </c>
      <c r="C40" s="4" t="s">
        <v>116</v>
      </c>
      <c r="D40" t="s">
        <v>111</v>
      </c>
    </row>
    <row r="41" spans="1:6" x14ac:dyDescent="0.25">
      <c r="A41" s="4" t="s">
        <v>109</v>
      </c>
      <c r="B41">
        <v>1036</v>
      </c>
      <c r="C41" s="4" t="s">
        <v>116</v>
      </c>
      <c r="D41" t="s">
        <v>111</v>
      </c>
    </row>
    <row r="42" spans="1:6" x14ac:dyDescent="0.25">
      <c r="A42" s="4" t="s">
        <v>109</v>
      </c>
      <c r="B42">
        <v>1037</v>
      </c>
      <c r="C42" s="4" t="s">
        <v>116</v>
      </c>
      <c r="E42" t="s">
        <v>111</v>
      </c>
    </row>
    <row r="43" spans="1:6" x14ac:dyDescent="0.25">
      <c r="A43" s="4" t="s">
        <v>109</v>
      </c>
      <c r="B43">
        <v>1038</v>
      </c>
      <c r="C43" s="4" t="s">
        <v>116</v>
      </c>
      <c r="E43" t="s">
        <v>111</v>
      </c>
    </row>
    <row r="44" spans="1:6" x14ac:dyDescent="0.25">
      <c r="A44" s="4" t="s">
        <v>109</v>
      </c>
      <c r="B44">
        <v>1039</v>
      </c>
      <c r="C44" s="4" t="s">
        <v>116</v>
      </c>
      <c r="D44" t="s">
        <v>111</v>
      </c>
    </row>
    <row r="45" spans="1:6" x14ac:dyDescent="0.25">
      <c r="A45" s="4" t="s">
        <v>109</v>
      </c>
      <c r="B45">
        <v>1040</v>
      </c>
      <c r="C45" s="4" t="s">
        <v>116</v>
      </c>
      <c r="F45" t="s">
        <v>111</v>
      </c>
    </row>
    <row r="46" spans="1:6" x14ac:dyDescent="0.25">
      <c r="A46" s="4" t="s">
        <v>109</v>
      </c>
      <c r="B46">
        <v>1034</v>
      </c>
      <c r="C46" s="4" t="s">
        <v>117</v>
      </c>
      <c r="E46" t="s">
        <v>111</v>
      </c>
    </row>
    <row r="47" spans="1:6" x14ac:dyDescent="0.25">
      <c r="A47" s="4" t="s">
        <v>109</v>
      </c>
      <c r="B47">
        <v>1035</v>
      </c>
      <c r="C47" s="4" t="s">
        <v>117</v>
      </c>
      <c r="E47" t="s">
        <v>111</v>
      </c>
    </row>
    <row r="48" spans="1:6" x14ac:dyDescent="0.25">
      <c r="A48" s="4" t="s">
        <v>109</v>
      </c>
      <c r="B48">
        <v>1036</v>
      </c>
      <c r="C48" s="4" t="s">
        <v>117</v>
      </c>
      <c r="D48" t="s">
        <v>111</v>
      </c>
    </row>
    <row r="49" spans="1:6" x14ac:dyDescent="0.25">
      <c r="A49" s="4" t="s">
        <v>109</v>
      </c>
      <c r="B49">
        <v>1037</v>
      </c>
      <c r="C49" s="4" t="s">
        <v>117</v>
      </c>
      <c r="E49" t="s">
        <v>111</v>
      </c>
    </row>
    <row r="50" spans="1:6" x14ac:dyDescent="0.25">
      <c r="A50" s="4" t="s">
        <v>109</v>
      </c>
      <c r="B50">
        <v>1038</v>
      </c>
      <c r="C50" s="4" t="s">
        <v>117</v>
      </c>
      <c r="E50" t="s">
        <v>111</v>
      </c>
    </row>
    <row r="51" spans="1:6" x14ac:dyDescent="0.25">
      <c r="A51" s="4" t="s">
        <v>109</v>
      </c>
      <c r="B51">
        <v>1039</v>
      </c>
      <c r="C51" s="4" t="s">
        <v>117</v>
      </c>
      <c r="D51" t="s">
        <v>111</v>
      </c>
    </row>
    <row r="52" spans="1:6" x14ac:dyDescent="0.25">
      <c r="A52" s="4" t="s">
        <v>109</v>
      </c>
      <c r="B52">
        <v>1040</v>
      </c>
      <c r="C52" s="4" t="s">
        <v>117</v>
      </c>
      <c r="F52" t="s">
        <v>111</v>
      </c>
    </row>
    <row r="53" spans="1:6" x14ac:dyDescent="0.25">
      <c r="A53" s="4" t="s">
        <v>109</v>
      </c>
      <c r="B53">
        <v>1034</v>
      </c>
      <c r="C53" s="4" t="s">
        <v>118</v>
      </c>
      <c r="D53" t="s">
        <v>111</v>
      </c>
    </row>
    <row r="54" spans="1:6" x14ac:dyDescent="0.25">
      <c r="A54" s="4" t="s">
        <v>109</v>
      </c>
      <c r="B54">
        <v>1035</v>
      </c>
      <c r="C54" s="4" t="s">
        <v>118</v>
      </c>
      <c r="D54" t="s">
        <v>111</v>
      </c>
    </row>
    <row r="55" spans="1:6" x14ac:dyDescent="0.25">
      <c r="A55" s="4" t="s">
        <v>109</v>
      </c>
      <c r="B55">
        <v>1036</v>
      </c>
      <c r="C55" s="4" t="s">
        <v>118</v>
      </c>
      <c r="D55" t="s">
        <v>111</v>
      </c>
    </row>
    <row r="56" spans="1:6" x14ac:dyDescent="0.25">
      <c r="A56" s="4" t="s">
        <v>109</v>
      </c>
      <c r="B56">
        <v>1037</v>
      </c>
      <c r="C56" s="4" t="s">
        <v>118</v>
      </c>
      <c r="D56" t="s">
        <v>111</v>
      </c>
    </row>
    <row r="57" spans="1:6" x14ac:dyDescent="0.25">
      <c r="A57" s="4" t="s">
        <v>109</v>
      </c>
      <c r="B57">
        <v>1038</v>
      </c>
      <c r="C57" s="4" t="s">
        <v>118</v>
      </c>
      <c r="D57" t="s">
        <v>111</v>
      </c>
    </row>
    <row r="58" spans="1:6" x14ac:dyDescent="0.25">
      <c r="A58" s="4" t="s">
        <v>109</v>
      </c>
      <c r="B58">
        <v>1039</v>
      </c>
      <c r="C58" s="4" t="s">
        <v>118</v>
      </c>
      <c r="D58" t="s">
        <v>111</v>
      </c>
    </row>
    <row r="59" spans="1:6" x14ac:dyDescent="0.25">
      <c r="A59" s="4" t="s">
        <v>109</v>
      </c>
      <c r="B59">
        <v>1040</v>
      </c>
      <c r="C59" s="4" t="s">
        <v>118</v>
      </c>
      <c r="D59" t="s">
        <v>111</v>
      </c>
    </row>
  </sheetData>
  <pageMargins left="0.7" right="0.7" top="0.75" bottom="0.75" header="0.3" footer="0.3"/>
  <pageSetup paperSize="9" orientation="portrait" r:id="rId2"/>
  <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F5719-0B3D-41A1-B083-5833179B02E8}">
  <dimension ref="B1"/>
  <sheetViews>
    <sheetView showGridLines="0" workbookViewId="0">
      <selection activeCell="C4" sqref="C4"/>
    </sheetView>
  </sheetViews>
  <sheetFormatPr defaultRowHeight="13.8" x14ac:dyDescent="0.25"/>
  <cols>
    <col min="1" max="1" width="2.09765625" customWidth="1"/>
    <col min="2" max="11" width="9.09765625" customWidth="1"/>
  </cols>
  <sheetData>
    <row r="1" spans="2:2" ht="30.45" customHeight="1" x14ac:dyDescent="0.45">
      <c r="B1" s="3" t="str">
        <f>"Evaluation Summary Report for "</f>
        <v xml:space="preserve">Evaluation Summary Report for 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3B7E2-DE92-42E3-A5DE-B153E3F444F9}">
  <dimension ref="A1:D69"/>
  <sheetViews>
    <sheetView tabSelected="1" topLeftCell="A29" workbookViewId="0">
      <selection activeCell="A3" sqref="A3:A69"/>
    </sheetView>
  </sheetViews>
  <sheetFormatPr defaultRowHeight="13.8" x14ac:dyDescent="0.25"/>
  <cols>
    <col min="1" max="1" width="13.69921875" customWidth="1"/>
    <col min="2" max="2" width="17.69921875" customWidth="1"/>
    <col min="3" max="3" width="17.19921875" customWidth="1"/>
    <col min="4" max="4" width="11.69921875" customWidth="1"/>
  </cols>
  <sheetData>
    <row r="1" spans="1:4" ht="30.45" customHeight="1" x14ac:dyDescent="0.45">
      <c r="A1" s="3" t="s">
        <v>2</v>
      </c>
    </row>
    <row r="3" spans="1:4" x14ac:dyDescent="0.25">
      <c r="A3" t="s">
        <v>3</v>
      </c>
      <c r="B3" t="s">
        <v>4</v>
      </c>
      <c r="C3" t="s">
        <v>5</v>
      </c>
      <c r="D3" t="s">
        <v>6</v>
      </c>
    </row>
    <row r="4" spans="1:4" x14ac:dyDescent="0.25">
      <c r="A4" t="s">
        <v>29</v>
      </c>
      <c r="B4" t="s">
        <v>30</v>
      </c>
      <c r="C4" t="s">
        <v>9</v>
      </c>
      <c r="D4" s="1" t="s">
        <v>10</v>
      </c>
    </row>
    <row r="5" spans="1:4" x14ac:dyDescent="0.25">
      <c r="A5" t="s">
        <v>29</v>
      </c>
      <c r="B5" t="s">
        <v>30</v>
      </c>
      <c r="C5" t="s">
        <v>12</v>
      </c>
      <c r="D5" s="1" t="s">
        <v>13</v>
      </c>
    </row>
    <row r="6" spans="1:4" x14ac:dyDescent="0.25">
      <c r="A6" t="s">
        <v>29</v>
      </c>
      <c r="B6" t="s">
        <v>30</v>
      </c>
      <c r="C6" t="s">
        <v>15</v>
      </c>
      <c r="D6" s="1" t="s">
        <v>10</v>
      </c>
    </row>
    <row r="7" spans="1:4" x14ac:dyDescent="0.25">
      <c r="A7" t="s">
        <v>29</v>
      </c>
      <c r="B7" t="s">
        <v>30</v>
      </c>
      <c r="C7" t="s">
        <v>16</v>
      </c>
      <c r="D7" s="1" t="s">
        <v>10</v>
      </c>
    </row>
    <row r="8" spans="1:4" x14ac:dyDescent="0.25">
      <c r="A8" t="s">
        <v>29</v>
      </c>
      <c r="B8" t="s">
        <v>30</v>
      </c>
      <c r="C8" t="s">
        <v>18</v>
      </c>
      <c r="D8" s="1">
        <v>13</v>
      </c>
    </row>
    <row r="9" spans="1:4" x14ac:dyDescent="0.25">
      <c r="A9" t="s">
        <v>29</v>
      </c>
      <c r="B9" t="s">
        <v>31</v>
      </c>
      <c r="C9" t="s">
        <v>11</v>
      </c>
      <c r="D9" s="1" t="s">
        <v>10</v>
      </c>
    </row>
    <row r="10" spans="1:4" x14ac:dyDescent="0.25">
      <c r="A10" t="s">
        <v>29</v>
      </c>
      <c r="B10" t="s">
        <v>31</v>
      </c>
      <c r="C10" t="s">
        <v>15</v>
      </c>
      <c r="D10" s="1" t="s">
        <v>10</v>
      </c>
    </row>
    <row r="11" spans="1:4" x14ac:dyDescent="0.25">
      <c r="A11" t="s">
        <v>29</v>
      </c>
      <c r="B11" t="s">
        <v>31</v>
      </c>
      <c r="C11" t="s">
        <v>16</v>
      </c>
      <c r="D11" s="1" t="s">
        <v>10</v>
      </c>
    </row>
    <row r="12" spans="1:4" x14ac:dyDescent="0.25">
      <c r="A12" t="s">
        <v>29</v>
      </c>
      <c r="B12" t="s">
        <v>31</v>
      </c>
      <c r="C12" t="s">
        <v>18</v>
      </c>
      <c r="D12" s="1">
        <v>22</v>
      </c>
    </row>
    <row r="13" spans="1:4" x14ac:dyDescent="0.25">
      <c r="A13" t="s">
        <v>29</v>
      </c>
      <c r="B13" t="s">
        <v>32</v>
      </c>
      <c r="C13" t="s">
        <v>11</v>
      </c>
      <c r="D13" s="1" t="s">
        <v>10</v>
      </c>
    </row>
    <row r="14" spans="1:4" x14ac:dyDescent="0.25">
      <c r="A14" t="s">
        <v>29</v>
      </c>
      <c r="B14" t="s">
        <v>32</v>
      </c>
      <c r="C14" t="s">
        <v>14</v>
      </c>
      <c r="D14" s="1" t="s">
        <v>13</v>
      </c>
    </row>
    <row r="15" spans="1:4" x14ac:dyDescent="0.25">
      <c r="A15" t="s">
        <v>29</v>
      </c>
      <c r="B15" t="s">
        <v>32</v>
      </c>
      <c r="C15" t="s">
        <v>16</v>
      </c>
      <c r="D15" s="1" t="s">
        <v>10</v>
      </c>
    </row>
    <row r="16" spans="1:4" x14ac:dyDescent="0.25">
      <c r="A16" t="s">
        <v>29</v>
      </c>
      <c r="B16" t="s">
        <v>32</v>
      </c>
      <c r="C16" t="s">
        <v>17</v>
      </c>
      <c r="D16" s="1" t="s">
        <v>10</v>
      </c>
    </row>
    <row r="17" spans="1:4" x14ac:dyDescent="0.25">
      <c r="A17" t="s">
        <v>29</v>
      </c>
      <c r="B17" t="s">
        <v>32</v>
      </c>
      <c r="C17" t="s">
        <v>18</v>
      </c>
      <c r="D17" s="1">
        <v>1</v>
      </c>
    </row>
    <row r="18" spans="1:4" x14ac:dyDescent="0.25">
      <c r="A18" t="s">
        <v>25</v>
      </c>
      <c r="B18" t="s">
        <v>26</v>
      </c>
      <c r="C18" t="s">
        <v>9</v>
      </c>
      <c r="D18" s="1" t="s">
        <v>10</v>
      </c>
    </row>
    <row r="19" spans="1:4" x14ac:dyDescent="0.25">
      <c r="A19" t="s">
        <v>25</v>
      </c>
      <c r="B19" t="s">
        <v>26</v>
      </c>
      <c r="C19" t="s">
        <v>11</v>
      </c>
      <c r="D19" s="1" t="s">
        <v>10</v>
      </c>
    </row>
    <row r="20" spans="1:4" x14ac:dyDescent="0.25">
      <c r="A20" t="s">
        <v>25</v>
      </c>
      <c r="B20" t="s">
        <v>26</v>
      </c>
      <c r="C20" t="s">
        <v>12</v>
      </c>
      <c r="D20" s="1" t="s">
        <v>13</v>
      </c>
    </row>
    <row r="21" spans="1:4" x14ac:dyDescent="0.25">
      <c r="A21" t="s">
        <v>25</v>
      </c>
      <c r="B21" t="s">
        <v>26</v>
      </c>
      <c r="C21" t="s">
        <v>14</v>
      </c>
      <c r="D21" s="1" t="s">
        <v>13</v>
      </c>
    </row>
    <row r="22" spans="1:4" x14ac:dyDescent="0.25">
      <c r="A22" t="s">
        <v>25</v>
      </c>
      <c r="B22" t="s">
        <v>26</v>
      </c>
      <c r="C22" t="s">
        <v>15</v>
      </c>
      <c r="D22" s="1" t="s">
        <v>10</v>
      </c>
    </row>
    <row r="23" spans="1:4" x14ac:dyDescent="0.25">
      <c r="A23" t="s">
        <v>25</v>
      </c>
      <c r="B23" t="s">
        <v>26</v>
      </c>
      <c r="C23" t="s">
        <v>16</v>
      </c>
      <c r="D23" s="1" t="s">
        <v>10</v>
      </c>
    </row>
    <row r="24" spans="1:4" x14ac:dyDescent="0.25">
      <c r="A24" t="s">
        <v>25</v>
      </c>
      <c r="B24" t="s">
        <v>26</v>
      </c>
      <c r="C24" t="s">
        <v>17</v>
      </c>
      <c r="D24" s="1" t="s">
        <v>10</v>
      </c>
    </row>
    <row r="25" spans="1:4" x14ac:dyDescent="0.25">
      <c r="A25" t="s">
        <v>25</v>
      </c>
      <c r="B25" t="s">
        <v>26</v>
      </c>
      <c r="C25" t="s">
        <v>18</v>
      </c>
      <c r="D25" s="1">
        <v>1</v>
      </c>
    </row>
    <row r="26" spans="1:4" x14ac:dyDescent="0.25">
      <c r="A26" t="s">
        <v>25</v>
      </c>
      <c r="B26" t="s">
        <v>27</v>
      </c>
      <c r="C26" t="s">
        <v>11</v>
      </c>
      <c r="D26" s="1" t="s">
        <v>10</v>
      </c>
    </row>
    <row r="27" spans="1:4" x14ac:dyDescent="0.25">
      <c r="A27" t="s">
        <v>25</v>
      </c>
      <c r="B27" t="s">
        <v>27</v>
      </c>
      <c r="C27" t="s">
        <v>15</v>
      </c>
      <c r="D27" s="1" t="s">
        <v>10</v>
      </c>
    </row>
    <row r="28" spans="1:4" x14ac:dyDescent="0.25">
      <c r="A28" t="s">
        <v>25</v>
      </c>
      <c r="B28" t="s">
        <v>27</v>
      </c>
      <c r="C28" t="s">
        <v>16</v>
      </c>
      <c r="D28" s="1" t="s">
        <v>10</v>
      </c>
    </row>
    <row r="29" spans="1:4" x14ac:dyDescent="0.25">
      <c r="A29" t="s">
        <v>25</v>
      </c>
      <c r="B29" t="s">
        <v>27</v>
      </c>
      <c r="C29" t="s">
        <v>17</v>
      </c>
      <c r="D29" s="1" t="s">
        <v>10</v>
      </c>
    </row>
    <row r="30" spans="1:4" x14ac:dyDescent="0.25">
      <c r="A30" t="s">
        <v>25</v>
      </c>
      <c r="B30" t="s">
        <v>27</v>
      </c>
      <c r="C30" t="s">
        <v>18</v>
      </c>
      <c r="D30" s="1">
        <v>1</v>
      </c>
    </row>
    <row r="31" spans="1:4" x14ac:dyDescent="0.25">
      <c r="A31" t="s">
        <v>25</v>
      </c>
      <c r="B31" t="s">
        <v>28</v>
      </c>
      <c r="C31" t="s">
        <v>11</v>
      </c>
      <c r="D31" s="1" t="s">
        <v>10</v>
      </c>
    </row>
    <row r="32" spans="1:4" x14ac:dyDescent="0.25">
      <c r="A32" t="s">
        <v>25</v>
      </c>
      <c r="B32" t="s">
        <v>28</v>
      </c>
      <c r="C32" t="s">
        <v>15</v>
      </c>
      <c r="D32" s="1" t="s">
        <v>10</v>
      </c>
    </row>
    <row r="33" spans="1:4" x14ac:dyDescent="0.25">
      <c r="A33" t="s">
        <v>25</v>
      </c>
      <c r="B33" t="s">
        <v>28</v>
      </c>
      <c r="C33" t="s">
        <v>16</v>
      </c>
      <c r="D33" s="1" t="s">
        <v>10</v>
      </c>
    </row>
    <row r="34" spans="1:4" x14ac:dyDescent="0.25">
      <c r="A34" t="s">
        <v>25</v>
      </c>
      <c r="B34" t="s">
        <v>28</v>
      </c>
      <c r="C34" t="s">
        <v>17</v>
      </c>
      <c r="D34" s="1" t="s">
        <v>10</v>
      </c>
    </row>
    <row r="35" spans="1:4" x14ac:dyDescent="0.25">
      <c r="A35" t="s">
        <v>25</v>
      </c>
      <c r="B35" t="s">
        <v>28</v>
      </c>
      <c r="C35" t="s">
        <v>18</v>
      </c>
      <c r="D35" s="1">
        <v>1</v>
      </c>
    </row>
    <row r="36" spans="1:4" x14ac:dyDescent="0.25">
      <c r="A36" t="s">
        <v>7</v>
      </c>
      <c r="B36" t="s">
        <v>8</v>
      </c>
      <c r="C36" t="s">
        <v>9</v>
      </c>
      <c r="D36" s="1" t="s">
        <v>10</v>
      </c>
    </row>
    <row r="37" spans="1:4" x14ac:dyDescent="0.25">
      <c r="A37" t="s">
        <v>7</v>
      </c>
      <c r="B37" t="s">
        <v>8</v>
      </c>
      <c r="C37" t="s">
        <v>11</v>
      </c>
      <c r="D37" s="1" t="s">
        <v>10</v>
      </c>
    </row>
    <row r="38" spans="1:4" x14ac:dyDescent="0.25">
      <c r="A38" t="s">
        <v>7</v>
      </c>
      <c r="B38" t="s">
        <v>8</v>
      </c>
      <c r="C38" t="s">
        <v>12</v>
      </c>
      <c r="D38" s="1" t="s">
        <v>13</v>
      </c>
    </row>
    <row r="39" spans="1:4" x14ac:dyDescent="0.25">
      <c r="A39" t="s">
        <v>7</v>
      </c>
      <c r="B39" t="s">
        <v>8</v>
      </c>
      <c r="C39" t="s">
        <v>14</v>
      </c>
      <c r="D39" s="1" t="s">
        <v>13</v>
      </c>
    </row>
    <row r="40" spans="1:4" x14ac:dyDescent="0.25">
      <c r="A40" t="s">
        <v>7</v>
      </c>
      <c r="B40" t="s">
        <v>8</v>
      </c>
      <c r="C40" t="s">
        <v>15</v>
      </c>
      <c r="D40" s="1" t="s">
        <v>10</v>
      </c>
    </row>
    <row r="41" spans="1:4" x14ac:dyDescent="0.25">
      <c r="A41" t="s">
        <v>7</v>
      </c>
      <c r="B41" t="s">
        <v>8</v>
      </c>
      <c r="C41" t="s">
        <v>16</v>
      </c>
      <c r="D41" s="1" t="s">
        <v>10</v>
      </c>
    </row>
    <row r="42" spans="1:4" x14ac:dyDescent="0.25">
      <c r="A42" t="s">
        <v>7</v>
      </c>
      <c r="B42" t="s">
        <v>8</v>
      </c>
      <c r="C42" t="s">
        <v>17</v>
      </c>
      <c r="D42" s="1" t="s">
        <v>10</v>
      </c>
    </row>
    <row r="43" spans="1:4" x14ac:dyDescent="0.25">
      <c r="A43" t="s">
        <v>7</v>
      </c>
      <c r="B43" t="s">
        <v>8</v>
      </c>
      <c r="C43" t="s">
        <v>18</v>
      </c>
      <c r="D43" s="1">
        <v>1</v>
      </c>
    </row>
    <row r="44" spans="1:4" x14ac:dyDescent="0.25">
      <c r="A44" t="s">
        <v>7</v>
      </c>
      <c r="B44" t="s">
        <v>19</v>
      </c>
      <c r="C44" t="s">
        <v>9</v>
      </c>
      <c r="D44" s="1" t="s">
        <v>10</v>
      </c>
    </row>
    <row r="45" spans="1:4" x14ac:dyDescent="0.25">
      <c r="A45" t="s">
        <v>7</v>
      </c>
      <c r="B45" t="s">
        <v>19</v>
      </c>
      <c r="C45" t="s">
        <v>12</v>
      </c>
      <c r="D45" s="1" t="s">
        <v>13</v>
      </c>
    </row>
    <row r="46" spans="1:4" x14ac:dyDescent="0.25">
      <c r="A46" t="s">
        <v>7</v>
      </c>
      <c r="B46" t="s">
        <v>19</v>
      </c>
      <c r="C46" t="s">
        <v>14</v>
      </c>
      <c r="D46" s="1" t="s">
        <v>20</v>
      </c>
    </row>
    <row r="47" spans="1:4" x14ac:dyDescent="0.25">
      <c r="A47" t="s">
        <v>7</v>
      </c>
      <c r="B47" t="s">
        <v>19</v>
      </c>
      <c r="C47" t="s">
        <v>15</v>
      </c>
      <c r="D47" s="1" t="s">
        <v>10</v>
      </c>
    </row>
    <row r="48" spans="1:4" x14ac:dyDescent="0.25">
      <c r="A48" t="s">
        <v>7</v>
      </c>
      <c r="B48" t="s">
        <v>19</v>
      </c>
      <c r="C48" t="s">
        <v>16</v>
      </c>
      <c r="D48" s="1" t="s">
        <v>10</v>
      </c>
    </row>
    <row r="49" spans="1:4" x14ac:dyDescent="0.25">
      <c r="A49" t="s">
        <v>7</v>
      </c>
      <c r="B49" t="s">
        <v>19</v>
      </c>
      <c r="C49" t="s">
        <v>17</v>
      </c>
      <c r="D49" s="1" t="s">
        <v>10</v>
      </c>
    </row>
    <row r="50" spans="1:4" x14ac:dyDescent="0.25">
      <c r="A50" t="s">
        <v>7</v>
      </c>
      <c r="B50" t="s">
        <v>19</v>
      </c>
      <c r="C50" t="s">
        <v>18</v>
      </c>
      <c r="D50" s="1">
        <v>1</v>
      </c>
    </row>
    <row r="51" spans="1:4" x14ac:dyDescent="0.25">
      <c r="A51" t="s">
        <v>7</v>
      </c>
      <c r="B51" t="s">
        <v>21</v>
      </c>
      <c r="C51" t="s">
        <v>9</v>
      </c>
      <c r="D51" s="1" t="s">
        <v>10</v>
      </c>
    </row>
    <row r="52" spans="1:4" x14ac:dyDescent="0.25">
      <c r="A52" t="s">
        <v>7</v>
      </c>
      <c r="B52" t="s">
        <v>21</v>
      </c>
      <c r="C52" t="s">
        <v>12</v>
      </c>
      <c r="D52" s="1" t="s">
        <v>20</v>
      </c>
    </row>
    <row r="53" spans="1:4" x14ac:dyDescent="0.25">
      <c r="A53" t="s">
        <v>7</v>
      </c>
      <c r="B53" t="s">
        <v>21</v>
      </c>
      <c r="C53" t="s">
        <v>14</v>
      </c>
      <c r="D53" s="1" t="s">
        <v>20</v>
      </c>
    </row>
    <row r="54" spans="1:4" x14ac:dyDescent="0.25">
      <c r="A54" t="s">
        <v>7</v>
      </c>
      <c r="B54" t="s">
        <v>21</v>
      </c>
      <c r="C54" t="s">
        <v>15</v>
      </c>
      <c r="D54" s="1" t="s">
        <v>10</v>
      </c>
    </row>
    <row r="55" spans="1:4" x14ac:dyDescent="0.25">
      <c r="A55" t="s">
        <v>7</v>
      </c>
      <c r="B55" t="s">
        <v>21</v>
      </c>
      <c r="C55" t="s">
        <v>16</v>
      </c>
      <c r="D55" s="1" t="s">
        <v>10</v>
      </c>
    </row>
    <row r="56" spans="1:4" x14ac:dyDescent="0.25">
      <c r="A56" t="s">
        <v>7</v>
      </c>
      <c r="B56" t="s">
        <v>21</v>
      </c>
      <c r="C56" t="s">
        <v>18</v>
      </c>
      <c r="D56" s="1">
        <v>1</v>
      </c>
    </row>
    <row r="57" spans="1:4" x14ac:dyDescent="0.25">
      <c r="A57" t="s">
        <v>7</v>
      </c>
      <c r="B57" t="s">
        <v>22</v>
      </c>
      <c r="C57" t="s">
        <v>11</v>
      </c>
      <c r="D57" s="1" t="s">
        <v>10</v>
      </c>
    </row>
    <row r="58" spans="1:4" x14ac:dyDescent="0.25">
      <c r="A58" t="s">
        <v>7</v>
      </c>
      <c r="B58" t="s">
        <v>22</v>
      </c>
      <c r="C58" t="s">
        <v>12</v>
      </c>
      <c r="D58" s="1" t="s">
        <v>20</v>
      </c>
    </row>
    <row r="59" spans="1:4" x14ac:dyDescent="0.25">
      <c r="A59" t="s">
        <v>7</v>
      </c>
      <c r="B59" t="s">
        <v>22</v>
      </c>
      <c r="C59" t="s">
        <v>15</v>
      </c>
      <c r="D59" s="1" t="s">
        <v>10</v>
      </c>
    </row>
    <row r="60" spans="1:4" x14ac:dyDescent="0.25">
      <c r="A60" t="s">
        <v>7</v>
      </c>
      <c r="B60" t="s">
        <v>22</v>
      </c>
      <c r="C60" t="s">
        <v>16</v>
      </c>
      <c r="D60" s="1" t="s">
        <v>10</v>
      </c>
    </row>
    <row r="61" spans="1:4" x14ac:dyDescent="0.25">
      <c r="A61" t="s">
        <v>7</v>
      </c>
      <c r="B61" t="s">
        <v>22</v>
      </c>
      <c r="C61" t="s">
        <v>18</v>
      </c>
      <c r="D61" s="1">
        <v>16</v>
      </c>
    </row>
    <row r="62" spans="1:4" x14ac:dyDescent="0.25">
      <c r="A62" t="s">
        <v>7</v>
      </c>
      <c r="B62" t="s">
        <v>23</v>
      </c>
      <c r="C62" t="s">
        <v>11</v>
      </c>
      <c r="D62" s="1" t="s">
        <v>10</v>
      </c>
    </row>
    <row r="63" spans="1:4" x14ac:dyDescent="0.25">
      <c r="A63" t="s">
        <v>7</v>
      </c>
      <c r="B63" t="s">
        <v>23</v>
      </c>
      <c r="C63" t="s">
        <v>15</v>
      </c>
      <c r="D63" s="1" t="s">
        <v>10</v>
      </c>
    </row>
    <row r="64" spans="1:4" x14ac:dyDescent="0.25">
      <c r="A64" t="s">
        <v>7</v>
      </c>
      <c r="B64" t="s">
        <v>23</v>
      </c>
      <c r="C64" t="s">
        <v>16</v>
      </c>
      <c r="D64" s="1" t="s">
        <v>10</v>
      </c>
    </row>
    <row r="65" spans="1:4" x14ac:dyDescent="0.25">
      <c r="A65" t="s">
        <v>7</v>
      </c>
      <c r="B65" t="s">
        <v>23</v>
      </c>
      <c r="C65" t="s">
        <v>18</v>
      </c>
      <c r="D65" s="1">
        <v>16</v>
      </c>
    </row>
    <row r="66" spans="1:4" x14ac:dyDescent="0.25">
      <c r="A66" t="s">
        <v>7</v>
      </c>
      <c r="B66" t="s">
        <v>24</v>
      </c>
      <c r="C66" t="s">
        <v>11</v>
      </c>
      <c r="D66" s="1" t="s">
        <v>10</v>
      </c>
    </row>
    <row r="67" spans="1:4" x14ac:dyDescent="0.25">
      <c r="A67" t="s">
        <v>7</v>
      </c>
      <c r="B67" t="s">
        <v>24</v>
      </c>
      <c r="C67" t="s">
        <v>14</v>
      </c>
      <c r="D67" s="1" t="s">
        <v>20</v>
      </c>
    </row>
    <row r="68" spans="1:4" x14ac:dyDescent="0.25">
      <c r="A68" t="s">
        <v>7</v>
      </c>
      <c r="B68" t="s">
        <v>24</v>
      </c>
      <c r="C68" t="s">
        <v>16</v>
      </c>
      <c r="D68" s="1" t="s">
        <v>10</v>
      </c>
    </row>
    <row r="69" spans="1:4" x14ac:dyDescent="0.25">
      <c r="A69" t="s">
        <v>7</v>
      </c>
      <c r="B69" t="s">
        <v>24</v>
      </c>
      <c r="C69" t="s">
        <v>18</v>
      </c>
      <c r="D69" s="1">
        <v>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FDA62-2B17-4838-B6D6-E1360B3FFB81}">
  <dimension ref="A1:I31"/>
  <sheetViews>
    <sheetView workbookViewId="0">
      <selection activeCell="A3" sqref="A3"/>
    </sheetView>
  </sheetViews>
  <sheetFormatPr defaultRowHeight="13.8" x14ac:dyDescent="0.25"/>
  <cols>
    <col min="2" max="2" width="17" bestFit="1" customWidth="1"/>
    <col min="3" max="3" width="26.19921875" bestFit="1" customWidth="1"/>
    <col min="4" max="4" width="11.09765625" customWidth="1"/>
    <col min="5" max="5" width="15.796875" customWidth="1"/>
    <col min="6" max="6" width="9.3984375" customWidth="1"/>
    <col min="7" max="7" width="37.296875" bestFit="1" customWidth="1"/>
    <col min="8" max="8" width="7.3984375" customWidth="1"/>
    <col min="9" max="9" width="11.69921875" customWidth="1"/>
  </cols>
  <sheetData>
    <row r="1" spans="1:9" ht="30.45" customHeight="1" x14ac:dyDescent="0.45">
      <c r="A1" s="3" t="s">
        <v>96</v>
      </c>
      <c r="B1" s="3"/>
    </row>
    <row r="3" spans="1:9" x14ac:dyDescent="0.25">
      <c r="A3" t="s">
        <v>33</v>
      </c>
      <c r="B3" t="s">
        <v>34</v>
      </c>
      <c r="C3" t="s">
        <v>35</v>
      </c>
      <c r="D3" t="s">
        <v>36</v>
      </c>
      <c r="E3" t="s">
        <v>37</v>
      </c>
      <c r="F3" t="s">
        <v>38</v>
      </c>
      <c r="G3" t="s">
        <v>39</v>
      </c>
      <c r="H3" t="s">
        <v>98</v>
      </c>
      <c r="I3" t="s">
        <v>97</v>
      </c>
    </row>
    <row r="4" spans="1:9" x14ac:dyDescent="0.25">
      <c r="A4">
        <v>12132</v>
      </c>
      <c r="B4" t="s">
        <v>40</v>
      </c>
      <c r="C4" t="s">
        <v>41</v>
      </c>
      <c r="D4" t="s">
        <v>42</v>
      </c>
      <c r="E4" t="s">
        <v>43</v>
      </c>
      <c r="F4" t="s">
        <v>29</v>
      </c>
      <c r="G4" t="s">
        <v>44</v>
      </c>
      <c r="H4">
        <v>1</v>
      </c>
      <c r="I4" s="2">
        <v>44368</v>
      </c>
    </row>
    <row r="5" spans="1:9" x14ac:dyDescent="0.25">
      <c r="A5">
        <v>12340</v>
      </c>
      <c r="B5" t="s">
        <v>45</v>
      </c>
      <c r="C5" t="s">
        <v>46</v>
      </c>
      <c r="D5" t="s">
        <v>42</v>
      </c>
      <c r="E5" t="s">
        <v>47</v>
      </c>
      <c r="F5" t="s">
        <v>29</v>
      </c>
      <c r="G5" t="s">
        <v>48</v>
      </c>
      <c r="H5">
        <v>1</v>
      </c>
      <c r="I5" s="2">
        <v>44358</v>
      </c>
    </row>
    <row r="6" spans="1:9" x14ac:dyDescent="0.25">
      <c r="A6">
        <v>12334</v>
      </c>
      <c r="B6" t="s">
        <v>49</v>
      </c>
      <c r="C6" t="s">
        <v>50</v>
      </c>
      <c r="D6" t="s">
        <v>42</v>
      </c>
      <c r="E6" t="s">
        <v>47</v>
      </c>
      <c r="F6" t="s">
        <v>29</v>
      </c>
      <c r="G6" t="s">
        <v>0</v>
      </c>
      <c r="H6">
        <v>1</v>
      </c>
      <c r="I6" s="2">
        <v>44375</v>
      </c>
    </row>
    <row r="7" spans="1:9" x14ac:dyDescent="0.25">
      <c r="A7">
        <v>12272</v>
      </c>
      <c r="B7" t="s">
        <v>51</v>
      </c>
      <c r="C7" t="s">
        <v>52</v>
      </c>
      <c r="D7" t="s">
        <v>53</v>
      </c>
      <c r="E7" t="s">
        <v>54</v>
      </c>
      <c r="F7" t="s">
        <v>29</v>
      </c>
      <c r="G7" t="s">
        <v>44</v>
      </c>
      <c r="H7">
        <v>1</v>
      </c>
      <c r="I7" s="2">
        <v>44368</v>
      </c>
    </row>
    <row r="8" spans="1:9" x14ac:dyDescent="0.25">
      <c r="A8">
        <v>12314</v>
      </c>
      <c r="B8" t="s">
        <v>55</v>
      </c>
      <c r="C8" t="s">
        <v>56</v>
      </c>
      <c r="D8" t="s">
        <v>53</v>
      </c>
      <c r="E8" t="s">
        <v>54</v>
      </c>
      <c r="F8" t="s">
        <v>29</v>
      </c>
      <c r="G8" t="s">
        <v>48</v>
      </c>
      <c r="H8">
        <v>1</v>
      </c>
      <c r="I8" s="2">
        <v>44358</v>
      </c>
    </row>
    <row r="9" spans="1:9" x14ac:dyDescent="0.25">
      <c r="A9">
        <v>12126</v>
      </c>
      <c r="B9" t="s">
        <v>57</v>
      </c>
      <c r="C9" t="s">
        <v>58</v>
      </c>
      <c r="D9" t="s">
        <v>53</v>
      </c>
      <c r="E9" t="s">
        <v>54</v>
      </c>
      <c r="F9" t="s">
        <v>29</v>
      </c>
      <c r="G9" t="s">
        <v>48</v>
      </c>
      <c r="H9">
        <v>1</v>
      </c>
      <c r="I9" s="2">
        <v>44358</v>
      </c>
    </row>
    <row r="10" spans="1:9" x14ac:dyDescent="0.25">
      <c r="A10">
        <v>12354</v>
      </c>
      <c r="B10" t="s">
        <v>59</v>
      </c>
      <c r="C10" t="s">
        <v>60</v>
      </c>
      <c r="D10" t="s">
        <v>42</v>
      </c>
      <c r="E10" t="s">
        <v>47</v>
      </c>
      <c r="F10" t="s">
        <v>29</v>
      </c>
      <c r="G10" t="s">
        <v>0</v>
      </c>
      <c r="H10">
        <v>1</v>
      </c>
      <c r="I10" s="2">
        <v>44375</v>
      </c>
    </row>
    <row r="11" spans="1:9" x14ac:dyDescent="0.25">
      <c r="A11">
        <v>12070</v>
      </c>
      <c r="B11" t="s">
        <v>61</v>
      </c>
      <c r="C11" t="s">
        <v>62</v>
      </c>
      <c r="D11" t="s">
        <v>42</v>
      </c>
      <c r="E11" t="s">
        <v>63</v>
      </c>
      <c r="F11" t="s">
        <v>25</v>
      </c>
      <c r="G11" t="s">
        <v>64</v>
      </c>
      <c r="H11">
        <v>2</v>
      </c>
      <c r="I11" s="2">
        <v>44372</v>
      </c>
    </row>
    <row r="12" spans="1:9" x14ac:dyDescent="0.25">
      <c r="A12">
        <v>12201</v>
      </c>
      <c r="B12" t="s">
        <v>65</v>
      </c>
      <c r="C12" t="s">
        <v>66</v>
      </c>
      <c r="D12" t="s">
        <v>42</v>
      </c>
      <c r="E12" t="s">
        <v>67</v>
      </c>
      <c r="F12" t="s">
        <v>25</v>
      </c>
      <c r="G12" t="s">
        <v>68</v>
      </c>
      <c r="H12">
        <v>1</v>
      </c>
      <c r="I12" s="2">
        <v>44355</v>
      </c>
    </row>
    <row r="13" spans="1:9" x14ac:dyDescent="0.25">
      <c r="A13">
        <v>12318</v>
      </c>
      <c r="B13" t="s">
        <v>69</v>
      </c>
      <c r="C13" t="s">
        <v>70</v>
      </c>
      <c r="D13" t="s">
        <v>42</v>
      </c>
      <c r="E13" t="s">
        <v>61</v>
      </c>
      <c r="F13" t="s">
        <v>25</v>
      </c>
      <c r="G13" t="s">
        <v>71</v>
      </c>
      <c r="H13">
        <v>1</v>
      </c>
      <c r="I13" s="2">
        <v>44362</v>
      </c>
    </row>
    <row r="14" spans="1:9" x14ac:dyDescent="0.25">
      <c r="A14">
        <v>12075</v>
      </c>
      <c r="B14" t="s">
        <v>72</v>
      </c>
      <c r="C14" t="s">
        <v>73</v>
      </c>
      <c r="D14" t="s">
        <v>42</v>
      </c>
      <c r="E14" t="s">
        <v>74</v>
      </c>
      <c r="F14" t="s">
        <v>25</v>
      </c>
      <c r="G14" t="s">
        <v>64</v>
      </c>
      <c r="H14">
        <v>1</v>
      </c>
      <c r="I14" s="2">
        <v>44372</v>
      </c>
    </row>
    <row r="15" spans="1:9" x14ac:dyDescent="0.25">
      <c r="A15">
        <v>12223</v>
      </c>
      <c r="B15" t="s">
        <v>75</v>
      </c>
      <c r="C15" t="s">
        <v>76</v>
      </c>
      <c r="D15" t="s">
        <v>42</v>
      </c>
      <c r="E15" t="s">
        <v>67</v>
      </c>
      <c r="F15" t="s">
        <v>25</v>
      </c>
      <c r="G15" t="s">
        <v>64</v>
      </c>
      <c r="H15">
        <v>1</v>
      </c>
      <c r="I15" s="2">
        <v>44372</v>
      </c>
    </row>
    <row r="16" spans="1:9" x14ac:dyDescent="0.25">
      <c r="A16">
        <v>12070</v>
      </c>
      <c r="B16" t="s">
        <v>61</v>
      </c>
      <c r="C16" t="s">
        <v>62</v>
      </c>
      <c r="D16" t="s">
        <v>42</v>
      </c>
      <c r="E16" t="s">
        <v>63</v>
      </c>
      <c r="F16" t="s">
        <v>25</v>
      </c>
      <c r="G16" t="s">
        <v>71</v>
      </c>
      <c r="H16">
        <v>1</v>
      </c>
      <c r="I16" s="2">
        <v>44362</v>
      </c>
    </row>
    <row r="17" spans="1:9" x14ac:dyDescent="0.25">
      <c r="A17">
        <v>12223</v>
      </c>
      <c r="B17" t="s">
        <v>75</v>
      </c>
      <c r="C17" t="s">
        <v>76</v>
      </c>
      <c r="D17" t="s">
        <v>42</v>
      </c>
      <c r="E17" t="s">
        <v>67</v>
      </c>
      <c r="F17" t="s">
        <v>25</v>
      </c>
      <c r="G17" t="s">
        <v>68</v>
      </c>
      <c r="H17">
        <v>1</v>
      </c>
      <c r="I17" s="2">
        <v>44355</v>
      </c>
    </row>
    <row r="18" spans="1:9" x14ac:dyDescent="0.25">
      <c r="A18">
        <v>12366</v>
      </c>
      <c r="B18" t="s">
        <v>77</v>
      </c>
      <c r="C18" t="s">
        <v>78</v>
      </c>
      <c r="D18" t="s">
        <v>53</v>
      </c>
      <c r="E18" t="s">
        <v>79</v>
      </c>
      <c r="F18" t="s">
        <v>7</v>
      </c>
      <c r="G18" t="s">
        <v>80</v>
      </c>
      <c r="H18">
        <v>2</v>
      </c>
      <c r="I18" s="2">
        <v>44352</v>
      </c>
    </row>
    <row r="19" spans="1:9" x14ac:dyDescent="0.25">
      <c r="A19">
        <v>12366</v>
      </c>
      <c r="B19" t="s">
        <v>77</v>
      </c>
      <c r="C19" t="s">
        <v>78</v>
      </c>
      <c r="D19" t="s">
        <v>53</v>
      </c>
      <c r="E19" t="s">
        <v>79</v>
      </c>
      <c r="F19" t="s">
        <v>7</v>
      </c>
      <c r="G19" t="s">
        <v>81</v>
      </c>
      <c r="H19">
        <v>1</v>
      </c>
      <c r="I19" s="2">
        <v>44365</v>
      </c>
    </row>
    <row r="20" spans="1:9" x14ac:dyDescent="0.25">
      <c r="A20">
        <v>12164</v>
      </c>
      <c r="B20" t="s">
        <v>82</v>
      </c>
      <c r="C20" t="s">
        <v>83</v>
      </c>
      <c r="D20" t="s">
        <v>100</v>
      </c>
      <c r="E20" t="s">
        <v>84</v>
      </c>
      <c r="F20" t="s">
        <v>7</v>
      </c>
      <c r="G20" t="s">
        <v>85</v>
      </c>
      <c r="H20">
        <v>2</v>
      </c>
      <c r="I20" s="2">
        <v>44361</v>
      </c>
    </row>
    <row r="21" spans="1:9" x14ac:dyDescent="0.25">
      <c r="A21">
        <v>12215</v>
      </c>
      <c r="B21" t="s">
        <v>86</v>
      </c>
      <c r="C21" t="s">
        <v>87</v>
      </c>
      <c r="D21" t="s">
        <v>88</v>
      </c>
      <c r="E21" t="s">
        <v>89</v>
      </c>
      <c r="F21" t="s">
        <v>7</v>
      </c>
      <c r="G21" t="s">
        <v>92</v>
      </c>
      <c r="H21">
        <v>1</v>
      </c>
      <c r="I21" s="2">
        <v>44369</v>
      </c>
    </row>
    <row r="22" spans="1:9" x14ac:dyDescent="0.25">
      <c r="A22">
        <v>12215</v>
      </c>
      <c r="B22" t="s">
        <v>86</v>
      </c>
      <c r="C22" t="s">
        <v>87</v>
      </c>
      <c r="D22" t="s">
        <v>88</v>
      </c>
      <c r="E22" t="s">
        <v>89</v>
      </c>
      <c r="F22" t="s">
        <v>7</v>
      </c>
      <c r="G22" t="s">
        <v>81</v>
      </c>
      <c r="H22">
        <v>1</v>
      </c>
      <c r="I22" s="2">
        <v>44365</v>
      </c>
    </row>
    <row r="23" spans="1:9" x14ac:dyDescent="0.25">
      <c r="A23">
        <v>12177</v>
      </c>
      <c r="B23" t="s">
        <v>90</v>
      </c>
      <c r="C23" t="s">
        <v>91</v>
      </c>
      <c r="D23" t="s">
        <v>53</v>
      </c>
      <c r="E23" t="s">
        <v>79</v>
      </c>
      <c r="F23" t="s">
        <v>7</v>
      </c>
      <c r="G23" t="s">
        <v>92</v>
      </c>
      <c r="H23">
        <v>1</v>
      </c>
      <c r="I23" s="2">
        <v>44369</v>
      </c>
    </row>
    <row r="24" spans="1:9" x14ac:dyDescent="0.25">
      <c r="A24">
        <v>12162</v>
      </c>
      <c r="B24" t="s">
        <v>93</v>
      </c>
      <c r="C24" t="s">
        <v>94</v>
      </c>
      <c r="D24" t="s">
        <v>42</v>
      </c>
      <c r="E24" t="s">
        <v>95</v>
      </c>
      <c r="F24" t="s">
        <v>7</v>
      </c>
      <c r="G24" t="s">
        <v>44</v>
      </c>
      <c r="H24">
        <v>1</v>
      </c>
      <c r="I24" s="2">
        <v>44371</v>
      </c>
    </row>
    <row r="25" spans="1:9" x14ac:dyDescent="0.25">
      <c r="A25">
        <v>12164</v>
      </c>
      <c r="B25" t="s">
        <v>82</v>
      </c>
      <c r="C25" t="s">
        <v>83</v>
      </c>
      <c r="D25" t="s">
        <v>42</v>
      </c>
      <c r="E25" t="s">
        <v>84</v>
      </c>
      <c r="F25" t="s">
        <v>7</v>
      </c>
      <c r="G25" t="s">
        <v>44</v>
      </c>
      <c r="H25">
        <v>1</v>
      </c>
      <c r="I25" s="2">
        <v>44371</v>
      </c>
    </row>
    <row r="31" spans="1:9" ht="25.2" x14ac:dyDescent="0.45">
      <c r="C31" s="3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6D11D-115A-4F08-8439-F92CFBD716D8}">
  <dimension ref="A1"/>
  <sheetViews>
    <sheetView workbookViewId="0">
      <selection activeCell="A3" sqref="A3"/>
    </sheetView>
  </sheetViews>
  <sheetFormatPr defaultRowHeight="13.8" x14ac:dyDescent="0.25"/>
  <sheetData>
    <row r="1" spans="1:1" ht="30.45" customHeight="1" x14ac:dyDescent="0.45">
      <c r="A1" s="3" t="s">
        <v>99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0 5 8 5 6 b 5 6 - 9 8 d c - 4 2 3 b - 9 7 b 4 - b 4 b 0 0 9 e b 9 4 c 4 "   x m l n s = " h t t p : / / s c h e m a s . m i c r o s o f t . c o m / D a t a M a s h u p " > A A A A A O k E A A B Q S w M E F A A C A A g A 6 H K K V Z k x j 5 C j A A A A 9 g A A A B I A H A B D b 2 5 m a W c v U G F j a 2 F n Z S 5 4 b W w g o h g A K K A U A A A A A A A A A A A A A A A A A A A A A A A A A A A A h Y 9 B D o I w F E S v Q r q n L X V j y K f G u J X E x G j c N q V C I 3 w M L Z a 7 u f B I X k G M o u 5 c z p u 3 m L l f b 7 A Y m j q 6 m M 7 Z F j O S U E 4 i g 7 o t L J Y Z 6 f 0 x n p O F h I 3 S J 1 W a a J T R p Y M r M l J 5 f 0 4 Z C y H Q M K N t V z L B e c I O + X q r K 9 M o 8 p H t f z m 2 6 L x C b Y i E / W u M F D R J O B V C U A 5 s g p B b / A p i 3 P t s f y C s + t r 3 n Z E G 4 + U O 2 B S B v T / I B 1 B L A w Q U A A I A C A D o c o p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6 H K K V d B 5 7 S r k A Q A A Q w Q A A B M A H A B G b 3 J t d W x h c y 9 T Z W N 0 a W 9 u M S 5 t I K I Y A C i g F A A A A A A A A A A A A A A A A A A A A A A A A A A A A G 1 S X W + b Q B B 8 t + T / c K I v h 3 Q g 5 a N 5 a O J K l k n V q G q b B k d 5 c K z o A t u Y + r h D d 0 d s y + K / d w 8 7 B o N 5 Q c z u z M 4 s a y C x m Z I k 3 r 3 P r o e D 4 c A s u I a U 3 L 5 z U X I H G z I i A u x w Q P C J V a k T Q O R 2 n Y A I n 5 R e v i q 1 p N 8 y A e F E S Q v S G u p F X 5 7 r h u B e r U A H U 6 W E C f 4 q H U T c 8 m A s u d i Y z D x P L p 7 O g w 8 N / E R x A 0 e j f 8 b k X q t / a D B c C 7 P 2 f E Z k K Q Q j V p f g s 5 0 p R z A v 8 Q L A o r O d x e 3 s z k I + 8 u q a x 3 5 k M h 1 5 d Y s 3 r 2 b O x n z P / u Q 9 Q K 7 e M f N U F e R B r Y y H K l P + i o n i Z V b Q l j y 7 8 g 8 s 9 J U r i 7 T v w F P Q L d a + s s f p i Q G M z P Z N Y y H i h A u u z c h F m j f 6 k w W X b 4 6 0 K a D R n m o u D W 4 y n y h R 5 t I V 3 Y S e G b b d e r t 9 4 j C L X c T C 2 l a M b O u V k F 8 q / C h w u a n x P y W Y e u s 9 x u d u 6 2 U X u O g C 5 1 3 g D I E 7 a a 8 u Q + e 5 q p q g e D s C n U d q J Z u c D n Q I 7 S y C H W L 1 F R 6 L Y / 5 j Q Y / V W S v 8 M d 2 C O / r O z w e B d + c w 2 h 7 B C P B k Q e j s s K 8 5 u f l a n y W G T U k H b 6 3 V 9 3 s n F 5 W F y B J u o T U 3 y r B f J p Z 2 n T X 0 W G n b 9 4 s g P S n t j q H 9 d 3 9 r v J F w b B K Q a S b f u l f R L V f + c J D J U 7 O v / w N Q S w E C L Q A U A A I A C A D o c o p V m T G P k K M A A A D 2 A A A A E g A A A A A A A A A A A A A A A A A A A A A A Q 2 9 u Z m l n L 1 B h Y 2 t h Z 2 U u e G 1 s U E s B A i 0 A F A A C A A g A 6 H K K V Q / K 6 a u k A A A A 6 Q A A A B M A A A A A A A A A A A A A A A A A 7 w A A A F t D b 2 5 0 Z W 5 0 X 1 R 5 c G V z X S 5 4 b W x Q S w E C L Q A U A A I A C A D o c o p V 0 H n t K u Q B A A B D B A A A E w A A A A A A A A A A A A A A A A D g A Q A A R m 9 y b X V s Y X M v U 2 V j d G l v b j E u b V B L B Q Y A A A A A A w A D A M I A A A A R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n E Q A A A A A A A A U R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F d m F s d W F 0 a W 9 u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U m V j b 3 Z l c n l U Y X J n Z X R T a G V l d C I g V m F s d W U 9 I n N F d m F s d W F 0 a W 9 u c y I g L z 4 8 R W 5 0 c n k g V H l w Z T 0 i U m V j b 3 Z l c n l U Y X J n Z X R D b 2 x 1 b W 4 i I F Z h b H V l P S J s M S I g L z 4 8 R W 5 0 c n k g V H l w Z T 0 i U m V j b 3 Z l c n l U Y X J n Z X R S b 3 c i I F Z h b H V l P S J s M y I g L z 4 8 R W 5 0 c n k g V H l w Z T 0 i R m l s b F R h c m d l d C I g V m F s d W U 9 I n N F d m F s d W F 0 a W 9 u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i 0 x M F Q w O D o 1 M z o x N y 4 y O D U w N j c 5 W i I g L z 4 8 R W 5 0 c n k g V H l w Z T 0 i R m l s b E N v b H V t b l R 5 c G V z I i B W Y W x 1 Z T 0 i c 0 J n Q U d B Q U F B Q U F N P S I g L z 4 8 R W 5 0 c n k g V H l w Z T 0 i R m l s b E N v b H V t b k 5 h b W V z I i B W Y W x 1 Z T 0 i c 1 s m c X V v d D t D b 3 V y c 2 U m c X V v d D s s J n F 1 b 3 Q 7 R X Z h b C B O b y 4 m c X V v d D s s J n F 1 b 3 Q 7 U X V l c 3 R p b 2 5 z J n F 1 b 3 Q 7 L C Z x d W 9 0 O z U m c X V v d D s s J n F 1 b 3 Q 7 N C Z x d W 9 0 O y w m c X V v d D s z J n F 1 b 3 Q 7 L C Z x d W 9 0 O z I m c X V v d D s s J n F 1 b 3 Q 7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2 Y W x 1 Y X R p b 2 5 z L 0 F 1 d G 9 S Z W 1 v d m V k Q 2 9 s d W 1 u c z E u e 0 N v d X J z Z S w w f S Z x d W 9 0 O y w m c X V v d D t T Z W N 0 a W 9 u M S 9 F d m F s d W F 0 a W 9 u c y 9 B d X R v U m V t b 3 Z l Z E N v b H V t b n M x L n t F d m F s I E 5 v L i w x f S Z x d W 9 0 O y w m c X V v d D t T Z W N 0 a W 9 u M S 9 F d m F s d W F 0 a W 9 u c y 9 B d X R v U m V t b 3 Z l Z E N v b H V t b n M x L n t R d W V z d G l v b n M s M n 0 m c X V v d D s s J n F 1 b 3 Q 7 U 2 V j d G l v b j E v R X Z h b H V h d G l v b n M v Q X V 0 b 1 J l b W 9 2 Z W R D b 2 x 1 b W 5 z M S 5 7 N S w z f S Z x d W 9 0 O y w m c X V v d D t T Z W N 0 a W 9 u M S 9 F d m F s d W F 0 a W 9 u c y 9 B d X R v U m V t b 3 Z l Z E N v b H V t b n M x L n s 0 L D R 9 J n F 1 b 3 Q 7 L C Z x d W 9 0 O 1 N l Y 3 R p b 2 4 x L 0 V 2 Y W x 1 Y X R p b 2 5 z L 0 F 1 d G 9 S Z W 1 v d m V k Q 2 9 s d W 1 u c z E u e z M s N X 0 m c X V v d D s s J n F 1 b 3 Q 7 U 2 V j d G l v b j E v R X Z h b H V h d G l v b n M v Q X V 0 b 1 J l b W 9 2 Z W R D b 2 x 1 b W 5 z M S 5 7 M i w 2 f S Z x d W 9 0 O y w m c X V v d D t T Z W N 0 a W 9 u M S 9 F d m F s d W F 0 a W 9 u c y 9 B d X R v U m V t b 3 Z l Z E N v b H V t b n M x L n s x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0 V 2 Y W x 1 Y X R p b 2 5 z L 0 F 1 d G 9 S Z W 1 v d m V k Q 2 9 s d W 1 u c z E u e 0 N v d X J z Z S w w f S Z x d W 9 0 O y w m c X V v d D t T Z W N 0 a W 9 u M S 9 F d m F s d W F 0 a W 9 u c y 9 B d X R v U m V t b 3 Z l Z E N v b H V t b n M x L n t F d m F s I E 5 v L i w x f S Z x d W 9 0 O y w m c X V v d D t T Z W N 0 a W 9 u M S 9 F d m F s d W F 0 a W 9 u c y 9 B d X R v U m V t b 3 Z l Z E N v b H V t b n M x L n t R d W V z d G l v b n M s M n 0 m c X V v d D s s J n F 1 b 3 Q 7 U 2 V j d G l v b j E v R X Z h b H V h d G l v b n M v Q X V 0 b 1 J l b W 9 2 Z W R D b 2 x 1 b W 5 z M S 5 7 N S w z f S Z x d W 9 0 O y w m c X V v d D t T Z W N 0 a W 9 u M S 9 F d m F s d W F 0 a W 9 u c y 9 B d X R v U m V t b 3 Z l Z E N v b H V t b n M x L n s 0 L D R 9 J n F 1 b 3 Q 7 L C Z x d W 9 0 O 1 N l Y 3 R p b 2 4 x L 0 V 2 Y W x 1 Y X R p b 2 5 z L 0 F 1 d G 9 S Z W 1 v d m V k Q 2 9 s d W 1 u c z E u e z M s N X 0 m c X V v d D s s J n F 1 b 3 Q 7 U 2 V j d G l v b j E v R X Z h b H V h d G l v b n M v Q X V 0 b 1 J l b W 9 2 Z W R D b 2 x 1 b W 5 z M S 5 7 M i w 2 f S Z x d W 9 0 O y w m c X V v d D t T Z W N 0 a W 9 u M S 9 F d m F s d W F 0 a W 9 u c y 9 B d X R v U m V t b 3 Z l Z E N v b H V t b n M x L n s x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F d m F s d W F 0 a W 9 u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d m F s d W F 0 a W 9 u c y 9 F d m F s c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2 Y W x 1 Y X R p b 2 5 z L 1 J l b W 9 2 Z W Q l M j B U b 3 A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Z h b H V h d G l v b n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Z h b H V h d G l v b n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d m F s d W F 0 a W 9 u c y 9 G a W x s Z W Q l M j B E b 3 d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Z h b H V h d G l v b n M v R m l s b G V k J T I w V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d m F s d W F 0 a W 9 u c y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d m F s d W F 0 a W 9 u c y 9 S Z W 1 v d m V k J T I w R H V w b G l j Y X R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2 Y W x 1 Y X R p b 2 5 z L 1 N v c n R l Z C U y M F J v d 3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G h q V r u 9 b + U 2 M d e / z 1 c 7 J U A A A A A A C A A A A A A A Q Z g A A A A E A A C A A A A C k G 2 2 8 C 7 i / Z e Y W L w Q C 4 d K X T c u a 2 N V n W O t A a C s b x 9 T T V Q A A A A A O g A A A A A I A A C A A A A D G 8 q + F 6 g r X d t b s A m N y p 3 Y Q H v d h z Q c H T p 1 g K m p 5 4 U d Z r F A A A A A V J z m B h X d + w f D 2 K b X k Y R 6 6 m 7 T Y x k y + h z U y 1 Y w H 0 U 1 6 7 q e y Q f H 4 W t y L U B G 7 j Z r C Q G q q k h f X 8 k l V Y F l U j r W s p 6 C D 7 R 5 V 6 6 P F R 6 Q i E w u e N x g 9 4 0 A A A A C k g V w N h + o d w 1 H E 4 i x u L u F F s X M x S 1 K v V M Y Q K m L s u w f J 6 Q y o 8 v / L S J q N k n c b R W O 9 E g X H V I p y S 8 a n t z 8 + 0 h W 1 S b 7 Z < / D a t a M a s h u p > 
</file>

<file path=customXml/itemProps1.xml><?xml version="1.0" encoding="utf-8"?>
<ds:datastoreItem xmlns:ds="http://schemas.openxmlformats.org/officeDocument/2006/customXml" ds:itemID="{EC480AC0-0804-477F-B0C6-868ABB6D01C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Evaluations</vt:lpstr>
      <vt:lpstr>Evaluation Report</vt:lpstr>
      <vt:lpstr>Training Room Checklist</vt:lpstr>
      <vt:lpstr>Enrolments</vt:lpstr>
      <vt:lpstr>Budget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Bull</dc:creator>
  <cp:lastModifiedBy>Anoban</cp:lastModifiedBy>
  <dcterms:created xsi:type="dcterms:W3CDTF">2020-10-19T10:19:39Z</dcterms:created>
  <dcterms:modified xsi:type="dcterms:W3CDTF">2022-12-10T10:45:33Z</dcterms:modified>
</cp:coreProperties>
</file>