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ba\Documents\Research_project\"/>
    </mc:Choice>
  </mc:AlternateContent>
  <xr:revisionPtr revIDLastSave="0" documentId="13_ncr:1_{8A860EF0-C7EB-4C48-B6FB-899CE21CCB6B}" xr6:coauthVersionLast="47" xr6:coauthVersionMax="47" xr10:uidLastSave="{00000000-0000-0000-0000-000000000000}"/>
  <bookViews>
    <workbookView xWindow="-108" yWindow="-108" windowWidth="22080" windowHeight="13176" activeTab="3" xr2:uid="{00000000-000D-0000-FFFF-FFFF00000000}"/>
  </bookViews>
  <sheets>
    <sheet name="Sheet3" sheetId="5" r:id="rId1"/>
    <sheet name="Sheet4" sheetId="7" r:id="rId2"/>
    <sheet name="survey" sheetId="4" r:id="rId3"/>
    <sheet name="Sheet2" sheetId="6" r:id="rId4"/>
    <sheet name="Sheet1" sheetId="3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6" l="1"/>
  <c r="C31" i="6"/>
  <c r="D31" i="6"/>
  <c r="E31" i="6"/>
  <c r="B31" i="6"/>
</calcChain>
</file>

<file path=xl/sharedStrings.xml><?xml version="1.0" encoding="utf-8"?>
<sst xmlns="http://schemas.openxmlformats.org/spreadsheetml/2006/main" count="3550" uniqueCount="626">
  <si>
    <t>date</t>
  </si>
  <si>
    <t>village</t>
  </si>
  <si>
    <t>GS_Division</t>
  </si>
  <si>
    <t>AI_division</t>
  </si>
  <si>
    <t>name</t>
  </si>
  <si>
    <t>age</t>
  </si>
  <si>
    <t>gender</t>
  </si>
  <si>
    <t>education</t>
  </si>
  <si>
    <t>PEI_viticulture</t>
  </si>
  <si>
    <t>other_crops</t>
  </si>
  <si>
    <t>main_income</t>
  </si>
  <si>
    <t>land_area</t>
  </si>
  <si>
    <t>rootstock_age</t>
  </si>
  <si>
    <t>prunings_per_year</t>
  </si>
  <si>
    <t>since_adivettu</t>
  </si>
  <si>
    <t>varieties</t>
  </si>
  <si>
    <t>other_vars</t>
  </si>
  <si>
    <t>propagule_source</t>
  </si>
  <si>
    <t>crop_duration</t>
  </si>
  <si>
    <t>yield_per_season</t>
  </si>
  <si>
    <t>reason_variety</t>
  </si>
  <si>
    <t>crop_rotation</t>
  </si>
  <si>
    <t>rotated_crops</t>
  </si>
  <si>
    <t>intercropping</t>
  </si>
  <si>
    <t>intercropped_crops</t>
  </si>
  <si>
    <t>irrigation</t>
  </si>
  <si>
    <t>freq_fertilizer</t>
  </si>
  <si>
    <t>freq_manure(perY)</t>
  </si>
  <si>
    <t>cost_fertilizer</t>
  </si>
  <si>
    <t>cost_pesticide</t>
  </si>
  <si>
    <t>weed_control</t>
  </si>
  <si>
    <t>ave_income</t>
  </si>
  <si>
    <t>freq_weed_control</t>
  </si>
  <si>
    <t>symp_diagnosis</t>
  </si>
  <si>
    <t>routine_checks</t>
  </si>
  <si>
    <t>diseases</t>
  </si>
  <si>
    <t>pest_attacks</t>
  </si>
  <si>
    <t>d_management</t>
  </si>
  <si>
    <t>insecticides</t>
  </si>
  <si>
    <t>fungicides</t>
  </si>
  <si>
    <t>herbicides</t>
  </si>
  <si>
    <t>chem_source</t>
  </si>
  <si>
    <t>manage_info</t>
  </si>
  <si>
    <t>formulation_type</t>
  </si>
  <si>
    <t>freq_application</t>
  </si>
  <si>
    <t>preharvest_int</t>
  </si>
  <si>
    <t>application_time</t>
  </si>
  <si>
    <t>application_tool</t>
  </si>
  <si>
    <t>spray_criteria</t>
  </si>
  <si>
    <t>pcide_selection</t>
  </si>
  <si>
    <t>trend_use</t>
  </si>
  <si>
    <t>pcide_drift</t>
  </si>
  <si>
    <t>eff_chemicals</t>
  </si>
  <si>
    <t>excess_use</t>
  </si>
  <si>
    <t>imp_health</t>
  </si>
  <si>
    <t>imp_env</t>
  </si>
  <si>
    <t>ppe</t>
  </si>
  <si>
    <t>postSpray_bath</t>
  </si>
  <si>
    <t>disposal</t>
  </si>
  <si>
    <t>h_hazard</t>
  </si>
  <si>
    <t>prac_ipm</t>
  </si>
  <si>
    <t>willingness_ipm</t>
  </si>
  <si>
    <t>whynot_ipm</t>
  </si>
  <si>
    <t>Urumpirai north</t>
  </si>
  <si>
    <t>Kopay</t>
  </si>
  <si>
    <t>Paramanathan Pakeerathan</t>
  </si>
  <si>
    <t>m</t>
  </si>
  <si>
    <t>ol</t>
  </si>
  <si>
    <t>onion;banana</t>
  </si>
  <si>
    <t>agriculture</t>
  </si>
  <si>
    <t>Israel blue</t>
  </si>
  <si>
    <t>own</t>
  </si>
  <si>
    <t>climate compatibility</t>
  </si>
  <si>
    <t>no</t>
  </si>
  <si>
    <t>yes</t>
  </si>
  <si>
    <t>corn;pumpkin</t>
  </si>
  <si>
    <t>canal</t>
  </si>
  <si>
    <t>hand</t>
  </si>
  <si>
    <t>experience</t>
  </si>
  <si>
    <t>downy mildew</t>
  </si>
  <si>
    <t>mealybug;thrips</t>
  </si>
  <si>
    <t>chemical</t>
  </si>
  <si>
    <t>shops</t>
  </si>
  <si>
    <t>wp;ec</t>
  </si>
  <si>
    <t>m;e</t>
  </si>
  <si>
    <t>petrol pump</t>
  </si>
  <si>
    <t>both</t>
  </si>
  <si>
    <t>increase</t>
  </si>
  <si>
    <t>high</t>
  </si>
  <si>
    <t>good</t>
  </si>
  <si>
    <t>irresponsible</t>
  </si>
  <si>
    <t>a;b;d;e</t>
  </si>
  <si>
    <t>Kundumany Subaharan</t>
  </si>
  <si>
    <t>below ol</t>
  </si>
  <si>
    <t>onion;beetroot</t>
  </si>
  <si>
    <t>high demand;medicinal demands</t>
  </si>
  <si>
    <t>cassava</t>
  </si>
  <si>
    <t>pumpkin;onion</t>
  </si>
  <si>
    <t>Mitsui</t>
  </si>
  <si>
    <t>decrease</t>
  </si>
  <si>
    <t>moderate</t>
  </si>
  <si>
    <t>proper</t>
  </si>
  <si>
    <t>b</t>
  </si>
  <si>
    <t>Poothappillai Navaratnam</t>
  </si>
  <si>
    <t>onion;beetroot;pumpkin</t>
  </si>
  <si>
    <t>onion;bitter gourd;long beans</t>
  </si>
  <si>
    <t>thrips</t>
  </si>
  <si>
    <t>local organic preparations</t>
  </si>
  <si>
    <t>hand pump</t>
  </si>
  <si>
    <t>a;b;c;d;e</t>
  </si>
  <si>
    <t>Subramaniyam Panneerselvam</t>
  </si>
  <si>
    <t>paddy</t>
  </si>
  <si>
    <t>onion</t>
  </si>
  <si>
    <t>downy mildew;powdery mildew</t>
  </si>
  <si>
    <t>a;b</t>
  </si>
  <si>
    <t>Sellaththurai Thankarasa</t>
  </si>
  <si>
    <t>bitter gourd;snake gourd</t>
  </si>
  <si>
    <t>inavailability of other varieties</t>
  </si>
  <si>
    <t>snake gourd;bitter gourd</t>
  </si>
  <si>
    <t>Virtako 40 WG</t>
  </si>
  <si>
    <t>compressor pump</t>
  </si>
  <si>
    <t>Kidney issues</t>
  </si>
  <si>
    <t>short term</t>
  </si>
  <si>
    <t>a;b;d</t>
  </si>
  <si>
    <t>Chunnakam</t>
  </si>
  <si>
    <t>Appayya Jeyanathan</t>
  </si>
  <si>
    <t>above al</t>
  </si>
  <si>
    <t>onion;tobacco</t>
  </si>
  <si>
    <t>own;buying from other farmers</t>
  </si>
  <si>
    <t>beetroot;onion;tobacco</t>
  </si>
  <si>
    <t>Marshall mix;Chlorophos</t>
  </si>
  <si>
    <t>Cabriotop;Cauldron</t>
  </si>
  <si>
    <t>before</t>
  </si>
  <si>
    <t>efficiency</t>
  </si>
  <si>
    <t>Vijayaratnam Susithan</t>
  </si>
  <si>
    <t>onion;eggplant;tobacco</t>
  </si>
  <si>
    <t>Red cardinal</t>
  </si>
  <si>
    <t>high yield</t>
  </si>
  <si>
    <t>long beans;bitter gourd;snake gourd</t>
  </si>
  <si>
    <t>Imidacloprid;Marshall mix</t>
  </si>
  <si>
    <t>Mancozeb;Cosavet sulphur</t>
  </si>
  <si>
    <t>hand pump:petrol pump</t>
  </si>
  <si>
    <t>efficiency;trust</t>
  </si>
  <si>
    <t>c</t>
  </si>
  <si>
    <t>Kanthasamy Susithan</t>
  </si>
  <si>
    <t>Sonaka</t>
  </si>
  <si>
    <t>potato;beetroot</t>
  </si>
  <si>
    <t>weedicide</t>
  </si>
  <si>
    <t>ipm</t>
  </si>
  <si>
    <t>Marshall mix;MIT</t>
  </si>
  <si>
    <t>Acrobat;Cabriotop; Cosavet sulphur</t>
  </si>
  <si>
    <t>Anu71</t>
  </si>
  <si>
    <t>petrol pump;electric pump</t>
  </si>
  <si>
    <t>b;e</t>
  </si>
  <si>
    <t>Chunnakam south</t>
  </si>
  <si>
    <t>Kanesu Gnaneswaran</t>
  </si>
  <si>
    <t>al</t>
  </si>
  <si>
    <t>onion;potato;cabbage;beetroot</t>
  </si>
  <si>
    <t>high yield;export demands</t>
  </si>
  <si>
    <t>beetroot;potato;cabbage</t>
  </si>
  <si>
    <t>papaya;chilli;onion;cabbage;beetroot;potato</t>
  </si>
  <si>
    <t>Ridomil;Cabriotop;Castodia</t>
  </si>
  <si>
    <t>Roundup;Anu71</t>
  </si>
  <si>
    <t>petrol pump;electric pump;hand pump</t>
  </si>
  <si>
    <t>constant</t>
  </si>
  <si>
    <t>poor</t>
  </si>
  <si>
    <t>b;d;e</t>
  </si>
  <si>
    <t>Arunasalam Jeyakanthan</t>
  </si>
  <si>
    <t>onion;cabbage</t>
  </si>
  <si>
    <t>Antracol;Ridomil</t>
  </si>
  <si>
    <t>b;c;d;e</t>
  </si>
  <si>
    <t>Murugan Theiveenthiran</t>
  </si>
  <si>
    <t>potato;onion</t>
  </si>
  <si>
    <t>Mancozeb;Baurs sulphur;MIG Abamectin</t>
  </si>
  <si>
    <t>trust</t>
  </si>
  <si>
    <t>Kanthi Sivalingam</t>
  </si>
  <si>
    <t>onion;tomato;chilli;beetroot</t>
  </si>
  <si>
    <t>bitter gourd;snake gourd;long beans</t>
  </si>
  <si>
    <t>mealybug</t>
  </si>
  <si>
    <t>Mitsui;Imidacloprid;MIT</t>
  </si>
  <si>
    <t>Mancozeb;Ridomil;Marshall mix</t>
  </si>
  <si>
    <t>petrol pump;hand pump</t>
  </si>
  <si>
    <t>a;d</t>
  </si>
  <si>
    <t>Nallaiyya Ganesalingam</t>
  </si>
  <si>
    <t>tobacco;cassava;</t>
  </si>
  <si>
    <t>Sonaka;Red cardinal</t>
  </si>
  <si>
    <t>Mancozeb;Antracol;Cabriotop</t>
  </si>
  <si>
    <t>Vairavan Sivaruban</t>
  </si>
  <si>
    <t>banana;cassava;tomato</t>
  </si>
  <si>
    <t>buying from other farmers</t>
  </si>
  <si>
    <t>potato;beetroot;cabbage</t>
  </si>
  <si>
    <t>mealy bugs</t>
  </si>
  <si>
    <t>a;c</t>
  </si>
  <si>
    <t>Ponnuththurai Srikantha</t>
  </si>
  <si>
    <t>onion;paddy</t>
  </si>
  <si>
    <t>tobacco;maize;onion</t>
  </si>
  <si>
    <t>mealy bug;thrips</t>
  </si>
  <si>
    <t>Chlorophyripos</t>
  </si>
  <si>
    <t>Srithevan Vinujan</t>
  </si>
  <si>
    <t>banana;tobacco;eggplant</t>
  </si>
  <si>
    <t>textile shop</t>
  </si>
  <si>
    <t>Marshall mix;Imidacloprid</t>
  </si>
  <si>
    <t>local organic preparations;Mancozeb</t>
  </si>
  <si>
    <t>e</t>
  </si>
  <si>
    <t>Sellaththurai Jeyarasa</t>
  </si>
  <si>
    <t>Red cardinal;Sonaka</t>
  </si>
  <si>
    <t>Kanthaija Arunthavarasa</t>
  </si>
  <si>
    <t>potato;bitter gourd;spinach</t>
  </si>
  <si>
    <t>mammoty</t>
  </si>
  <si>
    <t>Marshall mix;Mitsui</t>
  </si>
  <si>
    <t>Folicur</t>
  </si>
  <si>
    <t>electric pump</t>
  </si>
  <si>
    <t>b;d</t>
  </si>
  <si>
    <t>Sivanesan Sasithan</t>
  </si>
  <si>
    <t>inion;beetroot</t>
  </si>
  <si>
    <t>downy  mildew;powdery mildew</t>
  </si>
  <si>
    <t>Antracol;Mancozeb;Amistar;Custodio;Ridomol;Cabriotop</t>
  </si>
  <si>
    <t>Kanthaia Pathmanathan</t>
  </si>
  <si>
    <t>onion;beetroot;banana;snake gourd</t>
  </si>
  <si>
    <t>beetroot;carrot;onoin;tobacco</t>
  </si>
  <si>
    <t>weedicide;grass cutter</t>
  </si>
  <si>
    <t>Marshall mix</t>
  </si>
  <si>
    <t>Baurs sulphur;Mancozeb;BPMC</t>
  </si>
  <si>
    <t>low</t>
  </si>
  <si>
    <t>Anthonymuththu Uthayanathan</t>
  </si>
  <si>
    <t>betle leaf</t>
  </si>
  <si>
    <t>snake gourd;tomato;eggplant</t>
  </si>
  <si>
    <t>mammoty;hand;weedicide</t>
  </si>
  <si>
    <t>experience;help of other farmers</t>
  </si>
  <si>
    <t>beetles;thrips</t>
  </si>
  <si>
    <t>Mancozeb;Admire;Mitsui</t>
  </si>
  <si>
    <t>experience;help from other farmers</t>
  </si>
  <si>
    <t>Ponnan Sivagnanam</t>
  </si>
  <si>
    <t>long beans;spinach</t>
  </si>
  <si>
    <t>beetroot;chilli;spinach;onion</t>
  </si>
  <si>
    <t>Thamathion;Marshall mix</t>
  </si>
  <si>
    <t>Water spray;BPMC;Antracol;Mancozeb</t>
  </si>
  <si>
    <t>hand pump;petrol pump</t>
  </si>
  <si>
    <t>Kaanthi Kanaharatnam</t>
  </si>
  <si>
    <t>tobacco;beetroot</t>
  </si>
  <si>
    <t>hand;weedicide</t>
  </si>
  <si>
    <t>Baur's captan;Protector chlorothalonil</t>
  </si>
  <si>
    <t>experience;label;help from other farmers</t>
  </si>
  <si>
    <t>a;c;d</t>
  </si>
  <si>
    <t>Kirushnan Ketheeswaran</t>
  </si>
  <si>
    <t>Marshall mix;Mancozeb</t>
  </si>
  <si>
    <t>Mancozeb;Mitsui;Antracol;Neem leaf digest</t>
  </si>
  <si>
    <t>help from other farmers;label</t>
  </si>
  <si>
    <t>burning</t>
  </si>
  <si>
    <t>Punnalaikattuvan south</t>
  </si>
  <si>
    <t>Sellaththurai Kirushnakumar</t>
  </si>
  <si>
    <t>beetroot;onion;carrot;cabbage</t>
  </si>
  <si>
    <t>agriculture;market</t>
  </si>
  <si>
    <t>beetroot;tobacco</t>
  </si>
  <si>
    <t>Mitsui;Marshall mix;Admire</t>
  </si>
  <si>
    <t>Acrobat;Mancozeb;Antracol</t>
  </si>
  <si>
    <t>petrol pump;compressor pump</t>
  </si>
  <si>
    <t>burial</t>
  </si>
  <si>
    <t>Aalady</t>
  </si>
  <si>
    <t>Keerimalai</t>
  </si>
  <si>
    <t>Kanthan Balasingam</t>
  </si>
  <si>
    <t>banana</t>
  </si>
  <si>
    <t>eggplant;pumpkin</t>
  </si>
  <si>
    <t>beetle;thrips;mealy bug</t>
  </si>
  <si>
    <t>MIT</t>
  </si>
  <si>
    <t>Baur's sulphur;Cabriotop</t>
  </si>
  <si>
    <t>label</t>
  </si>
  <si>
    <t>Viththahapuram</t>
  </si>
  <si>
    <t>Sivarasa Sivanesan</t>
  </si>
  <si>
    <t>tobacco;onion</t>
  </si>
  <si>
    <t>long beans;onion;tobacco</t>
  </si>
  <si>
    <t>Admire;Folicur</t>
  </si>
  <si>
    <t>after</t>
  </si>
  <si>
    <t>Ilavalai north</t>
  </si>
  <si>
    <t>Thellipalai</t>
  </si>
  <si>
    <t>Subramaniyam Mathimohan</t>
  </si>
  <si>
    <t>carrot;onion;tomato;long beans;snake gourd;bitter gourd;chilli;pumpkin</t>
  </si>
  <si>
    <t>Muscat MI; Thompson;Sonaka</t>
  </si>
  <si>
    <t>longer shelf life</t>
  </si>
  <si>
    <t>snake gourd;bitter gourd;onion</t>
  </si>
  <si>
    <t>thrips;mealy bug; aphids</t>
  </si>
  <si>
    <t>MIT;Mitsui;Admire;Abamectin</t>
  </si>
  <si>
    <t>Glyphosate</t>
  </si>
  <si>
    <t>trust;experimenting</t>
  </si>
  <si>
    <t>a;c;e</t>
  </si>
  <si>
    <t>Sivabalasingam Stephen</t>
  </si>
  <si>
    <t>beetroot;onion;carrot;eggplant;pumpkin;snake gourd</t>
  </si>
  <si>
    <t>MIT;Admire</t>
  </si>
  <si>
    <t>Mancozeb;Baur's sulphur</t>
  </si>
  <si>
    <t>electric pump;compressor pump</t>
  </si>
  <si>
    <t>Sinnaththurai Cahndran</t>
  </si>
  <si>
    <t>potato;tomato;onion</t>
  </si>
  <si>
    <t>tobacco;bitter gourd</t>
  </si>
  <si>
    <t>thrips;aphids</t>
  </si>
  <si>
    <t>a;d;e</t>
  </si>
  <si>
    <t>Kalviyankaadu</t>
  </si>
  <si>
    <t>Sellaththurai Maalmurugan</t>
  </si>
  <si>
    <t>potato;tobacco;onion;chilli</t>
  </si>
  <si>
    <t>high yield;high resistance</t>
  </si>
  <si>
    <t>tobacco;chilli</t>
  </si>
  <si>
    <t>mealy bug</t>
  </si>
  <si>
    <t>Roundup</t>
  </si>
  <si>
    <t>Sinnayya Balendran</t>
  </si>
  <si>
    <t>bitter gourd;snake gourd;onion</t>
  </si>
  <si>
    <t>long beans;bitter gourd</t>
  </si>
  <si>
    <t>Ridomil;Antracol;Mancozeb;Folicur</t>
  </si>
  <si>
    <t>Neervely west</t>
  </si>
  <si>
    <t>Urumpirai</t>
  </si>
  <si>
    <t>Kunarasa Mugunthan</t>
  </si>
  <si>
    <t>teaching</t>
  </si>
  <si>
    <t>help from other farmers</t>
  </si>
  <si>
    <t>Admire;MIT;Zoro</t>
  </si>
  <si>
    <t>Ridomil</t>
  </si>
  <si>
    <t>from other farmers;agricultural officers</t>
  </si>
  <si>
    <t>Balendran Nishanthan</t>
  </si>
  <si>
    <t>cattle grazing</t>
  </si>
  <si>
    <t>Ridomil;Mancozeb</t>
  </si>
  <si>
    <t>c;d</t>
  </si>
  <si>
    <t>Atchuvely west</t>
  </si>
  <si>
    <t>Puttur</t>
  </si>
  <si>
    <t>Antony Mariathas Danasius Jenarthanan</t>
  </si>
  <si>
    <t>potato;chilli;onion</t>
  </si>
  <si>
    <t>drip;canal</t>
  </si>
  <si>
    <t>thrips;fruit fly;mealy bug; aphid;squirrel</t>
  </si>
  <si>
    <t>Admire;Marshall;Abamectin;Zoro;MIT;Mitsui</t>
  </si>
  <si>
    <t>burning;irresponsible</t>
  </si>
  <si>
    <t>Urumpirai east</t>
  </si>
  <si>
    <t>Thambiraja Sritharan</t>
  </si>
  <si>
    <t>agriculture;welding</t>
  </si>
  <si>
    <t>Indian Black</t>
  </si>
  <si>
    <t>beetroot;long beans</t>
  </si>
  <si>
    <t>beetroot</t>
  </si>
  <si>
    <t>hand;cattle grazing</t>
  </si>
  <si>
    <t>Imidacloprid;Antracol</t>
  </si>
  <si>
    <t>Imidacloprid;Mitsui;Marshall</t>
  </si>
  <si>
    <t>Urumpirai west</t>
  </si>
  <si>
    <t>Luxmanan Selvarajah</t>
  </si>
  <si>
    <t>onion;tomato;snake gourd;long beans</t>
  </si>
  <si>
    <t>onion;long beans;snake gourd</t>
  </si>
  <si>
    <t>thrips;beetle</t>
  </si>
  <si>
    <t>Marshall mix;Abamectin</t>
  </si>
  <si>
    <t>Admire;Imidacloropid</t>
  </si>
  <si>
    <t>label;experience</t>
  </si>
  <si>
    <t>Kollankaladdy</t>
  </si>
  <si>
    <t>Ariyamoorthy Sabaratnam</t>
  </si>
  <si>
    <t>Sonaka;Muscat MI</t>
  </si>
  <si>
    <t>bitter gourd</t>
  </si>
  <si>
    <t>Namasivayam Kumarasuvamy</t>
  </si>
  <si>
    <t>banana;onion</t>
  </si>
  <si>
    <t>cabbage</t>
  </si>
  <si>
    <t>Mitsui;Marshall;DPMC;Parathion</t>
  </si>
  <si>
    <t>Mancozeb</t>
  </si>
  <si>
    <t>Paraquet;Roundup</t>
  </si>
  <si>
    <t>trust;efficiency</t>
  </si>
  <si>
    <t>Selvarajah Niroshan</t>
  </si>
  <si>
    <t>long beans; onion</t>
  </si>
  <si>
    <t>mealy bug; beetle;thrips</t>
  </si>
  <si>
    <t>Marshall;MIT</t>
  </si>
  <si>
    <t>Mancozeb;Antracol;Selecron</t>
  </si>
  <si>
    <t>burial;burning</t>
  </si>
  <si>
    <t>Kanthaija Arunthavanesan</t>
  </si>
  <si>
    <t>long beans;bitter gourd;snake gourd;tobacco;onion</t>
  </si>
  <si>
    <t>high yield;medicinal demands</t>
  </si>
  <si>
    <t>thrips;mealy bug</t>
  </si>
  <si>
    <t>Lannate;Selecron;MIT;BPMC</t>
  </si>
  <si>
    <t>Baur's sulphur;Antracol;Folicur</t>
  </si>
  <si>
    <t>Anu71;Roundup</t>
  </si>
  <si>
    <t>Pathmanathan Pathmaseelan</t>
  </si>
  <si>
    <t>agriculture;coolie</t>
  </si>
  <si>
    <t>Mitsui;Marshall;DPMC</t>
  </si>
  <si>
    <t>Ridomil;Mancozeb;Acrobat</t>
  </si>
  <si>
    <t>Thanabalasingam Nishanthan</t>
  </si>
  <si>
    <t>tobacco;banana;chilli;long beans</t>
  </si>
  <si>
    <t>mammoty;cattle grazing</t>
  </si>
  <si>
    <t>beetle;mealy bug</t>
  </si>
  <si>
    <t>Water spray</t>
  </si>
  <si>
    <t>Ilavalai</t>
  </si>
  <si>
    <t>Venkatesh Thamilselvan</t>
  </si>
  <si>
    <t>onion;chilli;banana chilli;tomato;beetroot</t>
  </si>
  <si>
    <t>onion;beetroot;banana chilli</t>
  </si>
  <si>
    <t>bitter gourd;snake gourd;potato;beetroot</t>
  </si>
  <si>
    <t>weedicide;mammoty</t>
  </si>
  <si>
    <t>thrips;mealy bug;aphids;worms</t>
  </si>
  <si>
    <t>Mitsui;Zoro;Admire;MIT;Marshall mix</t>
  </si>
  <si>
    <t>Water spray;BPMC;Antracol;Mancozeb;Ridomil</t>
  </si>
  <si>
    <t>burning;burial</t>
  </si>
  <si>
    <t>Thellipalai southwest</t>
  </si>
  <si>
    <t>Gopal Ravichandran</t>
  </si>
  <si>
    <t>cabbage;onion;beetroot</t>
  </si>
  <si>
    <t>Muscat MI;Sonaka</t>
  </si>
  <si>
    <t>tobacco</t>
  </si>
  <si>
    <t>banana chilli;chilli;onion;potato</t>
  </si>
  <si>
    <t>hand;mammoty</t>
  </si>
  <si>
    <t>mealy bug;beetle;worms</t>
  </si>
  <si>
    <t>experience;label</t>
  </si>
  <si>
    <t>Sathyavijayan Krishnan</t>
  </si>
  <si>
    <t>beetroot;banana chilli;tobacco</t>
  </si>
  <si>
    <t>longer shelf life; high yield</t>
  </si>
  <si>
    <t>onion;bitter gourd</t>
  </si>
  <si>
    <t>banana chilli;chilli;beetroot;onion;potato</t>
  </si>
  <si>
    <t>drip</t>
  </si>
  <si>
    <t>thrips;mealy bug;aphids</t>
  </si>
  <si>
    <t>Water spray;BPMC;Antracol</t>
  </si>
  <si>
    <t>b;c</t>
  </si>
  <si>
    <t>Pannalai</t>
  </si>
  <si>
    <t>Kathirvelu Aarumugam</t>
  </si>
  <si>
    <t>tobacco;eggplant;tomato</t>
  </si>
  <si>
    <t>Red cardinal;Muscat MI;Sonaka</t>
  </si>
  <si>
    <t>tobaco;maize</t>
  </si>
  <si>
    <t>thrips;mealy bug;beetle</t>
  </si>
  <si>
    <t>MIT;Admire;Marshall mix</t>
  </si>
  <si>
    <t>Ridomil;Mancozeb;Baur's sulphur</t>
  </si>
  <si>
    <t>Anu 71</t>
  </si>
  <si>
    <t>Balasubramaniyam Jenistan</t>
  </si>
  <si>
    <t>mason;agriculture</t>
  </si>
  <si>
    <t>beetle;thrips</t>
  </si>
  <si>
    <t>Nallayyan Ilamaran</t>
  </si>
  <si>
    <t>beetroot;onion</t>
  </si>
  <si>
    <t>Marshall mix;Selecron</t>
  </si>
  <si>
    <t>Manivasagam Kurusamy</t>
  </si>
  <si>
    <t>cabbage;tobacco;carrot</t>
  </si>
  <si>
    <t>tobacco;carrot;cabbage</t>
  </si>
  <si>
    <t>cabbage;carrot</t>
  </si>
  <si>
    <t>b;d;m</t>
  </si>
  <si>
    <t>Panneerselvam Anbalagan</t>
  </si>
  <si>
    <t>Red cardinal;Muscat MI</t>
  </si>
  <si>
    <t>thrips;beetle;worms</t>
  </si>
  <si>
    <t>Water spray;Antracol;Ridomil;Custodio</t>
  </si>
  <si>
    <t>d;e</t>
  </si>
  <si>
    <t>Thampoo Arivalahan</t>
  </si>
  <si>
    <t>banana chilli</t>
  </si>
  <si>
    <t>banana chilli;potato</t>
  </si>
  <si>
    <t>birds;mealy bug;aphids;thrips</t>
  </si>
  <si>
    <t>Chlorophyripos;Selecron;MIT</t>
  </si>
  <si>
    <t>Vadivel Baskaran</t>
  </si>
  <si>
    <t>leeks;corn;potato</t>
  </si>
  <si>
    <t>shop;agriculture</t>
  </si>
  <si>
    <t>buying from other farmers;own</t>
  </si>
  <si>
    <t>potato;leeks</t>
  </si>
  <si>
    <t>Water spray;Antracol;Ridomil</t>
  </si>
  <si>
    <t>Navakkiri</t>
  </si>
  <si>
    <t>Mathiyalagan Vinoth</t>
  </si>
  <si>
    <t>cabbage;beetroot;potato</t>
  </si>
  <si>
    <t>cabbage;beetroot</t>
  </si>
  <si>
    <t>mealy bug;thrips;beetle</t>
  </si>
  <si>
    <t>Acrobat;Imidacloprid;Mitsui;Marshall</t>
  </si>
  <si>
    <t>Anu 71;Paraquet</t>
  </si>
  <si>
    <t>Mahenthiran Gopinath</t>
  </si>
  <si>
    <t>onion;chilli;tomato</t>
  </si>
  <si>
    <t>coolie;agriculture</t>
  </si>
  <si>
    <t>chilli;tomato;eggplant</t>
  </si>
  <si>
    <t>onion;leeks</t>
  </si>
  <si>
    <t>Periyayya Jeyachandran</t>
  </si>
  <si>
    <t>Lakshmanan Rajesh</t>
  </si>
  <si>
    <t>chilli;banana chilli;eggplant</t>
  </si>
  <si>
    <t>high yield;longer shelf life</t>
  </si>
  <si>
    <t>Justin Alosyous Jeevanesan</t>
  </si>
  <si>
    <t>tomato;chilli;bitter gourd</t>
  </si>
  <si>
    <t>labour;agriculture</t>
  </si>
  <si>
    <t>tomato;chilli</t>
  </si>
  <si>
    <t>mealy bug;aphids</t>
  </si>
  <si>
    <t>Karunaharan Ravikumar</t>
  </si>
  <si>
    <t>snake gourd;long beans;potato</t>
  </si>
  <si>
    <t>Thompson;Sonaka</t>
  </si>
  <si>
    <t>long beans;bitter gourd;potato</t>
  </si>
  <si>
    <t>compressor pump;electric pump</t>
  </si>
  <si>
    <t>Perumal Mahesh</t>
  </si>
  <si>
    <t>onion;tobacco;tomato</t>
  </si>
  <si>
    <t>onion;tomato</t>
  </si>
  <si>
    <t>thrips;mealy bug;beetle;aphids</t>
  </si>
  <si>
    <t>Mitsui;Zoro;Admire;MIT</t>
  </si>
  <si>
    <t>Nallathambi Dhileep</t>
  </si>
  <si>
    <t>chilli;onion</t>
  </si>
  <si>
    <t>management assistant</t>
  </si>
  <si>
    <t>high yields</t>
  </si>
  <si>
    <t>chilli</t>
  </si>
  <si>
    <t>Admire;Marshall mix;Mancozeb</t>
  </si>
  <si>
    <t>hand pump;electric pump</t>
  </si>
  <si>
    <t>Mathiyalagan Praveen</t>
  </si>
  <si>
    <t>onion;snake gourd;okra;tomato</t>
  </si>
  <si>
    <t>okra;tomato</t>
  </si>
  <si>
    <t>onion;potato</t>
  </si>
  <si>
    <t>hand pump;compressor pump</t>
  </si>
  <si>
    <t>Kopay north</t>
  </si>
  <si>
    <t>Thangaraj Suresh</t>
  </si>
  <si>
    <t>beetroot;potato</t>
  </si>
  <si>
    <t>aphids;thrips;beetle;worms</t>
  </si>
  <si>
    <t>Zoro;Mitsui</t>
  </si>
  <si>
    <t>Ponnayyan Manoj</t>
  </si>
  <si>
    <t>coach rental;agriculture</t>
  </si>
  <si>
    <t>Muscat MI;Red cardinal</t>
  </si>
  <si>
    <t>electric pump;hand pump</t>
  </si>
  <si>
    <t>Alaveddy west</t>
  </si>
  <si>
    <t>Velayutham Ganeshan</t>
  </si>
  <si>
    <t>sunn hemp;potato;beetroot</t>
  </si>
  <si>
    <t>sunn hemp</t>
  </si>
  <si>
    <t>burial;irresponsible</t>
  </si>
  <si>
    <t>Manikandan Sujan</t>
  </si>
  <si>
    <t>onion;tobacco;okra</t>
  </si>
  <si>
    <t>mechanic</t>
  </si>
  <si>
    <t>tobacco;okra</t>
  </si>
  <si>
    <t>Virtako 40 WG;Zoro</t>
  </si>
  <si>
    <t>a;b;e</t>
  </si>
  <si>
    <t>Mallakam north</t>
  </si>
  <si>
    <t>Chellayya Kubendran</t>
  </si>
  <si>
    <t>chilli;onion;bitter gourd</t>
  </si>
  <si>
    <t>Thangaraj Hariharan</t>
  </si>
  <si>
    <t>snake gourd;bitter gourd;long beans</t>
  </si>
  <si>
    <t>high demand</t>
  </si>
  <si>
    <t>Suntharamoorthy Paraman</t>
  </si>
  <si>
    <t>radish;beetroot;cabbage</t>
  </si>
  <si>
    <t>radish</t>
  </si>
  <si>
    <t>beetroot;cabbage</t>
  </si>
  <si>
    <t>Admire;Marshall mix;MIT</t>
  </si>
  <si>
    <t>b;c;d</t>
  </si>
  <si>
    <t>Vellai Premkumar</t>
  </si>
  <si>
    <t>onion;beetroot;potato</t>
  </si>
  <si>
    <t>onion;potato;beetroot</t>
  </si>
  <si>
    <t>BPMC;Antracol</t>
  </si>
  <si>
    <t>Pandaitharippu</t>
  </si>
  <si>
    <t>Sanmugaratnam Dinesh</t>
  </si>
  <si>
    <t>Paramananthagurusamy Pirashanth</t>
  </si>
  <si>
    <t>snake gourd;okra;radish;onion</t>
  </si>
  <si>
    <t>three wheeler driver</t>
  </si>
  <si>
    <t>radish;okra</t>
  </si>
  <si>
    <t>snake gourd;onion</t>
  </si>
  <si>
    <t>Imidacloprid;Marshall mix;MIT</t>
  </si>
  <si>
    <t>Antracol;Ridomil;Acrobat</t>
  </si>
  <si>
    <t>Raasuppillai Gurunanthan</t>
  </si>
  <si>
    <t>onion;carrot;eggplant</t>
  </si>
  <si>
    <t>agriculture;shop</t>
  </si>
  <si>
    <t>eggplant</t>
  </si>
  <si>
    <t>onion;carrot</t>
  </si>
  <si>
    <t>hand;mammoty;cattle grazing</t>
  </si>
  <si>
    <t>Vellai Nadarajan</t>
  </si>
  <si>
    <t>chilli;eggplant</t>
  </si>
  <si>
    <t>mammoty;weedicide</t>
  </si>
  <si>
    <t>Marshall mix;Mitsui;MIT;Admire;Zoro</t>
  </si>
  <si>
    <t>Thangaraju Ganapathi</t>
  </si>
  <si>
    <t>Muscat MI</t>
  </si>
  <si>
    <t>onion;cabbage;radish</t>
  </si>
  <si>
    <t>Ridomil;Antracol</t>
  </si>
  <si>
    <t>Eesan Thuvaragan</t>
  </si>
  <si>
    <t>tobacco;cassava;eggplant</t>
  </si>
  <si>
    <t>video shop;agriculture</t>
  </si>
  <si>
    <t>MIT;Mitsui;Marshall mix</t>
  </si>
  <si>
    <t>Antracol;Cabriotop;Mancozeb</t>
  </si>
  <si>
    <t>Palali south</t>
  </si>
  <si>
    <t>Kanagaratnam Ramakrishnan</t>
  </si>
  <si>
    <t>No</t>
  </si>
  <si>
    <t>high yield;high demand</t>
  </si>
  <si>
    <t>Admire;Zoro;Mitsui;Marshall mix</t>
  </si>
  <si>
    <t>Ridomil;Antracol;Mancozeb</t>
  </si>
  <si>
    <t>Palali northwest</t>
  </si>
  <si>
    <t>Eswaran Sivarajah</t>
  </si>
  <si>
    <t>Folicur;Mancozeb;Baur's sulphur</t>
  </si>
  <si>
    <t xml:space="preserve">Atchuvely west </t>
  </si>
  <si>
    <t>Sinnakili Savarimuththu</t>
  </si>
  <si>
    <t>banana chilli;chilli;eggplant;tomato</t>
  </si>
  <si>
    <t>Mitsui;Marshall mix</t>
  </si>
  <si>
    <t xml:space="preserve">Anton Jeyathas Sebastian </t>
  </si>
  <si>
    <t>tobacco;onion;tomato</t>
  </si>
  <si>
    <t>MIT;Marshall mix</t>
  </si>
  <si>
    <t>Cabriotop;Cauldron;Ridomil</t>
  </si>
  <si>
    <t>Tholakatti</t>
  </si>
  <si>
    <t>Rev. Francis</t>
  </si>
  <si>
    <t>eggplant;tomato;chilli;banana chilli;</t>
  </si>
  <si>
    <t>best for juice production</t>
  </si>
  <si>
    <t>Admire;Zoro;MIT</t>
  </si>
  <si>
    <t>Mancozeb;Water spray;Ridomil</t>
  </si>
  <si>
    <t>Anu 71;Roundup</t>
  </si>
  <si>
    <t>a;b;c;d</t>
  </si>
  <si>
    <t>Row Labels</t>
  </si>
  <si>
    <t>J 264</t>
  </si>
  <si>
    <t>J 206</t>
  </si>
  <si>
    <t>J 176</t>
  </si>
  <si>
    <t>J 207</t>
  </si>
  <si>
    <t>J 222</t>
  </si>
  <si>
    <t>J 223</t>
  </si>
  <si>
    <t>J 221</t>
  </si>
  <si>
    <t>J 259</t>
  </si>
  <si>
    <t>J 270</t>
  </si>
  <si>
    <t>J 287</t>
  </si>
  <si>
    <t>J 266</t>
  </si>
  <si>
    <t>J 263</t>
  </si>
  <si>
    <t>J 225</t>
  </si>
  <si>
    <t>J 226</t>
  </si>
  <si>
    <t>J 224</t>
  </si>
  <si>
    <t>J 262</t>
  </si>
  <si>
    <t>J 275</t>
  </si>
  <si>
    <t>J 220</t>
  </si>
  <si>
    <t>J 214</t>
  </si>
  <si>
    <t>J 228</t>
  </si>
  <si>
    <t>J 146</t>
  </si>
  <si>
    <t>J 254</t>
  </si>
  <si>
    <t>J 255</t>
  </si>
  <si>
    <t>Mancozeb;Ridomil;Antracol;BPMC;Marshall mix</t>
  </si>
  <si>
    <t>Marshall mix; Mancozeb</t>
  </si>
  <si>
    <t>local organic preparations;Mancozeb;BPMC</t>
  </si>
  <si>
    <t>experimenting;trust</t>
  </si>
  <si>
    <t>priest</t>
  </si>
  <si>
    <t/>
  </si>
  <si>
    <t>Average of age</t>
  </si>
  <si>
    <t>Average of PEI_viticulture</t>
  </si>
  <si>
    <t>Sum of land_area</t>
  </si>
  <si>
    <t>Average of crop_duration</t>
  </si>
  <si>
    <t>Average of yield_per_season</t>
  </si>
  <si>
    <t xml:space="preserve"> </t>
  </si>
  <si>
    <t>Village</t>
  </si>
  <si>
    <t>Average of period 
engaged in viticulture (Years)</t>
  </si>
  <si>
    <t>Average of crop 
duration (Months)</t>
  </si>
  <si>
    <t>Average of seasonal
 yield (kg)</t>
  </si>
  <si>
    <t>Total land 
area (Perches)</t>
  </si>
  <si>
    <t>Average of 
farmer age</t>
  </si>
  <si>
    <t>Summary</t>
  </si>
  <si>
    <t>Site wise summary of field survey</t>
  </si>
  <si>
    <t>Grand Total</t>
  </si>
  <si>
    <t>Count of village</t>
  </si>
  <si>
    <t>Column Labels</t>
  </si>
  <si>
    <t>(blank)</t>
  </si>
  <si>
    <t>Educational qualification</t>
  </si>
  <si>
    <t>Grand
total</t>
  </si>
  <si>
    <t>Above GCE A/L</t>
  </si>
  <si>
    <t>GCE A/L</t>
  </si>
  <si>
    <t>Below O/L</t>
  </si>
  <si>
    <t>O/L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</si>
</sst>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pivotButton="1" applyBorder="1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2" xfId="0" applyFont="1" applyFill="1" applyBorder="1" applyAlignment="1">
      <alignment vertical="center"/>
    </xf>
    <xf numFmtId="0" fontId="0" fillId="33" borderId="12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6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33" borderId="13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3" fillId="34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164" formatCode="0.0"/>
    </dxf>
    <dxf>
      <numFmt numFmtId="1" formatCode="0"/>
    </dxf>
    <dxf>
      <alignment horizontal="center" vertical="center" textRotation="0" indent="0" justifyLastLine="0" shrinkToFit="0" readingOrder="0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ban Karunananthan" refreshedDate="44668.485704166669" createdVersion="7" refreshedVersion="7" minRefreshableVersion="3" recordCount="81" xr:uid="{893DD7FF-30F5-450C-A87C-D6E10E79F2F3}">
  <cacheSource type="worksheet">
    <worksheetSource name="Table1"/>
  </cacheSource>
  <cacheFields count="63">
    <cacheField name="date" numFmtId="14">
      <sharedItems containsSemiMixedTypes="0" containsNonDate="0" containsDate="1" containsString="0" minDate="2022-03-01T00:00:00" maxDate="2022-09-19T00:00:00"/>
    </cacheField>
    <cacheField name="village" numFmtId="0">
      <sharedItems count="28">
        <s v="Urumpirai north"/>
        <s v="Chunnakam"/>
        <s v="Chunnakam south"/>
        <s v="Punnalaikattuvan south"/>
        <s v="Aalady"/>
        <s v="Viththahapuram"/>
        <s v="Ilavalai north"/>
        <s v="Kalviyankaadu"/>
        <s v="Neervely west"/>
        <s v="Atchuvely west"/>
        <s v="Urumpirai east"/>
        <s v="Urumpirai west"/>
        <s v="Kollankaladdy"/>
        <s v="Ilavalai"/>
        <s v="Thellipalai southwest"/>
        <s v="Pannalai"/>
        <s v="Kopay"/>
        <s v="Navakkiri"/>
        <s v="Keerimalai"/>
        <s v="Kopay north"/>
        <s v="Alaveddy west"/>
        <s v="Mallakam north"/>
        <s v="Thellipalai"/>
        <s v="Pandaitharippu"/>
        <s v="Palali south"/>
        <s v="Palali northwest"/>
        <s v="Atchuvely west "/>
        <s v="Tholakatti"/>
      </sharedItems>
    </cacheField>
    <cacheField name="GS_Division" numFmtId="0">
      <sharedItems count="24">
        <s v="J 264"/>
        <s v="J 206"/>
        <s v=""/>
        <s v="J 176"/>
        <s v="J 207"/>
        <s v="J 222"/>
        <s v="J 223"/>
        <s v="J 221"/>
        <s v="J 259"/>
        <s v="J 270"/>
        <s v="J 287"/>
        <s v="J 266"/>
        <s v="J 263"/>
        <s v="J 225"/>
        <s v="J 226"/>
        <s v="J 224"/>
        <s v="J 262"/>
        <s v="J 275"/>
        <s v="J 220"/>
        <s v="J 214"/>
        <s v="J 228"/>
        <s v="J 146"/>
        <s v="J 254"/>
        <s v="J 255"/>
      </sharedItems>
    </cacheField>
    <cacheField name="AI_division" numFmtId="0">
      <sharedItems containsBlank="1"/>
    </cacheField>
    <cacheField name="name" numFmtId="0">
      <sharedItems/>
    </cacheField>
    <cacheField name="age" numFmtId="0">
      <sharedItems containsSemiMixedTypes="0" containsString="0" containsNumber="1" containsInteger="1" minValue="27" maxValue="72" count="35">
        <n v="38"/>
        <n v="46"/>
        <n v="63"/>
        <n v="59"/>
        <n v="64"/>
        <n v="40"/>
        <n v="42"/>
        <n v="45"/>
        <n v="58"/>
        <n v="39"/>
        <n v="52"/>
        <n v="41"/>
        <n v="28"/>
        <n v="57"/>
        <n v="53"/>
        <n v="29"/>
        <n v="70"/>
        <n v="72"/>
        <n v="50"/>
        <n v="55"/>
        <n v="48"/>
        <n v="33"/>
        <n v="49"/>
        <n v="32"/>
        <n v="51"/>
        <n v="54"/>
        <n v="47"/>
        <n v="31"/>
        <n v="67"/>
        <n v="27"/>
        <n v="37"/>
        <n v="34"/>
        <n v="36"/>
        <n v="44"/>
        <n v="56"/>
      </sharedItems>
    </cacheField>
    <cacheField name="gender" numFmtId="0">
      <sharedItems/>
    </cacheField>
    <cacheField name="education" numFmtId="0">
      <sharedItems containsBlank="1" count="5">
        <s v="ol"/>
        <s v="below ol"/>
        <m/>
        <s v="above al"/>
        <s v="al"/>
      </sharedItems>
    </cacheField>
    <cacheField name="PEI_viticulture" numFmtId="0">
      <sharedItems containsSemiMixedTypes="0" containsString="0" containsNumber="1" containsInteger="1" minValue="3" maxValue="45"/>
    </cacheField>
    <cacheField name="other_crops" numFmtId="0">
      <sharedItems containsBlank="1"/>
    </cacheField>
    <cacheField name="main_income" numFmtId="0">
      <sharedItems count="17">
        <s v="agriculture"/>
        <s v="textile shop"/>
        <s v="agriculture;market"/>
        <s v="teaching"/>
        <s v="agriculture;welding"/>
        <s v="agriculture;coolie"/>
        <s v="mason;agriculture"/>
        <s v="shop;agriculture"/>
        <s v="coolie;agriculture"/>
        <s v="labour;agriculture"/>
        <s v="management assistant"/>
        <s v="coach rental;agriculture"/>
        <s v="mechanic"/>
        <s v="three wheeler driver"/>
        <s v="agriculture;shop"/>
        <s v="video shop;agriculture"/>
        <s v="priest"/>
      </sharedItems>
    </cacheField>
    <cacheField name="land_area" numFmtId="0">
      <sharedItems containsSemiMixedTypes="0" containsString="0" containsNumber="1" minValue="3" maxValue="100"/>
    </cacheField>
    <cacheField name="rootstock_age" numFmtId="0">
      <sharedItems containsString="0" containsBlank="1" containsNumber="1" minValue="8.3333332999999996E-2" maxValue="15"/>
    </cacheField>
    <cacheField name="prunings_per_year" numFmtId="0">
      <sharedItems containsSemiMixedTypes="0" containsString="0" containsNumber="1" containsInteger="1" minValue="2" maxValue="4"/>
    </cacheField>
    <cacheField name="since_adivettu" numFmtId="0">
      <sharedItems containsBlank="1" containsMixedTypes="1" containsNumber="1" containsInteger="1" minValue="1" maxValue="48"/>
    </cacheField>
    <cacheField name="varieties" numFmtId="0">
      <sharedItems/>
    </cacheField>
    <cacheField name="other_vars" numFmtId="0">
      <sharedItems containsBlank="1"/>
    </cacheField>
    <cacheField name="propagule_source" numFmtId="0">
      <sharedItems containsBlank="1"/>
    </cacheField>
    <cacheField name="crop_duration" numFmtId="0">
      <sharedItems containsSemiMixedTypes="0" containsString="0" containsNumber="1" containsInteger="1" minValue="3" maxValue="4"/>
    </cacheField>
    <cacheField name="yield_per_season" numFmtId="0">
      <sharedItems containsString="0" containsBlank="1" containsNumber="1" containsInteger="1" minValue="100" maxValue="750"/>
    </cacheField>
    <cacheField name="reason_variety" numFmtId="0">
      <sharedItems containsBlank="1"/>
    </cacheField>
    <cacheField name="crop_rotation" numFmtId="0">
      <sharedItems containsBlank="1" count="3">
        <s v="no"/>
        <s v="yes"/>
        <m/>
      </sharedItems>
    </cacheField>
    <cacheField name="rotated_crops" numFmtId="0">
      <sharedItems containsBlank="1"/>
    </cacheField>
    <cacheField name="intercropping" numFmtId="0">
      <sharedItems containsBlank="1"/>
    </cacheField>
    <cacheField name="intercropped_crops" numFmtId="0">
      <sharedItems containsBlank="1"/>
    </cacheField>
    <cacheField name="irrigation" numFmtId="0">
      <sharedItems/>
    </cacheField>
    <cacheField name="freq_fertilizer" numFmtId="0">
      <sharedItems containsString="0" containsBlank="1" containsNumber="1" containsInteger="1" minValue="1" maxValue="24"/>
    </cacheField>
    <cacheField name="freq_manure(perY)" numFmtId="0">
      <sharedItems containsString="0" containsBlank="1" containsNumber="1" containsInteger="1" minValue="1" maxValue="9"/>
    </cacheField>
    <cacheField name="cost_fertilizer" numFmtId="0">
      <sharedItems containsString="0" containsBlank="1" containsNumber="1" containsInteger="1" minValue="20000" maxValue="1000000"/>
    </cacheField>
    <cacheField name="cost_pesticide" numFmtId="0">
      <sharedItems containsString="0" containsBlank="1" containsNumber="1" containsInteger="1" minValue="8000" maxValue="400000"/>
    </cacheField>
    <cacheField name="weed_control" numFmtId="0">
      <sharedItems/>
    </cacheField>
    <cacheField name="ave_income" numFmtId="0">
      <sharedItems containsString="0" containsBlank="1" containsNumber="1" containsInteger="1" minValue="100000" maxValue="1800000"/>
    </cacheField>
    <cacheField name="freq_weed_control" numFmtId="0">
      <sharedItems containsString="0" containsBlank="1" containsNumber="1" containsInteger="1" minValue="3" maxValue="36"/>
    </cacheField>
    <cacheField name="symp_diagnosis" numFmtId="0">
      <sharedItems/>
    </cacheField>
    <cacheField name="routine_checks" numFmtId="0">
      <sharedItems/>
    </cacheField>
    <cacheField name="diseases" numFmtId="0">
      <sharedItems/>
    </cacheField>
    <cacheField name="pest_attacks" numFmtId="0">
      <sharedItems containsBlank="1"/>
    </cacheField>
    <cacheField name="d_management" numFmtId="0">
      <sharedItems/>
    </cacheField>
    <cacheField name="insecticides" numFmtId="0">
      <sharedItems containsBlank="1"/>
    </cacheField>
    <cacheField name="fungicides" numFmtId="0">
      <sharedItems containsBlank="1"/>
    </cacheField>
    <cacheField name="herbicides" numFmtId="0">
      <sharedItems containsBlank="1"/>
    </cacheField>
    <cacheField name="chem_source" numFmtId="0">
      <sharedItems/>
    </cacheField>
    <cacheField name="manage_info" numFmtId="0">
      <sharedItems containsBlank="1"/>
    </cacheField>
    <cacheField name="formulation_type" numFmtId="0">
      <sharedItems/>
    </cacheField>
    <cacheField name="freq_application" numFmtId="0">
      <sharedItems containsString="0" containsBlank="1" containsNumber="1" containsInteger="1" minValue="9" maxValue="30"/>
    </cacheField>
    <cacheField name="preharvest_int" numFmtId="0">
      <sharedItems containsString="0" containsBlank="1" containsNumber="1" containsInteger="1" minValue="1" maxValue="60"/>
    </cacheField>
    <cacheField name="application_time" numFmtId="0">
      <sharedItems/>
    </cacheField>
    <cacheField name="application_tool" numFmtId="0">
      <sharedItems containsBlank="1"/>
    </cacheField>
    <cacheField name="spray_criteria" numFmtId="0">
      <sharedItems/>
    </cacheField>
    <cacheField name="pcide_selection" numFmtId="0">
      <sharedItems containsBlank="1"/>
    </cacheField>
    <cacheField name="trend_use" numFmtId="0">
      <sharedItems/>
    </cacheField>
    <cacheField name="pcide_drift" numFmtId="0">
      <sharedItems containsBlank="1"/>
    </cacheField>
    <cacheField name="eff_chemicals" numFmtId="0">
      <sharedItems/>
    </cacheField>
    <cacheField name="excess_use" numFmtId="0">
      <sharedItems containsBlank="1"/>
    </cacheField>
    <cacheField name="imp_health" numFmtId="0">
      <sharedItems containsBlank="1"/>
    </cacheField>
    <cacheField name="imp_env" numFmtId="0">
      <sharedItems containsBlank="1"/>
    </cacheField>
    <cacheField name="ppe" numFmtId="0">
      <sharedItems/>
    </cacheField>
    <cacheField name="postSpray_bath" numFmtId="0">
      <sharedItems containsBlank="1"/>
    </cacheField>
    <cacheField name="disposal" numFmtId="0">
      <sharedItems/>
    </cacheField>
    <cacheField name="h_hazard" numFmtId="0">
      <sharedItems containsBlank="1"/>
    </cacheField>
    <cacheField name="prac_ipm" numFmtId="0">
      <sharedItems/>
    </cacheField>
    <cacheField name="willingness_ipm" numFmtId="0">
      <sharedItems containsBlank="1"/>
    </cacheField>
    <cacheField name="whynot_ip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d v="2022-03-01T00:00:00"/>
    <x v="0"/>
    <x v="0"/>
    <s v="Kopay"/>
    <s v="Paramanathan Pakeerathan"/>
    <x v="0"/>
    <s v="m"/>
    <x v="0"/>
    <n v="10"/>
    <s v="onion;banana"/>
    <x v="0"/>
    <n v="8"/>
    <n v="8"/>
    <n v="2"/>
    <n v="12"/>
    <s v="Israel blue"/>
    <m/>
    <s v="own"/>
    <n v="3"/>
    <n v="625"/>
    <s v="climate compatibility"/>
    <x v="0"/>
    <m/>
    <s v="yes"/>
    <s v="corn;pumpkin"/>
    <s v="canal"/>
    <m/>
    <n v="3"/>
    <n v="250000"/>
    <m/>
    <s v="hand"/>
    <m/>
    <n v="3"/>
    <s v="experience"/>
    <s v="yes"/>
    <s v="downy mildew"/>
    <s v="mealybug;thrips"/>
    <s v="chemical"/>
    <m/>
    <s v="Mancozeb;Ridomil;Antracol;BPMC;Marshall mix"/>
    <m/>
    <s v="shops"/>
    <s v="experience"/>
    <s v="wp;ec"/>
    <m/>
    <n v="10"/>
    <s v="m;e"/>
    <s v="petrol pump"/>
    <s v="both"/>
    <m/>
    <s v="increase"/>
    <s v="no"/>
    <s v="high"/>
    <s v="no"/>
    <s v="no"/>
    <s v="yes"/>
    <s v="good"/>
    <s v="yes"/>
    <s v="irresponsible"/>
    <s v="no"/>
    <s v="no"/>
    <s v="yes"/>
    <s v="a;b;d;e"/>
  </r>
  <r>
    <d v="2022-03-01T00:00:00"/>
    <x v="0"/>
    <x v="0"/>
    <s v="Kopay"/>
    <s v="Kundumany Subaharan"/>
    <x v="1"/>
    <s v="m"/>
    <x v="1"/>
    <n v="12"/>
    <s v="onion;beetroot"/>
    <x v="0"/>
    <n v="31"/>
    <n v="4"/>
    <n v="3"/>
    <n v="24"/>
    <s v="Israel blue"/>
    <m/>
    <s v="own"/>
    <n v="3"/>
    <n v="700"/>
    <s v="high demand;medicinal demands"/>
    <x v="1"/>
    <s v="cassava"/>
    <s v="yes"/>
    <s v="pumpkin;onion"/>
    <s v="canal"/>
    <n v="4"/>
    <n v="3"/>
    <m/>
    <m/>
    <s v="hand"/>
    <m/>
    <n v="24"/>
    <s v="experience"/>
    <s v="yes"/>
    <s v="downy mildew"/>
    <s v="mealybug;thrips"/>
    <s v="chemical"/>
    <s v="Mitsui"/>
    <s v="Mancozeb"/>
    <m/>
    <s v="shops"/>
    <s v="experience"/>
    <s v="wp;ec"/>
    <n v="24"/>
    <n v="5"/>
    <s v="m;e"/>
    <s v="petrol pump"/>
    <s v="both"/>
    <s v="trust"/>
    <s v="decrease"/>
    <s v="no"/>
    <s v="high"/>
    <s v="no"/>
    <s v="no"/>
    <s v="no"/>
    <s v="moderate"/>
    <s v="yes"/>
    <s v="proper"/>
    <s v="no"/>
    <s v="no"/>
    <s v="yes"/>
    <s v="b"/>
  </r>
  <r>
    <d v="2022-03-01T00:00:00"/>
    <x v="0"/>
    <x v="0"/>
    <s v="Kopay"/>
    <s v="Poothappillai Navaratnam"/>
    <x v="2"/>
    <s v="m"/>
    <x v="2"/>
    <n v="32"/>
    <s v="onion;beetroot;pumpkin"/>
    <x v="0"/>
    <n v="9.5"/>
    <n v="3"/>
    <n v="3"/>
    <n v="28"/>
    <s v="Israel blue"/>
    <m/>
    <s v="own"/>
    <n v="3"/>
    <n v="450"/>
    <m/>
    <x v="0"/>
    <m/>
    <s v="yes"/>
    <s v="onion;bitter gourd;long beans"/>
    <s v="canal"/>
    <n v="6"/>
    <n v="4"/>
    <n v="300000"/>
    <n v="25000"/>
    <s v="hand"/>
    <n v="850000"/>
    <n v="6"/>
    <s v="experience"/>
    <s v="yes"/>
    <s v="downy mildew"/>
    <s v="thrips"/>
    <s v="chemical"/>
    <m/>
    <s v="local organic preparations"/>
    <m/>
    <s v="shops"/>
    <s v="experience"/>
    <s v="wp;ec"/>
    <n v="15"/>
    <n v="10"/>
    <s v="m;e"/>
    <s v="hand pump"/>
    <s v="both"/>
    <m/>
    <s v="decrease"/>
    <s v="no"/>
    <s v="high"/>
    <s v="no"/>
    <s v="no"/>
    <s v="no"/>
    <s v="good"/>
    <s v="yes"/>
    <s v="irresponsible"/>
    <s v="no"/>
    <s v="no"/>
    <s v="no"/>
    <s v="a;b;c;d;e"/>
  </r>
  <r>
    <d v="2022-03-01T00:00:00"/>
    <x v="0"/>
    <x v="0"/>
    <s v="Kopay"/>
    <s v="Subramaniyam Panneerselvam"/>
    <x v="3"/>
    <s v="m"/>
    <x v="2"/>
    <n v="23"/>
    <m/>
    <x v="0"/>
    <n v="12"/>
    <n v="5"/>
    <n v="3"/>
    <n v="16"/>
    <s v="Israel blue"/>
    <m/>
    <s v="own"/>
    <n v="3"/>
    <n v="400"/>
    <m/>
    <x v="1"/>
    <s v="paddy"/>
    <s v="yes"/>
    <s v="onion"/>
    <s v="canal"/>
    <n v="4"/>
    <n v="3"/>
    <n v="200000"/>
    <n v="30000"/>
    <s v="hand"/>
    <m/>
    <n v="3"/>
    <s v="experience"/>
    <s v="yes"/>
    <s v="downy mildew;powdery mildew"/>
    <s v="mealybug;thrips"/>
    <s v="chemical"/>
    <m/>
    <s v="Marshall mix; Mancozeb"/>
    <m/>
    <s v="shops"/>
    <s v="experience"/>
    <s v="wp;ec"/>
    <n v="24"/>
    <n v="6"/>
    <s v="m;e"/>
    <s v="hand pump"/>
    <s v="both"/>
    <m/>
    <s v="increase"/>
    <s v="no"/>
    <s v="high"/>
    <s v="no"/>
    <s v="no"/>
    <s v="no"/>
    <s v="good"/>
    <s v="yes"/>
    <s v="irresponsible"/>
    <s v="no"/>
    <s v="no"/>
    <s v="yes"/>
    <s v="a;b"/>
  </r>
  <r>
    <d v="2022-03-01T00:00:00"/>
    <x v="0"/>
    <x v="0"/>
    <s v="Kopay"/>
    <s v="Sellaththurai Thankarasa"/>
    <x v="4"/>
    <s v="m"/>
    <x v="2"/>
    <n v="30"/>
    <s v="bitter gourd;snake gourd"/>
    <x v="0"/>
    <n v="32"/>
    <n v="4"/>
    <n v="3"/>
    <n v="24"/>
    <s v="Israel blue"/>
    <m/>
    <s v="own"/>
    <n v="3"/>
    <n v="600"/>
    <s v="inavailability of other varieties"/>
    <x v="0"/>
    <m/>
    <s v="yes"/>
    <s v="snake gourd;bitter gourd"/>
    <s v="canal"/>
    <n v="6"/>
    <n v="4"/>
    <n v="250000"/>
    <n v="40000"/>
    <s v="hand"/>
    <m/>
    <m/>
    <s v="experience"/>
    <s v="yes"/>
    <s v="downy mildew"/>
    <s v="thrips"/>
    <s v="chemical"/>
    <s v="Virtako 40 WG"/>
    <s v="local organic preparations;Mancozeb;BPMC"/>
    <m/>
    <s v="shops"/>
    <s v="experience"/>
    <s v="wp;ec"/>
    <n v="20"/>
    <n v="10"/>
    <s v="m;e"/>
    <s v="compressor pump"/>
    <s v="both"/>
    <m/>
    <s v="increase"/>
    <s v="no"/>
    <s v="high"/>
    <s v="no"/>
    <s v="Kidney issues"/>
    <s v="no"/>
    <s v="good"/>
    <s v="yes"/>
    <s v="irresponsible"/>
    <s v="short term"/>
    <s v="no"/>
    <s v="no"/>
    <s v="a;b;d"/>
  </r>
  <r>
    <d v="2022-03-03T00:00:00"/>
    <x v="1"/>
    <x v="1"/>
    <m/>
    <s v="Appayya Jeyanathan"/>
    <x v="5"/>
    <s v="m"/>
    <x v="3"/>
    <n v="10"/>
    <s v="onion;tobacco"/>
    <x v="0"/>
    <n v="12"/>
    <n v="6"/>
    <n v="3"/>
    <n v="24"/>
    <s v="Israel blue"/>
    <m/>
    <s v="own;buying from other farmers"/>
    <n v="3"/>
    <n v="500"/>
    <m/>
    <x v="0"/>
    <m/>
    <s v="yes"/>
    <s v="beetroot;onion;tobacco"/>
    <s v="canal"/>
    <n v="1"/>
    <n v="2"/>
    <n v="100000"/>
    <n v="30000"/>
    <s v="hand"/>
    <n v="100000"/>
    <m/>
    <s v="experience"/>
    <s v="yes"/>
    <s v="downy mildew"/>
    <s v="mealybug;thrips"/>
    <s v="chemical"/>
    <s v="Marshall mix;Chlorophos"/>
    <s v="Cabriotop;Cauldron"/>
    <m/>
    <s v="shops"/>
    <s v="experience"/>
    <s v="wp;ec"/>
    <n v="20"/>
    <n v="15"/>
    <s v="m;e"/>
    <s v="petrol pump"/>
    <s v="before"/>
    <s v="efficiency"/>
    <s v="increase"/>
    <s v="no"/>
    <s v="high"/>
    <s v="no"/>
    <s v="no"/>
    <s v="no"/>
    <s v="good"/>
    <s v="yes"/>
    <s v="irresponsible"/>
    <s v="no"/>
    <s v="yes"/>
    <s v="no"/>
    <s v="b"/>
  </r>
  <r>
    <d v="2022-03-03T00:00:00"/>
    <x v="0"/>
    <x v="0"/>
    <s v="Kopay"/>
    <s v="Vijayaratnam Susithan"/>
    <x v="6"/>
    <s v="m"/>
    <x v="0"/>
    <n v="10"/>
    <s v="onion;eggplant;tobacco"/>
    <x v="0"/>
    <n v="20"/>
    <n v="4"/>
    <n v="3"/>
    <n v="48"/>
    <s v="Israel blue"/>
    <s v="Red cardinal"/>
    <s v="own"/>
    <n v="3"/>
    <n v="525"/>
    <s v="high yield"/>
    <x v="0"/>
    <m/>
    <s v="yes"/>
    <s v="long beans;bitter gourd;snake gourd"/>
    <s v="canal"/>
    <n v="6"/>
    <n v="3"/>
    <n v="65000"/>
    <n v="10000"/>
    <s v="hand"/>
    <n v="400000"/>
    <n v="12"/>
    <s v="experience"/>
    <s v="yes"/>
    <s v="downy mildew;powdery mildew"/>
    <s v="mealybug;thrips"/>
    <s v="chemical"/>
    <s v="Imidacloprid;Marshall mix"/>
    <s v="Mancozeb;Cosavet sulphur"/>
    <m/>
    <s v="shops"/>
    <s v="experience"/>
    <s v="wp;ec"/>
    <n v="21"/>
    <n v="25"/>
    <s v="m;e"/>
    <s v="hand pump:petrol pump"/>
    <s v="before"/>
    <s v="efficiency;trust"/>
    <s v="increase"/>
    <s v="no"/>
    <s v="high"/>
    <s v="no"/>
    <s v="yes"/>
    <s v="yes"/>
    <s v="moderate"/>
    <s v="yes"/>
    <s v="proper"/>
    <s v="short term"/>
    <s v="yes"/>
    <s v="yes"/>
    <s v="c"/>
  </r>
  <r>
    <d v="2022-03-03T00:00:00"/>
    <x v="0"/>
    <x v="0"/>
    <s v="Kopay"/>
    <s v="Kanthasamy Susithan"/>
    <x v="7"/>
    <s v="m"/>
    <x v="0"/>
    <n v="25"/>
    <s v="paddy"/>
    <x v="0"/>
    <n v="25"/>
    <n v="7"/>
    <n v="2"/>
    <n v="2"/>
    <s v="Israel blue"/>
    <s v="Sonaka"/>
    <s v="own"/>
    <n v="3"/>
    <m/>
    <s v="climate compatibility"/>
    <x v="1"/>
    <s v="potato;beetroot"/>
    <s v="yes"/>
    <s v="bitter gourd;snake gourd"/>
    <s v="canal"/>
    <n v="6"/>
    <n v="3"/>
    <n v="75000"/>
    <n v="120000"/>
    <s v="weedicide"/>
    <n v="1000000"/>
    <m/>
    <s v="experience"/>
    <s v="yes"/>
    <s v="downy mildew;powdery mildew"/>
    <s v="mealybug;thrips"/>
    <s v="ipm"/>
    <s v="Marshall mix;MIT"/>
    <s v="Acrobat;Cabriotop; Cosavet sulphur"/>
    <s v="Anu71"/>
    <s v="shops"/>
    <s v="experience"/>
    <s v="wp;ec"/>
    <n v="21"/>
    <n v="15"/>
    <s v="m;e"/>
    <s v="petrol pump;electric pump"/>
    <s v="before"/>
    <s v="efficiency"/>
    <s v="increase"/>
    <s v="no"/>
    <s v="high"/>
    <s v="no"/>
    <s v="no"/>
    <s v="no"/>
    <s v="moderate"/>
    <s v="yes"/>
    <s v="irresponsible"/>
    <s v="no"/>
    <s v="yes"/>
    <s v="yes"/>
    <s v="b;e"/>
  </r>
  <r>
    <d v="2022-03-04T00:00:00"/>
    <x v="2"/>
    <x v="1"/>
    <m/>
    <s v="Kanesu Gnaneswaran"/>
    <x v="8"/>
    <s v="m"/>
    <x v="4"/>
    <n v="25"/>
    <s v="onion;potato;cabbage;beetroot"/>
    <x v="0"/>
    <n v="20"/>
    <n v="4"/>
    <n v="2"/>
    <n v="36"/>
    <s v="Israel blue"/>
    <s v="Sonaka"/>
    <s v="own"/>
    <n v="3"/>
    <n v="500"/>
    <s v="high yield;export demands"/>
    <x v="1"/>
    <s v="beetroot;potato;cabbage"/>
    <s v="yes"/>
    <s v="papaya;chilli;onion;cabbage;beetroot;potato"/>
    <s v="canal"/>
    <n v="9"/>
    <n v="4"/>
    <n v="100000"/>
    <n v="20000"/>
    <s v="weedicide"/>
    <n v="1300000"/>
    <m/>
    <s v="experience"/>
    <s v="yes"/>
    <s v="downy mildew;powdery mildew"/>
    <s v="mealybug;thrips"/>
    <s v="chemical"/>
    <s v="Marshall mix;MIT"/>
    <s v="Ridomil;Cabriotop;Castodia"/>
    <s v="Roundup;Anu71"/>
    <s v="shops"/>
    <s v="experience"/>
    <s v="wp;ec"/>
    <n v="21"/>
    <n v="10"/>
    <s v="m;e"/>
    <s v="petrol pump;electric pump;hand pump"/>
    <s v="before"/>
    <s v="efficiency;trust"/>
    <s v="constant"/>
    <s v="yes"/>
    <s v="high"/>
    <s v="no"/>
    <s v="no"/>
    <s v="no"/>
    <s v="poor"/>
    <s v="yes"/>
    <s v="irresponsible"/>
    <s v="no"/>
    <s v="no"/>
    <s v="no"/>
    <s v="b;d;e"/>
  </r>
  <r>
    <d v="2022-03-04T00:00:00"/>
    <x v="2"/>
    <x v="1"/>
    <m/>
    <s v="Arunasalam Jeyakanthan"/>
    <x v="1"/>
    <s v="m"/>
    <x v="0"/>
    <n v="16"/>
    <s v="onion;tobacco"/>
    <x v="0"/>
    <n v="18"/>
    <n v="3"/>
    <n v="2"/>
    <n v="16"/>
    <s v="Israel blue"/>
    <m/>
    <s v="own"/>
    <n v="3"/>
    <m/>
    <s v="climate compatibility"/>
    <x v="0"/>
    <m/>
    <s v="yes"/>
    <s v="onion;cabbage"/>
    <s v="canal"/>
    <n v="5"/>
    <n v="3"/>
    <n v="80000"/>
    <n v="42000"/>
    <s v="hand"/>
    <n v="800000"/>
    <n v="4"/>
    <s v="experience"/>
    <s v="yes"/>
    <s v="downy mildew"/>
    <s v="mealybug;thrips"/>
    <s v="chemical"/>
    <m/>
    <s v="Antracol;Ridomil"/>
    <m/>
    <s v="shops"/>
    <s v="experience"/>
    <s v="wp;ec"/>
    <n v="12"/>
    <n v="10"/>
    <s v="m;e"/>
    <s v="petrol pump"/>
    <s v="both"/>
    <m/>
    <s v="decrease"/>
    <s v="no"/>
    <s v="high"/>
    <s v="no"/>
    <s v="yes"/>
    <s v="no"/>
    <s v="moderate"/>
    <s v="yes"/>
    <s v="irresponsible"/>
    <s v="short term"/>
    <s v="no"/>
    <s v="no"/>
    <s v="b;c;d;e"/>
  </r>
  <r>
    <d v="2022-03-04T00:00:00"/>
    <x v="0"/>
    <x v="0"/>
    <s v="Kopay"/>
    <s v="Murugan Theiveenthiran"/>
    <x v="9"/>
    <s v="m"/>
    <x v="4"/>
    <n v="10"/>
    <s v="potato;onion"/>
    <x v="0"/>
    <n v="12"/>
    <n v="4"/>
    <n v="3"/>
    <n v="10"/>
    <s v="Israel blue"/>
    <m/>
    <s v="own"/>
    <n v="3"/>
    <n v="450"/>
    <m/>
    <x v="0"/>
    <m/>
    <s v="yes"/>
    <s v="bitter gourd;snake gourd"/>
    <s v="canal"/>
    <n v="4"/>
    <n v="2"/>
    <m/>
    <n v="48000"/>
    <s v="weedicide"/>
    <n v="750000"/>
    <n v="12"/>
    <s v="experience"/>
    <s v="yes"/>
    <s v="downy mildew"/>
    <s v="mealybug;thrips"/>
    <s v="chemical"/>
    <s v="Imidacloprid;Marshall mix"/>
    <s v="Mancozeb;Baurs sulphur;MIG Abamectin"/>
    <s v="Anu71"/>
    <s v="shops"/>
    <s v="experience"/>
    <s v="wp;ec"/>
    <n v="15"/>
    <n v="15"/>
    <s v="m;e"/>
    <s v="hand pump"/>
    <s v="before"/>
    <s v="trust"/>
    <s v="increase"/>
    <s v="no"/>
    <s v="high"/>
    <s v="no"/>
    <s v="no"/>
    <s v="no"/>
    <s v="moderate"/>
    <s v="yes"/>
    <s v="proper"/>
    <s v="no"/>
    <s v="yes"/>
    <s v="no"/>
    <s v="b;d;e"/>
  </r>
  <r>
    <d v="2022-03-04T00:00:00"/>
    <x v="0"/>
    <x v="0"/>
    <s v="Kopay"/>
    <s v="Kanthi Sivalingam"/>
    <x v="2"/>
    <s v="m"/>
    <x v="2"/>
    <n v="13"/>
    <s v="onion;tomato;chilli;beetroot"/>
    <x v="0"/>
    <n v="10"/>
    <n v="3"/>
    <n v="2"/>
    <n v="8"/>
    <s v="Israel blue"/>
    <m/>
    <s v="own"/>
    <n v="3"/>
    <n v="500"/>
    <m/>
    <x v="0"/>
    <m/>
    <s v="yes"/>
    <s v="bitter gourd;snake gourd;long beans"/>
    <s v="canal"/>
    <m/>
    <m/>
    <n v="150000"/>
    <n v="35000"/>
    <s v="hand"/>
    <n v="900000"/>
    <n v="8"/>
    <s v="experience"/>
    <s v="yes"/>
    <s v="downy mildew;powdery mildew"/>
    <s v="mealybug"/>
    <s v="chemical"/>
    <s v="Mitsui;Imidacloprid;MIT"/>
    <s v="Mancozeb;Ridomil;Marshall mix"/>
    <m/>
    <s v="shops"/>
    <s v="experience"/>
    <s v="wp;ec"/>
    <n v="24"/>
    <n v="10"/>
    <s v="m;e"/>
    <s v="petrol pump;hand pump"/>
    <s v="both"/>
    <s v="efficiency;trust"/>
    <s v="increase"/>
    <s v="no"/>
    <s v="high"/>
    <s v="no"/>
    <s v="yes"/>
    <s v="no"/>
    <s v="moderate"/>
    <s v="yes"/>
    <s v="irresponsible"/>
    <s v="short term"/>
    <s v="yes"/>
    <s v="yes"/>
    <s v="a;d"/>
  </r>
  <r>
    <d v="2022-03-04T00:00:00"/>
    <x v="0"/>
    <x v="0"/>
    <s v="Kopay"/>
    <s v="Nallaiyya Ganesalingam"/>
    <x v="1"/>
    <s v="m"/>
    <x v="0"/>
    <n v="20"/>
    <s v="tobacco;cassava;"/>
    <x v="0"/>
    <n v="14"/>
    <n v="2"/>
    <n v="2"/>
    <n v="26"/>
    <s v="Israel blue"/>
    <s v="Sonaka;Red cardinal"/>
    <s v="own"/>
    <n v="3"/>
    <n v="450"/>
    <m/>
    <x v="0"/>
    <m/>
    <s v="yes"/>
    <s v="onion;beetroot"/>
    <s v="canal"/>
    <n v="5"/>
    <n v="3"/>
    <n v="100000"/>
    <n v="30000"/>
    <s v="hand"/>
    <n v="500000"/>
    <m/>
    <s v="experience"/>
    <s v="yes"/>
    <s v="downy mildew;powdery mildew"/>
    <s v="thrips"/>
    <s v="chemical"/>
    <m/>
    <s v="Mancozeb;Antracol;Cabriotop"/>
    <m/>
    <s v="shops"/>
    <s v="experience"/>
    <s v="wp;ec"/>
    <n v="12"/>
    <n v="10"/>
    <s v="m"/>
    <s v="petrol pump"/>
    <s v="before"/>
    <s v="efficiency"/>
    <s v="constant"/>
    <s v="yes"/>
    <s v="high"/>
    <s v="no"/>
    <s v="no"/>
    <s v="no"/>
    <s v="good"/>
    <s v="yes"/>
    <s v="proper"/>
    <s v="no"/>
    <s v="no"/>
    <s v="no"/>
    <s v="a;b;d;e"/>
  </r>
  <r>
    <d v="2022-03-04T00:00:00"/>
    <x v="0"/>
    <x v="0"/>
    <s v="Kopay"/>
    <s v="Vairavan Sivaruban"/>
    <x v="10"/>
    <s v="m"/>
    <x v="2"/>
    <n v="15"/>
    <s v="banana;cassava;tomato"/>
    <x v="0"/>
    <n v="12"/>
    <n v="3"/>
    <n v="3"/>
    <n v="20"/>
    <s v="Israel blue"/>
    <s v="Red cardinal"/>
    <s v="buying from other farmers"/>
    <n v="3"/>
    <n v="575"/>
    <s v="climate compatibility"/>
    <x v="1"/>
    <s v="potato;beetroot;cabbage"/>
    <s v="yes"/>
    <s v="onion;bitter gourd;long beans"/>
    <s v="canal"/>
    <n v="4"/>
    <n v="2"/>
    <n v="200000"/>
    <n v="40000"/>
    <s v="hand"/>
    <n v="1200000"/>
    <n v="9"/>
    <s v="experience"/>
    <s v="yes"/>
    <s v="downy mildew"/>
    <s v="mealy bugs"/>
    <s v="chemical"/>
    <m/>
    <m/>
    <m/>
    <s v="shops"/>
    <s v="experience"/>
    <s v="wp;ec"/>
    <n v="24"/>
    <n v="15"/>
    <s v="m"/>
    <s v="hand pump"/>
    <s v="before"/>
    <m/>
    <s v="increase"/>
    <s v="no"/>
    <s v="high"/>
    <s v="no"/>
    <s v="no"/>
    <s v="no"/>
    <s v="moderate"/>
    <s v="yes"/>
    <s v="irresponsible"/>
    <s v="no"/>
    <s v="yes"/>
    <s v="yes"/>
    <s v="a;c"/>
  </r>
  <r>
    <d v="2022-03-04T00:00:00"/>
    <x v="2"/>
    <x v="2"/>
    <m/>
    <s v="Ponnuththurai Srikantha"/>
    <x v="11"/>
    <s v="m"/>
    <x v="0"/>
    <n v="12"/>
    <s v="onion;paddy"/>
    <x v="0"/>
    <n v="11"/>
    <n v="2"/>
    <n v="3"/>
    <n v="14"/>
    <s v="Israel blue"/>
    <m/>
    <s v="own"/>
    <n v="3"/>
    <n v="500"/>
    <m/>
    <x v="0"/>
    <m/>
    <s v="yes"/>
    <s v="tobacco;maize;onion"/>
    <s v="canal"/>
    <n v="9"/>
    <n v="3"/>
    <m/>
    <m/>
    <s v="hand"/>
    <n v="450000"/>
    <n v="12"/>
    <s v="experience"/>
    <s v="yes"/>
    <s v="downy mildew;powdery mildew"/>
    <s v="mealy bug;thrips"/>
    <s v="chemical"/>
    <s v="Chlorophyripos"/>
    <s v="Ridomil;Cabriotop;Castodia"/>
    <m/>
    <s v="shops"/>
    <s v="experience"/>
    <s v="wp;ec"/>
    <n v="18"/>
    <n v="10"/>
    <s v="m"/>
    <s v="petrol pump"/>
    <s v="both"/>
    <m/>
    <s v="increase"/>
    <s v="no"/>
    <s v="high"/>
    <s v="no"/>
    <s v="no"/>
    <s v="no"/>
    <s v="poor"/>
    <s v="yes"/>
    <s v="irresponsible"/>
    <s v="no"/>
    <s v="no"/>
    <s v="no"/>
    <s v="a;b;d;e"/>
  </r>
  <r>
    <d v="2022-03-04T00:00:00"/>
    <x v="2"/>
    <x v="2"/>
    <m/>
    <s v="Srithevan Vinujan"/>
    <x v="12"/>
    <s v="m"/>
    <x v="4"/>
    <n v="3"/>
    <s v="banana;tobacco;eggplant"/>
    <x v="1"/>
    <n v="20"/>
    <n v="4"/>
    <n v="3"/>
    <n v="24"/>
    <s v="Israel blue"/>
    <m/>
    <s v="own"/>
    <n v="3"/>
    <n v="400"/>
    <m/>
    <x v="2"/>
    <m/>
    <m/>
    <m/>
    <s v="canal"/>
    <n v="5"/>
    <n v="3"/>
    <n v="250000"/>
    <m/>
    <s v="hand"/>
    <m/>
    <m/>
    <s v="experience"/>
    <s v="yes"/>
    <s v="downy mildew;powdery mildew"/>
    <m/>
    <s v="chemical"/>
    <s v="Marshall mix;Imidacloprid"/>
    <s v="local organic preparations;Mancozeb"/>
    <s v="Anu71"/>
    <s v="shops"/>
    <s v="experience"/>
    <s v="wp;ec"/>
    <n v="20"/>
    <n v="15"/>
    <s v="m;e"/>
    <s v="petrol pump"/>
    <s v="both"/>
    <m/>
    <s v="increase"/>
    <s v="no"/>
    <s v="high"/>
    <s v="no"/>
    <s v="no"/>
    <s v="no"/>
    <s v="poor"/>
    <s v="yes"/>
    <s v="proper"/>
    <s v="no"/>
    <s v="yes"/>
    <s v="yes"/>
    <s v="e"/>
  </r>
  <r>
    <d v="2022-03-04T00:00:00"/>
    <x v="0"/>
    <x v="0"/>
    <s v="Kopay"/>
    <s v="Sellaththurai Jeyarasa"/>
    <x v="13"/>
    <s v="m"/>
    <x v="2"/>
    <n v="21"/>
    <m/>
    <x v="0"/>
    <n v="10"/>
    <n v="3"/>
    <n v="3"/>
    <n v="16"/>
    <s v="Israel blue"/>
    <s v="Red cardinal;Sonaka"/>
    <s v="own"/>
    <n v="3"/>
    <n v="450"/>
    <s v="climate compatibility"/>
    <x v="1"/>
    <s v="paddy"/>
    <s v="yes"/>
    <s v="beetroot;onion;tobacco"/>
    <s v="canal"/>
    <n v="9"/>
    <n v="3"/>
    <n v="180000"/>
    <n v="26000"/>
    <s v="hand"/>
    <m/>
    <n v="8"/>
    <s v="experience"/>
    <s v="yes"/>
    <s v="downy mildew;powdery mildew"/>
    <s v="thrips"/>
    <s v="chemical"/>
    <m/>
    <m/>
    <m/>
    <s v="shops"/>
    <m/>
    <s v="wp;ec"/>
    <m/>
    <n v="2"/>
    <s v="e"/>
    <s v="petrol pump"/>
    <s v="both"/>
    <m/>
    <s v="increase"/>
    <s v="yes"/>
    <s v="high"/>
    <s v="no"/>
    <s v="no"/>
    <s v="yes"/>
    <s v="poor"/>
    <s v="yes"/>
    <s v="irresponsible"/>
    <s v="no"/>
    <s v="no"/>
    <s v="no"/>
    <s v="a;b;d"/>
  </r>
  <r>
    <d v="2022-03-04T00:00:00"/>
    <x v="0"/>
    <x v="0"/>
    <s v="Kopay"/>
    <s v="Kanthaija Arunthavarasa"/>
    <x v="14"/>
    <s v="m"/>
    <x v="0"/>
    <n v="15"/>
    <m/>
    <x v="0"/>
    <n v="20"/>
    <n v="5"/>
    <n v="2"/>
    <n v="10"/>
    <s v="Israel blue"/>
    <s v="Sonaka"/>
    <s v="buying from other farmers"/>
    <n v="3"/>
    <n v="400"/>
    <m/>
    <x v="0"/>
    <m/>
    <s v="yes"/>
    <s v="potato;bitter gourd;spinach"/>
    <s v="canal"/>
    <n v="4"/>
    <n v="3"/>
    <n v="210000"/>
    <n v="30000"/>
    <s v="mammoty"/>
    <n v="1200000"/>
    <m/>
    <s v="experience"/>
    <s v="yes"/>
    <s v="downy mildew;powdery mildew"/>
    <s v="thrips"/>
    <s v="chemical"/>
    <s v="Marshall mix;Mitsui"/>
    <s v="Folicur"/>
    <m/>
    <s v="shops"/>
    <s v="experience"/>
    <s v="wp;ec"/>
    <n v="18"/>
    <n v="5"/>
    <s v="e"/>
    <s v="electric pump"/>
    <s v="both"/>
    <s v="efficiency"/>
    <s v="increase"/>
    <s v="no"/>
    <s v="high"/>
    <s v="no"/>
    <s v="no"/>
    <m/>
    <s v="moderate"/>
    <m/>
    <s v="irresponsible"/>
    <s v="no"/>
    <s v="no"/>
    <s v="no"/>
    <s v="b;d"/>
  </r>
  <r>
    <d v="2022-03-07T00:00:00"/>
    <x v="0"/>
    <x v="0"/>
    <s v="Kopay"/>
    <s v="Sivanesan Sasithan"/>
    <x v="15"/>
    <s v="m"/>
    <x v="3"/>
    <n v="4"/>
    <s v="onion;cabbage"/>
    <x v="0"/>
    <n v="16"/>
    <n v="3"/>
    <n v="3"/>
    <n v="20"/>
    <s v="Israel blue"/>
    <m/>
    <s v="buying from other farmers"/>
    <n v="3"/>
    <n v="500"/>
    <s v="climate compatibility"/>
    <x v="0"/>
    <m/>
    <s v="yes"/>
    <s v="inion;beetroot"/>
    <s v="canal"/>
    <n v="6"/>
    <n v="3"/>
    <n v="160000"/>
    <n v="38000"/>
    <s v="weedicide"/>
    <n v="900000"/>
    <n v="21"/>
    <s v="experience"/>
    <s v="yes"/>
    <s v="downy  mildew;powdery mildew"/>
    <s v="thrips"/>
    <s v="chemical"/>
    <s v="Mitsui"/>
    <s v="Antracol;Mancozeb;Amistar;Custodio;Ridomol;Cabriotop"/>
    <m/>
    <s v="shops"/>
    <s v="experience"/>
    <s v="wp;ec"/>
    <m/>
    <n v="10"/>
    <s v="m"/>
    <s v="electric pump"/>
    <s v="before"/>
    <m/>
    <s v="constant"/>
    <s v="no"/>
    <s v="high"/>
    <s v="yes"/>
    <s v="no"/>
    <s v="yes"/>
    <s v="moderate"/>
    <s v="yes"/>
    <s v="proper"/>
    <s v="no"/>
    <s v="yes"/>
    <s v="yes"/>
    <s v="c"/>
  </r>
  <r>
    <d v="2022-03-07T00:00:00"/>
    <x v="0"/>
    <x v="0"/>
    <s v="Kopay"/>
    <s v="Kanthaia Pathmanathan"/>
    <x v="16"/>
    <s v="m"/>
    <x v="1"/>
    <n v="40"/>
    <s v="onion;beetroot;banana;snake gourd"/>
    <x v="0"/>
    <n v="35"/>
    <n v="3"/>
    <n v="3"/>
    <n v="36"/>
    <s v="Israel blue"/>
    <m/>
    <s v="own"/>
    <n v="3"/>
    <n v="750"/>
    <s v="inavailability of other varieties"/>
    <x v="1"/>
    <s v="beetroot;carrot;onoin;tobacco"/>
    <s v="yes"/>
    <s v="long beans;bitter gourd;snake gourd"/>
    <s v="canal"/>
    <n v="3"/>
    <n v="1"/>
    <m/>
    <m/>
    <s v="weedicide;grass cutter"/>
    <n v="300000"/>
    <m/>
    <s v="experience"/>
    <s v="yes"/>
    <s v="downy mildew;powdery mildew"/>
    <s v="mealy bug;thrips"/>
    <s v="ipm"/>
    <s v="Marshall mix"/>
    <s v="Baurs sulphur;Mancozeb;BPMC"/>
    <m/>
    <s v="shops"/>
    <s v="experience"/>
    <s v="wp;ec"/>
    <n v="18"/>
    <n v="40"/>
    <s v="m;e"/>
    <s v="petrol pump;electric pump"/>
    <s v="before"/>
    <s v="trust"/>
    <s v="constant"/>
    <s v="yes"/>
    <s v="low"/>
    <s v="no"/>
    <s v="yes"/>
    <s v="no"/>
    <s v="poor"/>
    <s v="yes"/>
    <s v="irresponsible"/>
    <s v="short term"/>
    <s v="yes"/>
    <s v="yes"/>
    <m/>
  </r>
  <r>
    <d v="2022-03-07T00:00:00"/>
    <x v="0"/>
    <x v="0"/>
    <s v="Kopay"/>
    <s v="Anthonymuththu Uthayanathan"/>
    <x v="4"/>
    <s v="m"/>
    <x v="0"/>
    <n v="14"/>
    <s v="betle leaf"/>
    <x v="0"/>
    <n v="3"/>
    <n v="7"/>
    <n v="3"/>
    <n v="1"/>
    <s v="Israel blue"/>
    <m/>
    <s v="buying from other farmers"/>
    <n v="3"/>
    <n v="400"/>
    <m/>
    <x v="0"/>
    <m/>
    <s v="yes"/>
    <s v="snake gourd;tomato;eggplant"/>
    <s v="canal"/>
    <n v="6"/>
    <n v="9"/>
    <n v="40000"/>
    <n v="30000"/>
    <s v="mammoty;hand;weedicide"/>
    <n v="100000"/>
    <m/>
    <s v="experience;help of other farmers"/>
    <s v="yes"/>
    <s v="downy mildew"/>
    <s v="beetles;thrips"/>
    <s v="chemical"/>
    <s v="Marshall mix"/>
    <s v="Mancozeb;Admire;Mitsui"/>
    <s v="Anu71"/>
    <s v="shops"/>
    <s v="experience;help from other farmers"/>
    <s v="wp;ec"/>
    <n v="18"/>
    <n v="10"/>
    <s v="e"/>
    <s v="hand pump"/>
    <s v="before"/>
    <s v="trust"/>
    <s v="increase"/>
    <s v="yes"/>
    <s v="low"/>
    <s v="yes"/>
    <s v="no"/>
    <s v="yes"/>
    <s v="good"/>
    <s v="yes"/>
    <s v="proper"/>
    <s v="no"/>
    <s v="no"/>
    <s v="no"/>
    <s v="b"/>
  </r>
  <r>
    <d v="2022-03-07T00:00:00"/>
    <x v="0"/>
    <x v="0"/>
    <s v="Kopay"/>
    <s v="Ponnan Sivagnanam"/>
    <x v="17"/>
    <s v="m"/>
    <x v="1"/>
    <n v="35"/>
    <s v="long beans;spinach"/>
    <x v="0"/>
    <n v="12"/>
    <n v="6"/>
    <n v="3"/>
    <n v="24"/>
    <s v="Israel blue"/>
    <m/>
    <s v="own"/>
    <n v="3"/>
    <n v="750"/>
    <m/>
    <x v="0"/>
    <m/>
    <s v="yes"/>
    <s v="beetroot;chilli;spinach;onion"/>
    <s v="canal"/>
    <n v="3"/>
    <n v="1"/>
    <n v="100000"/>
    <n v="75000"/>
    <s v="hand"/>
    <n v="400000"/>
    <m/>
    <s v="experience"/>
    <s v="yes"/>
    <s v="downy mildew;powdery mildew"/>
    <s v="mealy bug;thrips"/>
    <s v="chemical"/>
    <s v="Thamathion;Marshall mix"/>
    <s v="Water spray;BPMC;Antracol;Mancozeb"/>
    <m/>
    <s v="shops"/>
    <s v="experience"/>
    <s v="wp;ec"/>
    <n v="18"/>
    <n v="20"/>
    <s v="m"/>
    <s v="hand pump;petrol pump"/>
    <s v="both"/>
    <s v="efficiency;trust"/>
    <s v="decrease"/>
    <s v="no"/>
    <s v="low"/>
    <s v="no"/>
    <s v="yes"/>
    <s v="no"/>
    <s v="good"/>
    <s v="yes"/>
    <s v="irresponsible"/>
    <s v="short term"/>
    <s v="no"/>
    <s v="yes"/>
    <s v="a;b;d;e"/>
  </r>
  <r>
    <d v="2022-03-07T00:00:00"/>
    <x v="0"/>
    <x v="0"/>
    <s v="Kopay"/>
    <s v="Kaanthi Kanaharatnam"/>
    <x v="16"/>
    <s v="m"/>
    <x v="1"/>
    <n v="30"/>
    <s v="tobacco;beetroot"/>
    <x v="0"/>
    <n v="15"/>
    <n v="8.3333332999999996E-2"/>
    <n v="3"/>
    <m/>
    <s v="Israel blue"/>
    <m/>
    <s v="buying from other farmers"/>
    <n v="4"/>
    <n v="300"/>
    <m/>
    <x v="0"/>
    <m/>
    <s v="no"/>
    <m/>
    <s v="canal"/>
    <n v="3"/>
    <n v="2"/>
    <n v="150000"/>
    <m/>
    <s v="hand;weedicide"/>
    <n v="900000"/>
    <n v="12"/>
    <s v="experience"/>
    <s v="yes"/>
    <s v="downy mildew;powdery mildew"/>
    <s v="beetles;thrips"/>
    <s v="chemical"/>
    <s v="Marshall mix"/>
    <s v="Baur's captan;Protector chlorothalonil"/>
    <s v="Anu71"/>
    <s v="shops"/>
    <s v="experience;label;help from other farmers"/>
    <s v="wp;ec"/>
    <n v="18"/>
    <n v="8"/>
    <s v="m;e"/>
    <s v="petrol pump"/>
    <s v="before"/>
    <s v="trust"/>
    <s v="increase"/>
    <s v="yes"/>
    <s v="low"/>
    <m/>
    <s v="yes"/>
    <s v="no"/>
    <s v="poor"/>
    <s v="yes"/>
    <s v="proper"/>
    <s v="short term"/>
    <s v="no"/>
    <s v="yes"/>
    <s v="a;c;d"/>
  </r>
  <r>
    <d v="2022-03-07T00:00:00"/>
    <x v="2"/>
    <x v="3"/>
    <m/>
    <s v="Kirushnan Ketheeswaran"/>
    <x v="7"/>
    <s v="m"/>
    <x v="4"/>
    <n v="5"/>
    <m/>
    <x v="0"/>
    <n v="32"/>
    <n v="5"/>
    <n v="2"/>
    <n v="3"/>
    <s v="Israel blue"/>
    <m/>
    <s v="own"/>
    <n v="3"/>
    <m/>
    <m/>
    <x v="0"/>
    <m/>
    <s v="no"/>
    <m/>
    <s v="canal"/>
    <n v="4"/>
    <n v="5"/>
    <n v="1000000"/>
    <n v="250000"/>
    <s v="hand;weedicide"/>
    <n v="1800000"/>
    <m/>
    <s v="experience"/>
    <s v="yes"/>
    <s v="downy mildew;powdery mildew"/>
    <s v="mealy bug;thrips"/>
    <s v="ipm"/>
    <s v="Marshall mix;Mancozeb"/>
    <s v="Mancozeb;Mitsui;Antracol;Neem leaf digest"/>
    <m/>
    <s v="shops"/>
    <s v="help from other farmers;label"/>
    <s v="wp;ec"/>
    <n v="12"/>
    <n v="1"/>
    <s v="m;e"/>
    <s v="petrol pump;hand pump"/>
    <s v="before"/>
    <s v="efficiency;trust"/>
    <s v="decrease"/>
    <s v="yes"/>
    <s v="high"/>
    <s v="yes"/>
    <s v="yes"/>
    <s v="no"/>
    <s v="good"/>
    <s v="yes"/>
    <s v="burning"/>
    <s v="short term"/>
    <s v="yes"/>
    <s v="no"/>
    <s v="b;e"/>
  </r>
  <r>
    <d v="2022-03-07T00:00:00"/>
    <x v="3"/>
    <x v="4"/>
    <m/>
    <s v="Sellaththurai Kirushnakumar"/>
    <x v="18"/>
    <s v="m"/>
    <x v="4"/>
    <n v="18"/>
    <s v="beetroot;onion;carrot;cabbage"/>
    <x v="2"/>
    <n v="100"/>
    <n v="10"/>
    <n v="3"/>
    <n v="24"/>
    <s v="Israel blue"/>
    <m/>
    <s v="buying from other farmers"/>
    <n v="4"/>
    <n v="600"/>
    <s v="climate compatibility"/>
    <x v="1"/>
    <s v="beetroot;tobacco"/>
    <s v="yes"/>
    <s v="beetroot;onion;tobacco"/>
    <s v="canal"/>
    <n v="3"/>
    <n v="2"/>
    <m/>
    <m/>
    <s v="weedicide"/>
    <m/>
    <m/>
    <s v="experience"/>
    <s v="yes"/>
    <s v="downy mildew;powdery mildew"/>
    <s v="mealy bug;thrips"/>
    <s v="chemical"/>
    <s v="Mitsui;Marshall mix;Admire"/>
    <s v="Acrobat;Mancozeb;Antracol"/>
    <s v="Roundup;Anu71"/>
    <s v="shops"/>
    <s v="experience;label;help from other farmers"/>
    <s v="wp;ec"/>
    <n v="12"/>
    <n v="15"/>
    <s v="m"/>
    <s v="petrol pump;compressor pump"/>
    <s v="before"/>
    <s v="efficiency;trust"/>
    <s v="decrease"/>
    <s v="yes"/>
    <s v="low"/>
    <s v="no"/>
    <s v="no"/>
    <s v="no"/>
    <s v="good"/>
    <s v="yes"/>
    <s v="burial"/>
    <s v="no"/>
    <s v="yes"/>
    <s v="no"/>
    <s v="b;e"/>
  </r>
  <r>
    <d v="2022-03-08T00:00:00"/>
    <x v="4"/>
    <x v="5"/>
    <s v="Keerimalai"/>
    <s v="Kanthan Balasingam"/>
    <x v="8"/>
    <s v="m"/>
    <x v="1"/>
    <n v="35"/>
    <s v="banana"/>
    <x v="0"/>
    <n v="15"/>
    <n v="8"/>
    <n v="3"/>
    <n v="36"/>
    <s v="Israel blue"/>
    <m/>
    <s v="own;buying from other farmers"/>
    <n v="3"/>
    <n v="100"/>
    <m/>
    <x v="1"/>
    <s v="eggplant;pumpkin"/>
    <s v="no"/>
    <m/>
    <s v="canal"/>
    <n v="3"/>
    <n v="3"/>
    <n v="20000"/>
    <n v="150000"/>
    <s v="hand"/>
    <m/>
    <n v="24"/>
    <s v="experience"/>
    <s v="yes"/>
    <s v="downy mildew;powdery mildew"/>
    <s v="beetle;thrips;mealy bug"/>
    <s v="chemical"/>
    <s v="MIT"/>
    <s v="Baur's sulphur;Cabriotop"/>
    <m/>
    <s v="shops"/>
    <s v="label"/>
    <s v="wp;ec"/>
    <n v="21"/>
    <n v="15"/>
    <s v="m"/>
    <s v="electric pump"/>
    <s v="before"/>
    <s v="trust"/>
    <s v="increase"/>
    <s v="yes"/>
    <s v="high"/>
    <s v="no"/>
    <s v="no"/>
    <s v="no"/>
    <s v="good"/>
    <s v="yes"/>
    <s v="irresponsible"/>
    <s v="no"/>
    <s v="yes"/>
    <s v="no"/>
    <s v="b;d;e"/>
  </r>
  <r>
    <d v="2022-03-08T00:00:00"/>
    <x v="5"/>
    <x v="6"/>
    <s v="Keerimalai"/>
    <s v="Sivarasa Sivanesan"/>
    <x v="19"/>
    <s v="m"/>
    <x v="1"/>
    <n v="4"/>
    <s v="tobacco;onion"/>
    <x v="2"/>
    <n v="26"/>
    <n v="10"/>
    <n v="2"/>
    <n v="3"/>
    <s v="Israel blue"/>
    <s v="Red cardinal"/>
    <s v="own"/>
    <n v="3"/>
    <n v="150"/>
    <m/>
    <x v="0"/>
    <m/>
    <s v="yes"/>
    <s v="long beans;onion;tobacco"/>
    <s v="canal"/>
    <n v="1"/>
    <n v="1"/>
    <n v="100000"/>
    <n v="100000"/>
    <s v="hand;weedicide"/>
    <n v="1200000"/>
    <n v="9"/>
    <s v="experience"/>
    <s v="yes"/>
    <s v="downy mildew;powdery mildew"/>
    <s v="beetle;thrips;mealy bug"/>
    <s v="ipm"/>
    <m/>
    <s v="Admire;Folicur"/>
    <m/>
    <s v="shops"/>
    <s v="experience"/>
    <s v="wp;ec"/>
    <n v="21"/>
    <n v="25"/>
    <s v="m"/>
    <s v="petrol pump"/>
    <s v="after"/>
    <s v="trust"/>
    <s v="increase"/>
    <s v="yes"/>
    <s v="low"/>
    <s v="no"/>
    <s v="no"/>
    <s v="no"/>
    <s v="good"/>
    <s v="yes"/>
    <s v="irresponsible"/>
    <s v="no"/>
    <s v="yes"/>
    <s v="no"/>
    <s v="b;e"/>
  </r>
  <r>
    <d v="2022-03-08T00:00:00"/>
    <x v="6"/>
    <x v="7"/>
    <s v="Thellipalai"/>
    <s v="Subramaniyam Mathimohan"/>
    <x v="20"/>
    <s v="m"/>
    <x v="4"/>
    <n v="20"/>
    <s v="carrot;onion;tomato;long beans;snake gourd;bitter gourd;chilli;pumpkin"/>
    <x v="0"/>
    <n v="30"/>
    <n v="10"/>
    <n v="3"/>
    <n v="12"/>
    <s v="Israel blue"/>
    <s v="Muscat MI; Thompson;Sonaka"/>
    <s v="buying from other farmers"/>
    <n v="4"/>
    <n v="400"/>
    <s v="longer shelf life"/>
    <x v="1"/>
    <s v="snake gourd;bitter gourd;onion"/>
    <s v="no"/>
    <m/>
    <s v="canal"/>
    <n v="3"/>
    <n v="3"/>
    <n v="135000"/>
    <m/>
    <s v="weedicide"/>
    <n v="600000"/>
    <m/>
    <s v="experience"/>
    <s v="yes"/>
    <s v="downy mildew;powdery mildew"/>
    <s v="thrips;mealy bug; aphids"/>
    <s v="chemical"/>
    <s v="MIT;Mitsui;Admire;Abamectin"/>
    <s v="Mancozeb;Baurs sulphur;MIG Abamectin"/>
    <s v="Glyphosate"/>
    <s v="shops"/>
    <s v="experience"/>
    <s v="wp;ec"/>
    <n v="30"/>
    <n v="4"/>
    <s v="m;e"/>
    <s v="electric pump"/>
    <s v="after"/>
    <s v="trust;experimenting"/>
    <s v="increase"/>
    <s v="no"/>
    <s v="low"/>
    <s v="no"/>
    <s v="no"/>
    <s v="yes"/>
    <s v="poor"/>
    <s v="yes"/>
    <s v="irresponsible"/>
    <s v="no"/>
    <s v="no"/>
    <s v="yes"/>
    <s v="a;c;e"/>
  </r>
  <r>
    <d v="2022-03-08T00:00:00"/>
    <x v="6"/>
    <x v="7"/>
    <s v="Keerimalai"/>
    <s v="Sivabalasingam Stephen"/>
    <x v="21"/>
    <s v="m"/>
    <x v="0"/>
    <n v="20"/>
    <s v="beetroot;onion;carrot;eggplant;pumpkin;snake gourd"/>
    <x v="0"/>
    <n v="30"/>
    <m/>
    <n v="3"/>
    <n v="12"/>
    <s v="Israel blue"/>
    <m/>
    <s v="own;buying from other farmers"/>
    <n v="4"/>
    <n v="610"/>
    <s v="longer shelf life"/>
    <x v="0"/>
    <m/>
    <s v="no"/>
    <m/>
    <s v="canal"/>
    <n v="3"/>
    <n v="3"/>
    <n v="90000"/>
    <n v="400000"/>
    <s v="weedicide"/>
    <n v="1200000"/>
    <m/>
    <s v="experience"/>
    <s v="yes"/>
    <s v="downy mildew;powdery mildew"/>
    <s v="mealy bug;thrips"/>
    <s v="chemical"/>
    <s v="MIT;Admire"/>
    <s v="Mancozeb;Baur's sulphur"/>
    <m/>
    <s v="shops"/>
    <s v="experience"/>
    <s v="wp;ec"/>
    <n v="12"/>
    <n v="7"/>
    <s v="m;e"/>
    <s v="electric pump;compressor pump"/>
    <s v="before"/>
    <s v="efficiency;trust"/>
    <s v="increase"/>
    <s v="yes"/>
    <s v="low"/>
    <s v="no"/>
    <s v="no"/>
    <s v="no"/>
    <s v="poor"/>
    <s v="yes"/>
    <s v="irresponsible"/>
    <s v="no"/>
    <s v="no"/>
    <s v="yes"/>
    <s v="a;c;d"/>
  </r>
  <r>
    <d v="2022-03-08T00:00:00"/>
    <x v="6"/>
    <x v="7"/>
    <s v="Keerimalai"/>
    <s v="Sinnaththurai Cahndran"/>
    <x v="22"/>
    <s v="m"/>
    <x v="1"/>
    <n v="32"/>
    <s v="potato;tomato;onion"/>
    <x v="0"/>
    <n v="12"/>
    <n v="5"/>
    <n v="2"/>
    <n v="15"/>
    <s v="Israel blue"/>
    <m/>
    <s v="buying from other farmers"/>
    <n v="3"/>
    <n v="300"/>
    <m/>
    <x v="0"/>
    <m/>
    <s v="yes"/>
    <s v="tobacco;bitter gourd"/>
    <s v="canal"/>
    <n v="4"/>
    <n v="2"/>
    <m/>
    <m/>
    <s v="mammoty"/>
    <n v="400000"/>
    <n v="12"/>
    <s v="experience"/>
    <s v="yes"/>
    <s v="downy mildew;powdery mildew"/>
    <s v="thrips;aphids"/>
    <s v="chemical"/>
    <s v="Mitsui;Marshall mix;Admire"/>
    <s v="Mancozeb;Baur's sulphur"/>
    <s v="Anu71"/>
    <s v="shops"/>
    <s v="label"/>
    <s v="wp;ec"/>
    <n v="30"/>
    <n v="5"/>
    <s v="m"/>
    <s v="hand pump"/>
    <s v="both"/>
    <m/>
    <s v="constant"/>
    <s v="yes"/>
    <s v="moderate"/>
    <s v="no"/>
    <s v="yes"/>
    <s v="no"/>
    <s v="poor"/>
    <s v="yes"/>
    <s v="irresponsible"/>
    <s v="short term"/>
    <s v="yes"/>
    <s v="no"/>
    <s v="a;d;e"/>
  </r>
  <r>
    <d v="2022-03-09T00:00:00"/>
    <x v="7"/>
    <x v="8"/>
    <s v="Kopay"/>
    <s v="Sellaththurai Maalmurugan"/>
    <x v="19"/>
    <s v="m"/>
    <x v="1"/>
    <n v="25"/>
    <s v="potato;tobacco;onion;chilli"/>
    <x v="0"/>
    <n v="30"/>
    <n v="7"/>
    <n v="2"/>
    <n v="36"/>
    <s v="Israel blue"/>
    <s v="Sonaka;Red cardinal"/>
    <s v="own"/>
    <n v="3"/>
    <n v="400"/>
    <s v="high yield;high resistance"/>
    <x v="1"/>
    <s v="tobacco;chilli"/>
    <s v="yes"/>
    <s v="bitter gourd;snake gourd"/>
    <s v="canal"/>
    <n v="6"/>
    <n v="2"/>
    <m/>
    <m/>
    <s v="weedicide"/>
    <n v="1200000"/>
    <m/>
    <s v="experience"/>
    <s v="yes"/>
    <s v="downy mildew;powdery mildew"/>
    <s v="mealy bug"/>
    <s v="chemical"/>
    <s v="Marshall mix"/>
    <m/>
    <s v="Roundup"/>
    <s v="shops"/>
    <s v="experience"/>
    <s v="wp;ec"/>
    <n v="18"/>
    <n v="5"/>
    <s v="e"/>
    <s v="petrol pump"/>
    <s v="both"/>
    <s v="trust"/>
    <s v="decrease"/>
    <s v="no"/>
    <s v="low"/>
    <s v="no"/>
    <s v="no"/>
    <s v="no"/>
    <s v="poor"/>
    <s v="no"/>
    <s v="irresponsible"/>
    <s v="no"/>
    <s v="no"/>
    <s v="no"/>
    <s v="b;e"/>
  </r>
  <r>
    <d v="2022-03-09T00:00:00"/>
    <x v="0"/>
    <x v="0"/>
    <s v="Kopay"/>
    <s v="Sinnayya Balendran"/>
    <x v="23"/>
    <s v="m"/>
    <x v="4"/>
    <n v="15"/>
    <s v="bitter gourd;snake gourd;onion"/>
    <x v="0"/>
    <n v="30"/>
    <n v="5"/>
    <n v="2"/>
    <n v="3"/>
    <s v="Israel blue"/>
    <s v="Sonaka;Red cardinal"/>
    <s v="own;buying from other farmers"/>
    <n v="4"/>
    <n v="750"/>
    <s v="high yield"/>
    <x v="1"/>
    <s v="long beans;bitter gourd"/>
    <s v="no"/>
    <m/>
    <s v="canal"/>
    <n v="3"/>
    <n v="2"/>
    <n v="40000"/>
    <m/>
    <s v="hand"/>
    <m/>
    <n v="36"/>
    <s v="experience"/>
    <s v="yes"/>
    <s v="downy mildew;powdery mildew"/>
    <s v="thrips;mealy bug; aphids"/>
    <s v="chemical"/>
    <s v="Imidacloprid;Marshall mix"/>
    <s v="Ridomil;Antracol;Mancozeb;Folicur"/>
    <m/>
    <s v="shops"/>
    <s v="experience"/>
    <s v="wp;ec"/>
    <n v="25"/>
    <n v="60"/>
    <s v="m;e"/>
    <s v="petrol pump"/>
    <s v="after"/>
    <s v="efficiency;trust"/>
    <s v="decrease"/>
    <s v="no"/>
    <s v="high"/>
    <s v="no"/>
    <s v="no"/>
    <s v="no"/>
    <s v="poor"/>
    <s v="yes"/>
    <s v="irresponsible"/>
    <s v="no"/>
    <s v="no"/>
    <s v="yes"/>
    <s v="a;c;d"/>
  </r>
  <r>
    <d v="2022-03-12T00:00:00"/>
    <x v="8"/>
    <x v="9"/>
    <s v="Urumpirai"/>
    <s v="Kunarasa Mugunthan"/>
    <x v="7"/>
    <s v="m"/>
    <x v="3"/>
    <n v="5"/>
    <s v="banana"/>
    <x v="3"/>
    <n v="16"/>
    <n v="3"/>
    <n v="2"/>
    <n v="2"/>
    <s v="Israel blue"/>
    <m/>
    <s v="buying from other farmers"/>
    <n v="4"/>
    <n v="500"/>
    <m/>
    <x v="0"/>
    <m/>
    <s v="no"/>
    <m/>
    <s v="canal"/>
    <m/>
    <n v="6"/>
    <n v="250000"/>
    <n v="8000"/>
    <s v="weedicide"/>
    <n v="1000000"/>
    <m/>
    <s v="help from other farmers"/>
    <s v="yes"/>
    <s v="downy mildew"/>
    <s v="thrips"/>
    <s v="chemical"/>
    <s v="Admire;MIT;Zoro"/>
    <s v="Ridomil"/>
    <m/>
    <s v="shops"/>
    <s v="from other farmers;agricultural officers"/>
    <s v="wp;ec"/>
    <n v="12"/>
    <n v="30"/>
    <s v="m"/>
    <s v="electric pump"/>
    <s v="before"/>
    <s v="trust"/>
    <s v="decrease"/>
    <s v="yes"/>
    <s v="high"/>
    <s v="yes"/>
    <s v="yes"/>
    <s v="yes"/>
    <s v="poor"/>
    <s v="yes"/>
    <s v="proper"/>
    <s v="short term"/>
    <s v="no"/>
    <s v="yes"/>
    <s v="c"/>
  </r>
  <r>
    <d v="2022-03-12T00:00:00"/>
    <x v="8"/>
    <x v="9"/>
    <s v="Urumpirai"/>
    <s v="Balendran Nishanthan"/>
    <x v="9"/>
    <s v="m"/>
    <x v="3"/>
    <n v="4"/>
    <m/>
    <x v="3"/>
    <n v="12"/>
    <n v="4"/>
    <n v="2"/>
    <n v="3"/>
    <s v="Israel blue"/>
    <m/>
    <s v="buying from other farmers"/>
    <n v="4"/>
    <n v="400"/>
    <s v="high yield"/>
    <x v="0"/>
    <m/>
    <s v="no"/>
    <m/>
    <s v="canal"/>
    <m/>
    <m/>
    <m/>
    <m/>
    <s v="cattle grazing"/>
    <m/>
    <m/>
    <s v="help from other farmers"/>
    <s v="yes"/>
    <s v="downy mildew"/>
    <s v="thrips;aphids"/>
    <s v="chemical"/>
    <s v="MIT;Admire"/>
    <s v="Ridomil;Mancozeb"/>
    <s v="Roundup"/>
    <s v="shops"/>
    <s v="from other farmers;agricultural officers"/>
    <s v="wp;ec"/>
    <n v="15"/>
    <n v="20"/>
    <s v="m"/>
    <s v="electric pump"/>
    <s v="before"/>
    <s v="efficiency;trust"/>
    <s v="decrease"/>
    <s v="yes"/>
    <s v="high"/>
    <s v="yes"/>
    <s v="yes"/>
    <s v="yes"/>
    <s v="poor"/>
    <s v="yes"/>
    <s v="proper"/>
    <s v="short term"/>
    <s v="no"/>
    <s v="yes"/>
    <s v="c;d"/>
  </r>
  <r>
    <d v="2022-03-14T00:00:00"/>
    <x v="9"/>
    <x v="10"/>
    <s v="Puttur"/>
    <s v="Antony Mariathas Danasius Jenarthanan"/>
    <x v="9"/>
    <s v="m"/>
    <x v="4"/>
    <n v="8"/>
    <s v="potato;chilli;onion"/>
    <x v="0"/>
    <n v="12"/>
    <n v="8"/>
    <n v="3"/>
    <n v="24"/>
    <s v="Israel blue"/>
    <m/>
    <s v="buying from other farmers"/>
    <n v="3"/>
    <n v="350"/>
    <s v="inavailability of other varieties"/>
    <x v="0"/>
    <m/>
    <s v="no"/>
    <m/>
    <s v="drip;canal"/>
    <n v="9"/>
    <n v="2"/>
    <m/>
    <m/>
    <s v="hand"/>
    <n v="400000"/>
    <m/>
    <s v="experience"/>
    <s v="yes"/>
    <s v="downy mildew;powdery mildew"/>
    <s v="thrips;fruit fly;mealy bug; aphid;squirrel"/>
    <s v="chemical"/>
    <s v="Admire;Marshall;Abamectin;Zoro;MIT;Mitsui"/>
    <s v="Antracol;Ridomil"/>
    <m/>
    <s v="shops"/>
    <s v="label"/>
    <s v="wp;ec"/>
    <n v="30"/>
    <n v="30"/>
    <s v="m"/>
    <s v="petrol pump;electric pump"/>
    <s v="after"/>
    <m/>
    <s v="constant"/>
    <s v="yes"/>
    <s v="low"/>
    <s v="no"/>
    <s v="no"/>
    <s v="no"/>
    <s v="good"/>
    <s v="yes"/>
    <s v="burning;irresponsible"/>
    <s v="no"/>
    <s v="no"/>
    <s v="yes"/>
    <s v="b;c;d;e"/>
  </r>
  <r>
    <d v="2022-03-15T00:00:00"/>
    <x v="10"/>
    <x v="11"/>
    <m/>
    <s v="Thambiraja Sritharan"/>
    <x v="20"/>
    <s v="m"/>
    <x v="1"/>
    <n v="10"/>
    <s v="banana"/>
    <x v="4"/>
    <n v="6"/>
    <n v="3"/>
    <n v="2"/>
    <n v="36"/>
    <s v="Indian Black"/>
    <m/>
    <s v="buying from other farmers"/>
    <n v="3"/>
    <n v="250"/>
    <m/>
    <x v="1"/>
    <s v="beetroot;long beans"/>
    <s v="yes"/>
    <s v="beetroot"/>
    <s v="canal"/>
    <n v="6"/>
    <n v="3"/>
    <n v="30000"/>
    <m/>
    <s v="hand;cattle grazing"/>
    <m/>
    <m/>
    <s v="experience"/>
    <s v="yes"/>
    <s v="downy mildew"/>
    <s v="thrips;mealy bug; aphids"/>
    <s v="ipm"/>
    <s v="Imidacloprid;Antracol"/>
    <s v="Imidacloprid;Mitsui;Marshall"/>
    <m/>
    <s v="shops"/>
    <s v="label"/>
    <s v="wp;ec"/>
    <n v="9"/>
    <n v="40"/>
    <s v="m;e"/>
    <s v="hand pump"/>
    <s v="before"/>
    <m/>
    <s v="decrease"/>
    <s v="yes"/>
    <s v="low"/>
    <s v="yes"/>
    <s v="no"/>
    <s v="yes"/>
    <s v="poor"/>
    <s v="yes"/>
    <s v="burial"/>
    <s v="short term"/>
    <s v="yes"/>
    <s v="yes"/>
    <m/>
  </r>
  <r>
    <d v="2022-03-15T00:00:00"/>
    <x v="11"/>
    <x v="12"/>
    <m/>
    <s v="Luxmanan Selvarajah"/>
    <x v="17"/>
    <s v="m"/>
    <x v="1"/>
    <n v="19"/>
    <s v="onion;tomato;snake gourd;long beans"/>
    <x v="0"/>
    <n v="37"/>
    <n v="8"/>
    <n v="2"/>
    <n v="3"/>
    <s v="Israel blue"/>
    <s v="Sonaka;Red cardinal"/>
    <s v="own;buying from other farmers"/>
    <n v="3"/>
    <n v="750"/>
    <s v="climate compatibility"/>
    <x v="1"/>
    <s v="onion;long beans;snake gourd"/>
    <s v="no"/>
    <m/>
    <s v="canal"/>
    <n v="24"/>
    <n v="3"/>
    <m/>
    <m/>
    <s v="hand"/>
    <m/>
    <n v="12"/>
    <s v="experience"/>
    <s v="yes"/>
    <s v="downy mildew"/>
    <s v="thrips;beetle"/>
    <s v="ipm"/>
    <s v="Marshall mix;Abamectin"/>
    <s v="Admire;Imidacloropid"/>
    <m/>
    <s v="shops"/>
    <s v="label;experience"/>
    <s v="wp;ec"/>
    <n v="18"/>
    <n v="20"/>
    <s v="m;e"/>
    <s v="petrol pump;electric pump"/>
    <s v="before"/>
    <s v="trust"/>
    <s v="increase"/>
    <s v="no"/>
    <s v="low"/>
    <s v="yes"/>
    <s v="no"/>
    <s v="no"/>
    <s v="good"/>
    <s v="yes"/>
    <s v="proper"/>
    <m/>
    <s v="yes"/>
    <s v="yes"/>
    <m/>
  </r>
  <r>
    <d v="2022-03-15T00:00:00"/>
    <x v="12"/>
    <x v="13"/>
    <m/>
    <s v="Ariyamoorthy Sabaratnam"/>
    <x v="24"/>
    <s v="m"/>
    <x v="1"/>
    <n v="20"/>
    <s v="onion"/>
    <x v="0"/>
    <n v="5"/>
    <n v="10"/>
    <n v="3"/>
    <n v="3"/>
    <s v="Israel blue"/>
    <s v="Sonaka;Muscat MI"/>
    <s v="own;buying from other farmers"/>
    <n v="3"/>
    <n v="500"/>
    <m/>
    <x v="1"/>
    <s v="bitter gourd"/>
    <s v="no"/>
    <m/>
    <s v="canal"/>
    <n v="3"/>
    <n v="3"/>
    <m/>
    <m/>
    <s v="weedicide"/>
    <m/>
    <n v="6"/>
    <s v="experience"/>
    <s v="yes"/>
    <s v="downy mildew;powdery mildew"/>
    <s v="thrips;mealy bug; aphids"/>
    <s v="chemical"/>
    <m/>
    <m/>
    <m/>
    <s v="shops"/>
    <s v="label"/>
    <s v="wp;ec"/>
    <n v="24"/>
    <n v="10"/>
    <s v="m;e"/>
    <s v="compressor pump"/>
    <s v="before"/>
    <s v="trust;efficiency"/>
    <s v="increase"/>
    <s v="yes"/>
    <s v="low"/>
    <s v="no"/>
    <s v="no"/>
    <s v="no"/>
    <s v="good"/>
    <s v="yes"/>
    <s v="proper"/>
    <s v="no"/>
    <s v="no"/>
    <s v="no"/>
    <s v="b;e"/>
  </r>
  <r>
    <d v="2022-03-15T00:00:00"/>
    <x v="10"/>
    <x v="1"/>
    <m/>
    <s v="Namasivayam Kumarasuvamy"/>
    <x v="25"/>
    <s v="m"/>
    <x v="1"/>
    <n v="9"/>
    <s v="banana;onion"/>
    <x v="0"/>
    <n v="25"/>
    <n v="3"/>
    <n v="4"/>
    <n v="3"/>
    <s v="Israel blue"/>
    <m/>
    <s v="buying from other farmers"/>
    <n v="3"/>
    <m/>
    <m/>
    <x v="1"/>
    <s v="cabbage"/>
    <s v="yes"/>
    <s v="cabbage"/>
    <s v="drip;canal"/>
    <n v="3"/>
    <n v="3"/>
    <m/>
    <m/>
    <s v="weedicide"/>
    <n v="800000"/>
    <n v="12"/>
    <s v="experience"/>
    <s v="yes"/>
    <s v="downy mildew"/>
    <m/>
    <s v="chemical"/>
    <s v="Mitsui;Marshall;DPMC;Parathion"/>
    <s v="Mancozeb"/>
    <s v="Paraquet;Roundup"/>
    <s v="shops"/>
    <s v="label"/>
    <s v="wp;ec"/>
    <n v="12"/>
    <n v="30"/>
    <s v="m"/>
    <s v="petrol pump"/>
    <s v="before"/>
    <s v="trust;efficiency"/>
    <s v="increase"/>
    <s v="no"/>
    <s v="low"/>
    <s v="yes"/>
    <s v="no"/>
    <s v="no"/>
    <s v="good"/>
    <s v="yes"/>
    <s v="proper"/>
    <s v="no"/>
    <s v="yes"/>
    <s v="no"/>
    <s v="b;e"/>
  </r>
  <r>
    <d v="2022-03-16T00:00:00"/>
    <x v="0"/>
    <x v="0"/>
    <s v="Kopay"/>
    <s v="Selvarajah Niroshan"/>
    <x v="21"/>
    <s v="m"/>
    <x v="0"/>
    <n v="5"/>
    <s v="long beans;bitter gourd;snake gourd"/>
    <x v="0"/>
    <n v="8"/>
    <n v="15"/>
    <n v="3"/>
    <n v="1"/>
    <s v="Israel blue"/>
    <s v="Red cardinal"/>
    <s v="own"/>
    <n v="3"/>
    <n v="650"/>
    <s v="high yield"/>
    <x v="0"/>
    <m/>
    <s v="yes"/>
    <s v="long beans; onion"/>
    <s v="canal"/>
    <n v="3"/>
    <n v="3"/>
    <m/>
    <m/>
    <s v="hand;weedicide"/>
    <m/>
    <m/>
    <s v="experience"/>
    <s v="yes"/>
    <s v="downy mildew;powdery mildew"/>
    <s v="mealy bug; beetle;thrips"/>
    <s v="chemical"/>
    <s v="Marshall;MIT"/>
    <s v="Mancozeb;Antracol;Selecron"/>
    <s v="Anu71"/>
    <s v="shops"/>
    <s v="experience"/>
    <s v="wp;ec"/>
    <n v="15"/>
    <m/>
    <s v="m;e"/>
    <s v="compressor pump"/>
    <s v="after"/>
    <s v="trust"/>
    <s v="increase"/>
    <s v="no"/>
    <s v="high"/>
    <s v="no"/>
    <s v="no"/>
    <s v="no"/>
    <s v="poor"/>
    <s v="yes"/>
    <s v="burial;burning"/>
    <s v="no"/>
    <s v="yes"/>
    <s v="no"/>
    <s v="b;d;e"/>
  </r>
  <r>
    <d v="2022-03-16T00:00:00"/>
    <x v="0"/>
    <x v="0"/>
    <s v="Kopay"/>
    <s v="Kanthaija Arunthavanesan"/>
    <x v="25"/>
    <s v="m"/>
    <x v="1"/>
    <n v="20"/>
    <s v="long beans;bitter gourd;snake gourd;tobacco;onion"/>
    <x v="0"/>
    <n v="12"/>
    <n v="10"/>
    <n v="3"/>
    <n v="3"/>
    <s v="Israel blue"/>
    <s v="Red cardinal"/>
    <s v="own"/>
    <n v="3"/>
    <m/>
    <s v="high yield;medicinal demands"/>
    <x v="1"/>
    <s v="onion;long beans;snake gourd"/>
    <s v="yes"/>
    <s v="onion;beetroot"/>
    <s v="canal"/>
    <n v="3"/>
    <n v="3"/>
    <m/>
    <m/>
    <s v="hand;weedicide"/>
    <n v="400000"/>
    <n v="9"/>
    <s v="experience"/>
    <s v="yes"/>
    <s v="downy mildew;powdery mildew"/>
    <s v="thrips;mealy bug"/>
    <s v="chemical"/>
    <s v="Lannate;Selecron;MIT;BPMC"/>
    <s v="Baur's sulphur;Antracol;Folicur"/>
    <s v="Anu71;Roundup"/>
    <s v="shops"/>
    <s v="experience"/>
    <s v="wp;ec"/>
    <n v="24"/>
    <n v="40"/>
    <s v="e"/>
    <s v="petrol pump;compressor pump"/>
    <s v="before"/>
    <s v="trust;efficiency"/>
    <s v="increase"/>
    <s v="no"/>
    <s v="low"/>
    <s v="yes"/>
    <s v="no"/>
    <s v="no"/>
    <s v="good"/>
    <s v="yes"/>
    <s v="irresponsible"/>
    <s v="no"/>
    <s v="no"/>
    <s v="no"/>
    <s v="b;e"/>
  </r>
  <r>
    <d v="2022-03-16T00:00:00"/>
    <x v="0"/>
    <x v="0"/>
    <s v="Kopay"/>
    <s v="Pathmanathan Pathmaseelan"/>
    <x v="9"/>
    <s v="m"/>
    <x v="1"/>
    <n v="10"/>
    <s v="bitter gourd"/>
    <x v="5"/>
    <n v="5"/>
    <n v="4"/>
    <n v="3"/>
    <n v="3"/>
    <s v="Israel blue"/>
    <s v="Red cardinal"/>
    <s v="own"/>
    <n v="3"/>
    <n v="500"/>
    <m/>
    <x v="0"/>
    <m/>
    <s v="yes"/>
    <s v="bitter gourd;snake gourd"/>
    <s v="canal"/>
    <n v="3"/>
    <n v="2"/>
    <m/>
    <m/>
    <s v="hand;weedicide"/>
    <n v="200000"/>
    <m/>
    <s v="experience;help of other farmers"/>
    <s v="yes"/>
    <s v="downy mildew"/>
    <s v="thrips;mealy bug"/>
    <s v="chemical"/>
    <s v="Mitsui;Marshall;DPMC"/>
    <s v="Ridomil;Mancozeb;Acrobat"/>
    <s v="Anu71"/>
    <s v="shops"/>
    <s v="experience;label;help from other farmers"/>
    <s v="wp;ec"/>
    <n v="24"/>
    <n v="25"/>
    <s v="e"/>
    <s v="hand pump;petrol pump"/>
    <s v="after"/>
    <m/>
    <s v="increase"/>
    <s v="yes"/>
    <s v="low"/>
    <s v="no"/>
    <s v="no"/>
    <s v="yes"/>
    <s v="poor"/>
    <s v="yes"/>
    <s v="irresponsible"/>
    <s v="short term"/>
    <s v="yes"/>
    <s v="no"/>
    <s v="b;e"/>
  </r>
  <r>
    <d v="2022-03-16T00:00:00"/>
    <x v="0"/>
    <x v="14"/>
    <s v="Keerimalai"/>
    <s v="Thanabalasingam Nishanthan"/>
    <x v="6"/>
    <s v="m"/>
    <x v="1"/>
    <n v="30"/>
    <s v="tobacco;banana;chilli;long beans"/>
    <x v="0"/>
    <n v="10"/>
    <n v="2"/>
    <n v="3"/>
    <n v="3"/>
    <s v="Israel blue"/>
    <m/>
    <s v="own"/>
    <n v="3"/>
    <n v="700"/>
    <m/>
    <x v="1"/>
    <m/>
    <s v="no"/>
    <m/>
    <s v="canal"/>
    <n v="3"/>
    <n v="3"/>
    <m/>
    <m/>
    <s v="mammoty;cattle grazing"/>
    <m/>
    <n v="12"/>
    <s v="experience"/>
    <s v="yes"/>
    <s v="downy mildew"/>
    <s v="beetle;mealy bug"/>
    <s v="chemical"/>
    <m/>
    <s v="Water spray"/>
    <m/>
    <s v="shops"/>
    <s v="experience"/>
    <s v="wp;ec"/>
    <n v="24"/>
    <n v="30"/>
    <s v="m"/>
    <s v="hand pump"/>
    <s v="after"/>
    <s v="trust;efficiency"/>
    <s v="constant"/>
    <s v="no"/>
    <s v="high"/>
    <s v="no"/>
    <s v="no"/>
    <s v="no"/>
    <s v="good"/>
    <s v="yes"/>
    <s v="burial"/>
    <s v="no"/>
    <s v="yes"/>
    <s v="yes"/>
    <m/>
  </r>
  <r>
    <d v="2022-03-09T00:00:00"/>
    <x v="13"/>
    <x v="7"/>
    <s v="Keerimalai"/>
    <s v="Venkatesh Thamilselvan"/>
    <x v="26"/>
    <s v="m"/>
    <x v="1"/>
    <n v="30"/>
    <s v="onion;chilli;banana chilli;tomato;beetroot"/>
    <x v="0"/>
    <n v="30"/>
    <n v="2"/>
    <n v="3"/>
    <n v="15"/>
    <s v="Israel blue"/>
    <m/>
    <s v="buying from other farmers"/>
    <n v="3"/>
    <n v="600"/>
    <m/>
    <x v="1"/>
    <s v="onion;beetroot;banana chilli"/>
    <s v="yes"/>
    <s v="bitter gourd;snake gourd;potato;beetroot"/>
    <s v="drip;canal"/>
    <n v="4"/>
    <n v="3"/>
    <n v="300000"/>
    <n v="60000"/>
    <s v="weedicide;mammoty"/>
    <n v="1200000"/>
    <n v="15"/>
    <s v="experience"/>
    <s v="yes"/>
    <s v="downy mildew;powdery mildew"/>
    <s v="thrips;mealy bug;aphids;worms"/>
    <s v="chemical"/>
    <s v="Mitsui;Zoro;Admire;MIT;Marshall mix"/>
    <s v="Water spray;BPMC;Antracol;Mancozeb;Ridomil"/>
    <s v="Anu71"/>
    <s v="shops"/>
    <s v="experience"/>
    <s v="wp;ec"/>
    <n v="18"/>
    <n v="10"/>
    <s v="m"/>
    <s v="electric pump"/>
    <s v="after"/>
    <m/>
    <s v="increase"/>
    <s v="no"/>
    <s v="low"/>
    <s v="no"/>
    <s v="no"/>
    <s v="no"/>
    <s v="good"/>
    <m/>
    <s v="burning;burial"/>
    <s v="no"/>
    <s v="yes"/>
    <s v="no"/>
    <m/>
  </r>
  <r>
    <d v="2022-03-09T00:00:00"/>
    <x v="14"/>
    <x v="13"/>
    <m/>
    <s v="Gopal Ravichandran"/>
    <x v="22"/>
    <s v="m"/>
    <x v="2"/>
    <n v="20"/>
    <s v="cabbage;onion;beetroot"/>
    <x v="0"/>
    <n v="12"/>
    <n v="7"/>
    <n v="3"/>
    <n v="3"/>
    <s v="Israel blue"/>
    <s v="Muscat MI;Sonaka"/>
    <m/>
    <n v="3"/>
    <m/>
    <s v="climate compatibility"/>
    <x v="1"/>
    <s v="tobacco"/>
    <s v="yes"/>
    <s v="banana chilli;chilli;onion;potato"/>
    <s v="canal"/>
    <n v="3"/>
    <n v="2"/>
    <m/>
    <m/>
    <s v="hand;mammoty"/>
    <m/>
    <n v="30"/>
    <s v="experience"/>
    <s v="yes"/>
    <s v="downy mildew;powdery mildew"/>
    <s v="mealy bug;beetle;worms"/>
    <s v="chemical"/>
    <m/>
    <m/>
    <m/>
    <s v="shops"/>
    <s v="experience;label"/>
    <s v="wp;ec"/>
    <n v="24"/>
    <n v="15"/>
    <s v="m"/>
    <s v="compressor pump"/>
    <s v="both"/>
    <s v="efficiency"/>
    <s v="decrease"/>
    <s v="no"/>
    <s v="low"/>
    <s v="no"/>
    <s v="no"/>
    <s v="no"/>
    <s v="poor"/>
    <s v="yes"/>
    <s v="irresponsible"/>
    <s v="no"/>
    <s v="no"/>
    <s v="no"/>
    <s v="b;d;e"/>
  </r>
  <r>
    <d v="2022-03-09T00:00:00"/>
    <x v="6"/>
    <x v="7"/>
    <s v="Keerimalai"/>
    <s v="Sathyavijayan Krishnan"/>
    <x v="24"/>
    <s v="m"/>
    <x v="1"/>
    <n v="35"/>
    <s v="beetroot;banana chilli;tobacco"/>
    <x v="0"/>
    <n v="28"/>
    <n v="6"/>
    <n v="3"/>
    <n v="9"/>
    <s v="Israel blue"/>
    <m/>
    <s v="own"/>
    <n v="3"/>
    <n v="450"/>
    <s v="longer shelf life; high yield"/>
    <x v="1"/>
    <s v="onion;bitter gourd"/>
    <s v="yes"/>
    <s v="banana chilli;chilli;beetroot;onion;potato"/>
    <s v="drip"/>
    <m/>
    <n v="4"/>
    <n v="450000"/>
    <n v="55000"/>
    <s v="weedicide"/>
    <n v="1400000"/>
    <n v="12"/>
    <s v="experience"/>
    <s v="yes"/>
    <s v="downy mildew"/>
    <s v="thrips;mealy bug;aphids"/>
    <s v="chemical"/>
    <m/>
    <s v="Water spray;BPMC;Antracol"/>
    <m/>
    <s v="shops"/>
    <s v="experience"/>
    <s v="wp;ec"/>
    <n v="21"/>
    <n v="10"/>
    <s v="e"/>
    <s v="electric pump;compressor pump"/>
    <s v="before"/>
    <s v="trust;experimenting"/>
    <s v="increase"/>
    <s v="no"/>
    <s v="moderate"/>
    <s v="no"/>
    <s v="no"/>
    <s v="no"/>
    <s v="poor"/>
    <s v="yes"/>
    <s v="irresponsible"/>
    <s v="no"/>
    <s v="no"/>
    <s v="yes"/>
    <s v="b;c"/>
  </r>
  <r>
    <d v="2022-03-09T00:00:00"/>
    <x v="15"/>
    <x v="15"/>
    <s v="Keerimalai"/>
    <s v="Kathirvelu Aarumugam"/>
    <x v="2"/>
    <s v="m"/>
    <x v="1"/>
    <n v="40"/>
    <s v="tobacco;eggplant;tomato"/>
    <x v="0"/>
    <n v="31"/>
    <n v="3"/>
    <n v="2"/>
    <n v="15"/>
    <s v="Israel blue"/>
    <s v="Red cardinal;Muscat MI;Sonaka"/>
    <s v="own"/>
    <n v="4"/>
    <n v="600"/>
    <s v="inavailability of other varieties"/>
    <x v="1"/>
    <s v="onion;cabbage"/>
    <s v="yes"/>
    <s v="tobaco;maize"/>
    <s v="canal"/>
    <n v="3"/>
    <n v="4"/>
    <n v="180000"/>
    <m/>
    <s v="weedicide;mammoty"/>
    <m/>
    <n v="18"/>
    <s v="experience"/>
    <s v="yes"/>
    <s v="downy mildew"/>
    <s v="thrips;mealy bug;beetle"/>
    <s v="chemical"/>
    <s v="MIT;Admire;Marshall mix"/>
    <s v="Ridomil;Mancozeb;Baur's sulphur"/>
    <s v="Anu 71"/>
    <s v="shops"/>
    <s v="experience"/>
    <s v="wp;ec"/>
    <n v="15"/>
    <n v="30"/>
    <s v="m;e"/>
    <s v="petrol pump"/>
    <s v="before"/>
    <m/>
    <s v="increase"/>
    <s v="yes"/>
    <s v="low"/>
    <s v="no"/>
    <s v="no"/>
    <s v="no"/>
    <s v="moderate"/>
    <s v="yes"/>
    <s v="burning"/>
    <s v="no"/>
    <s v="no"/>
    <s v="no"/>
    <m/>
  </r>
  <r>
    <d v="2022-03-12T00:00:00"/>
    <x v="8"/>
    <x v="9"/>
    <s v="Urumpirai"/>
    <s v="Balasubramaniyam Jenistan"/>
    <x v="27"/>
    <s v="m"/>
    <x v="0"/>
    <n v="20"/>
    <m/>
    <x v="6"/>
    <n v="21"/>
    <n v="6"/>
    <n v="3"/>
    <n v="14"/>
    <s v="Israel blue"/>
    <m/>
    <s v="own"/>
    <n v="3"/>
    <m/>
    <m/>
    <x v="1"/>
    <m/>
    <s v="yes"/>
    <m/>
    <s v="canal"/>
    <n v="4"/>
    <m/>
    <m/>
    <m/>
    <s v="hand"/>
    <m/>
    <m/>
    <s v="help from other farmers"/>
    <s v="yes"/>
    <s v="downy mildew;powdery mildew"/>
    <s v="beetle;thrips"/>
    <s v="chemical"/>
    <s v="Mitsui;Marshall mix;Admire"/>
    <m/>
    <m/>
    <s v="shops"/>
    <s v="experience;label"/>
    <s v="wp;ec"/>
    <n v="21"/>
    <m/>
    <s v="m;e"/>
    <s v="petrol pump"/>
    <s v="before"/>
    <s v="trust"/>
    <s v="increase"/>
    <s v="yes"/>
    <s v="high"/>
    <s v="no"/>
    <s v="yes"/>
    <s v="yes"/>
    <s v="poor"/>
    <s v="yes"/>
    <s v="irresponsible"/>
    <s v="no"/>
    <s v="yes"/>
    <s v="no"/>
    <s v="a;c;d"/>
  </r>
  <r>
    <d v="2022-03-12T00:00:00"/>
    <x v="8"/>
    <x v="9"/>
    <s v="Urumpirai"/>
    <s v="Nallayyan Ilamaran"/>
    <x v="7"/>
    <s v="m"/>
    <x v="1"/>
    <n v="18"/>
    <s v="beetroot;onion;tobacco"/>
    <x v="0"/>
    <n v="28"/>
    <n v="7"/>
    <n v="3"/>
    <n v="22"/>
    <s v="Israel blue"/>
    <m/>
    <s v="own"/>
    <n v="3"/>
    <m/>
    <m/>
    <x v="1"/>
    <s v="beetroot;onion"/>
    <s v="yes"/>
    <s v="tobacco"/>
    <s v="canal"/>
    <n v="3"/>
    <n v="2"/>
    <m/>
    <m/>
    <s v="hand"/>
    <m/>
    <n v="12"/>
    <s v="experience"/>
    <s v="yes"/>
    <s v="downy mildew;powdery mildew"/>
    <s v="thrips;mealy bug"/>
    <s v="chemical"/>
    <s v="Marshall mix;Selecron"/>
    <m/>
    <m/>
    <s v="shops"/>
    <s v="experience"/>
    <s v="wp;ec"/>
    <n v="24"/>
    <m/>
    <s v="e"/>
    <s v="petrol pump;hand pump"/>
    <s v="before"/>
    <s v="trust"/>
    <s v="increase"/>
    <s v="no"/>
    <s v="low"/>
    <s v="no"/>
    <s v="no"/>
    <s v="no"/>
    <s v="poor"/>
    <s v="yes"/>
    <s v="irresponsible"/>
    <s v="no"/>
    <s v="yes"/>
    <s v="no"/>
    <s v="b;d;e"/>
  </r>
  <r>
    <d v="2022-03-12T00:00:00"/>
    <x v="16"/>
    <x v="16"/>
    <m/>
    <s v="Manivasagam Kurusamy"/>
    <x v="4"/>
    <s v="m"/>
    <x v="2"/>
    <n v="40"/>
    <s v="cabbage;tobacco;carrot"/>
    <x v="0"/>
    <n v="26"/>
    <n v="3"/>
    <n v="3"/>
    <n v="3"/>
    <s v="Israel blue"/>
    <m/>
    <s v="own"/>
    <n v="3"/>
    <n v="400"/>
    <m/>
    <x v="1"/>
    <s v="tobacco;carrot;cabbage"/>
    <s v="yes"/>
    <s v="cabbage;carrot"/>
    <s v="canal"/>
    <n v="3"/>
    <n v="3"/>
    <m/>
    <n v="17000"/>
    <s v="hand"/>
    <m/>
    <n v="12"/>
    <s v="experience"/>
    <s v="yes"/>
    <s v="downy mildew;powdery mildew"/>
    <m/>
    <s v="chemical"/>
    <s v="Imidacloprid;Marshall mix"/>
    <s v="Ridomil;Antracol;Mancozeb;Folicur"/>
    <m/>
    <s v="shops"/>
    <s v="experience"/>
    <s v="wp;ec"/>
    <m/>
    <n v="15"/>
    <s v="e"/>
    <s v="electric pump"/>
    <s v="before"/>
    <m/>
    <s v="constant"/>
    <s v="no"/>
    <s v="low"/>
    <s v="no"/>
    <s v="no"/>
    <s v="no"/>
    <s v="good"/>
    <s v="yes"/>
    <s v="irresponsible"/>
    <s v="no"/>
    <s v="yes"/>
    <s v="no"/>
    <s v="b;d;m"/>
  </r>
  <r>
    <d v="2022-03-12T00:00:00"/>
    <x v="16"/>
    <x v="16"/>
    <m/>
    <s v="Panneerselvam Anbalagan"/>
    <x v="19"/>
    <s v="m"/>
    <x v="2"/>
    <n v="30"/>
    <m/>
    <x v="0"/>
    <n v="35"/>
    <n v="3"/>
    <n v="2"/>
    <n v="3"/>
    <s v="Israel blue"/>
    <s v="Red cardinal;Muscat MI"/>
    <s v="own"/>
    <n v="3"/>
    <n v="500"/>
    <m/>
    <x v="0"/>
    <m/>
    <s v="no"/>
    <m/>
    <s v="canal"/>
    <n v="5"/>
    <n v="3"/>
    <n v="430000"/>
    <n v="25000"/>
    <s v="hand"/>
    <n v="1700000"/>
    <n v="6"/>
    <s v="experience"/>
    <s v="yes"/>
    <s v="downy mildew;powdery mildew"/>
    <s v="thrips;beetle;worms"/>
    <s v="ipm"/>
    <m/>
    <s v="Water spray;Antracol;Ridomil;Custodio"/>
    <m/>
    <s v="shops"/>
    <s v="experience"/>
    <s v="wp;ec"/>
    <n v="24"/>
    <n v="5"/>
    <s v="m"/>
    <s v="petrol pump"/>
    <s v="after"/>
    <s v="trust;efficiency"/>
    <s v="increase"/>
    <s v="no"/>
    <s v="low"/>
    <s v="yes"/>
    <s v="no"/>
    <s v="no"/>
    <s v="moderate"/>
    <s v="yes"/>
    <s v="burial;burning"/>
    <m/>
    <s v="no"/>
    <s v="no"/>
    <s v="d;e"/>
  </r>
  <r>
    <d v="2022-03-12T00:00:00"/>
    <x v="8"/>
    <x v="9"/>
    <s v="Urumpirai"/>
    <s v="Thampoo Arivalahan"/>
    <x v="28"/>
    <s v="m"/>
    <x v="1"/>
    <n v="45"/>
    <s v="banana chilli"/>
    <x v="0"/>
    <n v="30"/>
    <n v="8"/>
    <n v="3"/>
    <n v="25"/>
    <s v="Israel blue"/>
    <m/>
    <s v="own"/>
    <n v="3"/>
    <n v="350"/>
    <m/>
    <x v="1"/>
    <s v="banana chilli"/>
    <m/>
    <s v="banana chilli;potato"/>
    <s v="canal"/>
    <m/>
    <m/>
    <m/>
    <m/>
    <s v="hand"/>
    <m/>
    <n v="8"/>
    <s v="experience"/>
    <s v="yes"/>
    <s v="downy mildew;powdery mildew"/>
    <s v="birds;mealy bug;aphids;thrips"/>
    <s v="ipm"/>
    <s v="Chlorophyripos;Selecron;MIT"/>
    <s v="Ridomil;Mancozeb"/>
    <m/>
    <s v="shops"/>
    <s v="experience"/>
    <s v="wp;ec"/>
    <n v="24"/>
    <n v="10"/>
    <s v="e"/>
    <s v="electric pump;compressor pump"/>
    <s v="after"/>
    <m/>
    <s v="increase"/>
    <s v="no"/>
    <s v="high"/>
    <s v="yes"/>
    <s v="no"/>
    <s v="no"/>
    <s v="good"/>
    <m/>
    <s v="burning"/>
    <s v="short term"/>
    <s v="yes"/>
    <s v="yes"/>
    <m/>
  </r>
  <r>
    <d v="2022-03-12T00:00:00"/>
    <x v="9"/>
    <x v="10"/>
    <s v="Puttur"/>
    <s v="Vadivel Baskaran"/>
    <x v="1"/>
    <s v="m"/>
    <x v="1"/>
    <n v="24"/>
    <s v="leeks;corn;potato"/>
    <x v="7"/>
    <n v="5"/>
    <n v="3"/>
    <n v="3"/>
    <n v="3"/>
    <s v="Israel blue"/>
    <s v="Sonaka"/>
    <s v="buying from other farmers;own"/>
    <n v="3"/>
    <n v="225"/>
    <m/>
    <x v="1"/>
    <s v="potato;leeks"/>
    <s v="no"/>
    <m/>
    <s v="canal"/>
    <n v="3"/>
    <n v="2"/>
    <n v="80000"/>
    <n v="12000"/>
    <s v="hand"/>
    <n v="500000"/>
    <m/>
    <s v="experience"/>
    <s v="yes"/>
    <s v="downy mildew;powdery mildew"/>
    <s v="mealy bug;beetle;worms"/>
    <s v="chemical"/>
    <s v="Marshall mix;Imidacloprid"/>
    <s v="Water spray;Antracol;Ridomil"/>
    <m/>
    <s v="shops"/>
    <s v="experience;label;help from other farmers"/>
    <s v="wp;ec"/>
    <n v="21"/>
    <n v="30"/>
    <s v="m"/>
    <s v="compressor pump"/>
    <s v="before"/>
    <m/>
    <s v="increase"/>
    <s v="yes"/>
    <s v="high"/>
    <s v="no"/>
    <s v="no"/>
    <s v="yes"/>
    <s v="good"/>
    <m/>
    <s v="proper"/>
    <s v="no"/>
    <s v="yes"/>
    <s v="yes"/>
    <m/>
  </r>
  <r>
    <d v="2022-03-15T00:00:00"/>
    <x v="17"/>
    <x v="17"/>
    <m/>
    <s v="Mathiyalagan Vinoth"/>
    <x v="21"/>
    <s v="m"/>
    <x v="0"/>
    <n v="15"/>
    <s v="cabbage;beetroot;potato"/>
    <x v="0"/>
    <n v="16"/>
    <n v="12"/>
    <n v="3"/>
    <n v="8"/>
    <s v="Israel blue"/>
    <m/>
    <s v="buying from other farmers"/>
    <n v="3"/>
    <m/>
    <m/>
    <x v="1"/>
    <s v="cabbage;beetroot"/>
    <s v="no"/>
    <m/>
    <s v="drip;canal"/>
    <n v="3"/>
    <n v="6"/>
    <m/>
    <m/>
    <s v="weedicide"/>
    <m/>
    <n v="15"/>
    <s v="experience;help of other farmers"/>
    <s v="yes"/>
    <s v="downy mildew;powdery mildew"/>
    <s v="mealy bug;thrips;beetle"/>
    <s v="chemical"/>
    <m/>
    <s v="Acrobat;Imidacloprid;Mitsui;Marshall"/>
    <s v="Anu 71;Paraquet"/>
    <s v="shops"/>
    <m/>
    <s v="wp;ec"/>
    <n v="15"/>
    <n v="3"/>
    <s v="m"/>
    <s v="electric pump"/>
    <s v="after"/>
    <s v="trust"/>
    <s v="decrease"/>
    <s v="no"/>
    <s v="low"/>
    <s v="no"/>
    <s v="yes"/>
    <s v="yes"/>
    <s v="good"/>
    <s v="yes"/>
    <s v="irresponsible"/>
    <s v="no"/>
    <s v="no"/>
    <s v="no"/>
    <s v="b;d;e"/>
  </r>
  <r>
    <d v="2022-03-15T00:00:00"/>
    <x v="17"/>
    <x v="17"/>
    <m/>
    <s v="Mahenthiran Gopinath"/>
    <x v="15"/>
    <s v="m"/>
    <x v="4"/>
    <n v="8"/>
    <s v="onion;chilli;tomato"/>
    <x v="8"/>
    <n v="18"/>
    <n v="9"/>
    <n v="3"/>
    <n v="21"/>
    <s v="Israel blue"/>
    <m/>
    <s v="own"/>
    <n v="3"/>
    <n v="600"/>
    <s v="climate compatibility"/>
    <x v="1"/>
    <s v="chilli;tomato;eggplant"/>
    <s v="yes"/>
    <s v="onion;leeks"/>
    <s v="drip"/>
    <n v="6"/>
    <n v="4"/>
    <n v="130000"/>
    <n v="20000"/>
    <s v="weedicide"/>
    <m/>
    <n v="12"/>
    <s v="experience;help of other farmers"/>
    <s v="yes"/>
    <s v="downy mildew;powdery mildew"/>
    <s v="thrips;mealy bug"/>
    <s v="chemical"/>
    <s v="Mitsui;Marshall;DPMC;Parathion"/>
    <s v="Admire;Imidacloropid"/>
    <s v="Roundup;Anu71"/>
    <s v="shops"/>
    <s v="label"/>
    <s v="wp;ec"/>
    <m/>
    <m/>
    <s v="m;e"/>
    <s v="petrol pump"/>
    <s v="after"/>
    <s v="trust"/>
    <s v="decrease"/>
    <s v="yes"/>
    <s v="high"/>
    <s v="no"/>
    <m/>
    <s v="no"/>
    <s v="poor"/>
    <s v="yes"/>
    <s v="burning;burial"/>
    <s v="no"/>
    <s v="no"/>
    <s v="yes"/>
    <m/>
  </r>
  <r>
    <d v="2022-03-15T00:00:00"/>
    <x v="17"/>
    <x v="17"/>
    <m/>
    <s v="Periyayya Jeyachandran"/>
    <x v="5"/>
    <s v="m"/>
    <x v="0"/>
    <n v="18"/>
    <m/>
    <x v="0"/>
    <n v="23"/>
    <n v="5"/>
    <n v="3"/>
    <n v="4"/>
    <s v="Israel blue"/>
    <m/>
    <s v="own"/>
    <n v="4"/>
    <m/>
    <m/>
    <x v="0"/>
    <m/>
    <s v="no"/>
    <m/>
    <s v="canal"/>
    <n v="5"/>
    <n v="4"/>
    <n v="70000"/>
    <m/>
    <s v="hand"/>
    <m/>
    <m/>
    <s v="experience"/>
    <s v="yes"/>
    <s v="downy mildew;powdery mildew"/>
    <s v="thrips;mealy bug"/>
    <s v="chemical"/>
    <s v="Marshall;MIT"/>
    <s v="Mancozeb;Antracol;Selecron"/>
    <m/>
    <s v="shops"/>
    <s v="experience"/>
    <s v="wp;ec"/>
    <n v="12"/>
    <n v="15"/>
    <s v="m;e"/>
    <s v="hand pump"/>
    <s v="before"/>
    <s v="trust;efficiency"/>
    <s v="increase"/>
    <s v="no"/>
    <s v="high"/>
    <s v="no"/>
    <s v="no"/>
    <s v="no"/>
    <s v="good"/>
    <s v="yes"/>
    <s v="proper"/>
    <s v="no"/>
    <s v="no"/>
    <s v="yes"/>
    <s v="b;e"/>
  </r>
  <r>
    <d v="2022-03-14T00:00:00"/>
    <x v="2"/>
    <x v="3"/>
    <m/>
    <s v="Lakshmanan Rajesh"/>
    <x v="0"/>
    <s v="m"/>
    <x v="0"/>
    <n v="7"/>
    <s v="chilli;banana chilli;eggplant"/>
    <x v="0"/>
    <n v="16"/>
    <n v="2"/>
    <n v="3"/>
    <n v="24"/>
    <s v="Israel blue"/>
    <m/>
    <s v="buying from other farmers;own"/>
    <n v="3"/>
    <n v="450"/>
    <s v="high yield;longer shelf life"/>
    <x v="0"/>
    <m/>
    <s v="yes"/>
    <s v="chilli;banana chilli;eggplant"/>
    <s v="drip;canal"/>
    <m/>
    <n v="3"/>
    <m/>
    <m/>
    <s v="hand"/>
    <m/>
    <n v="18"/>
    <s v="experience;help of other farmers"/>
    <s v="yes"/>
    <s v="downy mildew;powdery mildew"/>
    <s v="thrips;mealy bug"/>
    <s v="ipm"/>
    <s v="Lannate;Selecron;MIT;BPMC"/>
    <s v="Baur's sulphur;Antracol;Folicur"/>
    <m/>
    <s v="shops"/>
    <s v="experience;help of other farmers"/>
    <s v="wp;ec"/>
    <n v="15"/>
    <n v="10"/>
    <s v="m;e"/>
    <s v="hand pump"/>
    <s v="both"/>
    <s v="trust;efficiency"/>
    <s v="decrease"/>
    <s v="yes"/>
    <s v="low"/>
    <s v="no"/>
    <s v="no"/>
    <s v="no"/>
    <s v="moderate"/>
    <s v="yes"/>
    <s v="irresponsible"/>
    <s v="no"/>
    <s v="yes"/>
    <s v="no"/>
    <s v="b;c;d;e"/>
  </r>
  <r>
    <d v="2022-03-09T00:00:00"/>
    <x v="2"/>
    <x v="3"/>
    <m/>
    <s v="Justin Alosyous Jeevanesan"/>
    <x v="29"/>
    <s v="m"/>
    <x v="4"/>
    <n v="10"/>
    <s v="tomato;chilli;bitter gourd"/>
    <x v="9"/>
    <n v="19"/>
    <n v="5"/>
    <n v="3"/>
    <n v="3"/>
    <s v="Israel blue"/>
    <m/>
    <s v="own"/>
    <n v="3"/>
    <n v="300"/>
    <s v="inavailability of other varieties"/>
    <x v="1"/>
    <s v="tomato;chilli"/>
    <s v="yes"/>
    <s v="bitter gourd;snake gourd"/>
    <s v="canal"/>
    <n v="12"/>
    <n v="3"/>
    <n v="200000"/>
    <n v="60000"/>
    <s v="weedicide"/>
    <n v="490000"/>
    <n v="12"/>
    <s v="experience;help of other farmers"/>
    <s v="yes"/>
    <s v="downy mildew"/>
    <s v="mealy bug;aphids"/>
    <s v="chemical"/>
    <s v="Mitsui;Marshall;DPMC"/>
    <s v="Ridomil;Mancozeb;Acrobat"/>
    <s v="Anu 71"/>
    <s v="shops"/>
    <s v="help from other farmers;label"/>
    <s v="wp;ec"/>
    <n v="21"/>
    <n v="40"/>
    <s v="m"/>
    <s v="petrol pump;compressor pump"/>
    <s v="after"/>
    <s v="trust"/>
    <s v="increase"/>
    <s v="yes"/>
    <s v="low"/>
    <s v="no"/>
    <s v="no"/>
    <s v="no"/>
    <s v="poor"/>
    <s v="yes"/>
    <s v="irresponsible"/>
    <s v="no"/>
    <s v="yes"/>
    <s v="yes"/>
    <m/>
  </r>
  <r>
    <d v="2022-03-18T00:00:00"/>
    <x v="2"/>
    <x v="3"/>
    <m/>
    <s v="Karunaharan Ravikumar"/>
    <x v="30"/>
    <s v="m"/>
    <x v="1"/>
    <n v="11"/>
    <s v="snake gourd;long beans;potato"/>
    <x v="0"/>
    <n v="29"/>
    <n v="5"/>
    <n v="2"/>
    <n v="33"/>
    <s v="Israel blue"/>
    <s v="Thompson;Sonaka"/>
    <s v="own"/>
    <n v="3"/>
    <n v="400"/>
    <s v="climate compatibility"/>
    <x v="1"/>
    <s v="snake gourd;bitter gourd;onion"/>
    <s v="yes"/>
    <s v="long beans;bitter gourd;potato"/>
    <s v="canal"/>
    <n v="3"/>
    <n v="6"/>
    <n v="350000"/>
    <n v="48000"/>
    <s v="hand;mammoty"/>
    <n v="800000"/>
    <n v="12"/>
    <s v="experience"/>
    <s v="yes"/>
    <s v="downy mildew;powdery mildew"/>
    <s v="thrips;mealy bug;beetle"/>
    <s v="chemical"/>
    <m/>
    <s v="Water spray"/>
    <m/>
    <s v="shops"/>
    <s v="experience;label"/>
    <s v="wp;ec"/>
    <n v="18"/>
    <m/>
    <s v="m"/>
    <s v="compressor pump;electric pump"/>
    <s v="before"/>
    <s v="trust"/>
    <s v="increase"/>
    <s v="no"/>
    <s v="low"/>
    <s v="yes"/>
    <s v="yes"/>
    <s v="yes"/>
    <s v="poor"/>
    <s v="yes"/>
    <s v="burial"/>
    <s v="no"/>
    <s v="yes"/>
    <s v="yes"/>
    <m/>
  </r>
  <r>
    <d v="2022-09-18T00:00:00"/>
    <x v="18"/>
    <x v="14"/>
    <s v="Keerimalai"/>
    <s v="Perumal Mahesh"/>
    <x v="7"/>
    <s v="m"/>
    <x v="1"/>
    <n v="20"/>
    <s v="onion;tobacco;tomato"/>
    <x v="0"/>
    <n v="16"/>
    <n v="5"/>
    <n v="3"/>
    <n v="9"/>
    <s v="Israel blue"/>
    <m/>
    <s v="own"/>
    <n v="3"/>
    <n v="325"/>
    <m/>
    <x v="1"/>
    <s v="tobacco"/>
    <s v="yes"/>
    <s v="onion;tomato"/>
    <s v="canal"/>
    <n v="3"/>
    <n v="6"/>
    <m/>
    <n v="30000"/>
    <s v="mammoty;cattle grazing"/>
    <m/>
    <m/>
    <s v="experience;help of other farmers"/>
    <s v="yes"/>
    <s v="downy mildew;powdery mildew"/>
    <s v="thrips;mealy bug;beetle;aphids"/>
    <s v="chemical"/>
    <s v="Mitsui;Zoro;Admire;MIT"/>
    <s v="Water spray;BPMC;Antracol;Mancozeb;Ridomil"/>
    <m/>
    <s v="shops"/>
    <s v="experience;label"/>
    <s v="wp;ec"/>
    <m/>
    <n v="40"/>
    <s v="m;e"/>
    <s v="hand pump"/>
    <s v="before"/>
    <s v="trust"/>
    <s v="increase"/>
    <s v="no"/>
    <s v="high"/>
    <s v="no"/>
    <s v="yes"/>
    <s v="no"/>
    <s v="good"/>
    <s v="yes"/>
    <s v="irresponsible"/>
    <m/>
    <s v="no"/>
    <s v="no"/>
    <s v="b;e"/>
  </r>
  <r>
    <d v="2022-03-18T00:00:00"/>
    <x v="18"/>
    <x v="14"/>
    <s v="Keerimalai"/>
    <s v="Nallathambi Dhileep"/>
    <x v="31"/>
    <s v="m"/>
    <x v="4"/>
    <n v="20"/>
    <s v="chilli;onion"/>
    <x v="10"/>
    <n v="50"/>
    <n v="1"/>
    <n v="3"/>
    <n v="14"/>
    <s v="Israel blue"/>
    <s v="Sonaka;Red cardinal"/>
    <s v="buying from other farmers;own"/>
    <n v="3"/>
    <n v="500"/>
    <s v="high yields"/>
    <x v="1"/>
    <s v="chilli"/>
    <s v="yes"/>
    <s v="onion"/>
    <s v="canal"/>
    <n v="3"/>
    <m/>
    <m/>
    <m/>
    <s v="hand"/>
    <m/>
    <m/>
    <s v="experience;help of other farmers"/>
    <s v="yes"/>
    <s v="downy mildew;powdery mildew"/>
    <s v="thrips;mealy bug;beetle"/>
    <s v="ipm"/>
    <s v="Admire;Marshall mix;Mancozeb"/>
    <s v="Baur's captan;Protector chlorothalonil"/>
    <m/>
    <s v="shops"/>
    <s v="help from other farmers;label"/>
    <s v="wp;ec"/>
    <n v="15"/>
    <n v="30"/>
    <s v="e"/>
    <s v="hand pump;electric pump"/>
    <s v="after"/>
    <s v="trust"/>
    <s v="decrease"/>
    <s v="yes"/>
    <s v="low"/>
    <m/>
    <s v="no"/>
    <s v="no"/>
    <s v="good"/>
    <s v="yes"/>
    <s v="irresponsible"/>
    <s v="no"/>
    <s v="yes"/>
    <s v="no"/>
    <s v="b;d"/>
  </r>
  <r>
    <d v="2022-03-18T00:00:00"/>
    <x v="18"/>
    <x v="14"/>
    <s v="Keerimalai"/>
    <s v="Mathiyalagan Praveen"/>
    <x v="27"/>
    <s v="m"/>
    <x v="0"/>
    <n v="10"/>
    <s v="onion;snake gourd;okra;tomato"/>
    <x v="0"/>
    <n v="5"/>
    <n v="6"/>
    <n v="3"/>
    <n v="14"/>
    <s v="Israel blue"/>
    <m/>
    <s v="own"/>
    <n v="3"/>
    <m/>
    <m/>
    <x v="1"/>
    <s v="okra;tomato"/>
    <s v="yes"/>
    <s v="onion;potato"/>
    <s v="canal"/>
    <n v="5"/>
    <n v="3"/>
    <n v="100000"/>
    <n v="16000"/>
    <s v="hand"/>
    <m/>
    <n v="9"/>
    <s v="experience;help of other farmers"/>
    <s v="yes"/>
    <s v="downy mildew"/>
    <s v="thrips;mealy bug;beetle"/>
    <s v="chemical"/>
    <m/>
    <s v="Mancozeb;Mitsui;Antracol;Neem leaf digest"/>
    <m/>
    <s v="shops"/>
    <s v="help from other farmers;label"/>
    <s v="wp;ec"/>
    <n v="12"/>
    <n v="30"/>
    <s v="m;e"/>
    <s v="hand pump;compressor pump"/>
    <s v="before"/>
    <s v="trust;efficiency"/>
    <s v="increase"/>
    <s v="no"/>
    <s v="low"/>
    <s v="no"/>
    <s v="no"/>
    <s v="no"/>
    <s v="good"/>
    <s v="yes"/>
    <s v="proper"/>
    <s v="no"/>
    <s v="yes"/>
    <s v="yes"/>
    <m/>
  </r>
  <r>
    <d v="2022-03-17T00:00:00"/>
    <x v="19"/>
    <x v="16"/>
    <m/>
    <s v="Thangaraj Suresh"/>
    <x v="26"/>
    <s v="m"/>
    <x v="0"/>
    <n v="19"/>
    <s v="beetroot;potato"/>
    <x v="0"/>
    <n v="10"/>
    <n v="4"/>
    <n v="2"/>
    <n v="18"/>
    <s v="Israel blue"/>
    <m/>
    <s v="own"/>
    <n v="3"/>
    <n v="200"/>
    <m/>
    <x v="1"/>
    <s v="beetroot"/>
    <s v="yes"/>
    <s v="beetroot;potato"/>
    <s v="canal"/>
    <m/>
    <n v="6"/>
    <n v="140000"/>
    <n v="25000"/>
    <s v="hand"/>
    <m/>
    <n v="12"/>
    <s v="experience"/>
    <s v="yes"/>
    <s v="downy mildew;powdery mildew"/>
    <s v="aphids;thrips;beetle;worms"/>
    <s v="chemical"/>
    <s v="Zoro;Mitsui"/>
    <s v="Acrobat;Mancozeb;Antracol"/>
    <m/>
    <s v="shops"/>
    <s v="experience"/>
    <s v="wp;ec"/>
    <n v="27"/>
    <m/>
    <s v="m;e"/>
    <m/>
    <s v="before"/>
    <s v="trust"/>
    <s v="increase"/>
    <s v="yes"/>
    <s v="low"/>
    <s v="no"/>
    <s v="no"/>
    <s v="no"/>
    <s v="good"/>
    <s v="yes"/>
    <s v="proper"/>
    <s v="short term"/>
    <s v="yes"/>
    <s v="no"/>
    <s v="b;d"/>
  </r>
  <r>
    <d v="2022-03-17T00:00:00"/>
    <x v="19"/>
    <x v="16"/>
    <m/>
    <s v="Ponnayyan Manoj"/>
    <x v="32"/>
    <s v="m"/>
    <x v="4"/>
    <n v="20"/>
    <m/>
    <x v="11"/>
    <n v="11"/>
    <n v="7"/>
    <n v="2"/>
    <n v="3"/>
    <s v="Israel blue"/>
    <s v="Muscat MI;Red cardinal"/>
    <s v="own"/>
    <n v="3"/>
    <n v="225"/>
    <m/>
    <x v="0"/>
    <m/>
    <s v="no"/>
    <m/>
    <s v="drip;canal"/>
    <n v="3"/>
    <n v="3"/>
    <m/>
    <m/>
    <s v="hand;weedicide"/>
    <n v="800000"/>
    <n v="15"/>
    <s v="experience"/>
    <s v="yes"/>
    <s v="downy mildew"/>
    <s v="thrips;mealy bug;aphids;worms"/>
    <s v="chemical"/>
    <m/>
    <s v="Baur's sulphur;Cabriotop"/>
    <s v="Roundup"/>
    <s v="shops"/>
    <s v="help from other farmers;label"/>
    <s v="wp;ec"/>
    <n v="12"/>
    <n v="25"/>
    <s v="m"/>
    <s v="electric pump;hand pump"/>
    <s v="after"/>
    <m/>
    <s v="decrease"/>
    <s v="yes"/>
    <s v="moderate"/>
    <s v="no"/>
    <s v="yes"/>
    <s v="no"/>
    <s v="moderate"/>
    <s v="yes"/>
    <s v="burning;irresponsible"/>
    <s v="no"/>
    <s v="no"/>
    <s v="no"/>
    <s v="b;d;e"/>
  </r>
  <r>
    <d v="2022-03-18T00:00:00"/>
    <x v="20"/>
    <x v="18"/>
    <m/>
    <s v="Velayutham Ganeshan"/>
    <x v="24"/>
    <s v="m"/>
    <x v="1"/>
    <n v="30"/>
    <s v="sunn hemp;potato;beetroot"/>
    <x v="0"/>
    <n v="8"/>
    <n v="4"/>
    <n v="3"/>
    <n v="15"/>
    <s v="Israel blue"/>
    <m/>
    <s v="own"/>
    <n v="4"/>
    <n v="500"/>
    <m/>
    <x v="1"/>
    <s v="sunn hemp"/>
    <s v="yes"/>
    <s v="potato;beetroot"/>
    <s v="canal"/>
    <n v="3"/>
    <n v="3"/>
    <n v="90000"/>
    <m/>
    <s v="weedicide"/>
    <n v="450000"/>
    <n v="12"/>
    <s v="experience"/>
    <s v="yes"/>
    <s v="downy mildew"/>
    <s v="thrips;mealy bug;beetle"/>
    <s v="chemical"/>
    <m/>
    <s v="Antracol;Mancozeb;Amistar;Custodio;Ridomol;Cabriotop"/>
    <s v="Anu 71"/>
    <s v="shops"/>
    <s v="experience"/>
    <s v="wp;ec"/>
    <n v="28"/>
    <m/>
    <s v="e"/>
    <s v="hand pump"/>
    <s v="after"/>
    <s v="trust;efficiency"/>
    <s v="constant"/>
    <s v="no"/>
    <s v="high"/>
    <s v="no"/>
    <s v="no"/>
    <s v="no"/>
    <s v="good"/>
    <s v="yes"/>
    <s v="burial;irresponsible"/>
    <s v="no"/>
    <s v="yes"/>
    <s v="no"/>
    <s v="b;e"/>
  </r>
  <r>
    <d v="2022-03-18T00:00:00"/>
    <x v="20"/>
    <x v="18"/>
    <m/>
    <s v="Manikandan Sujan"/>
    <x v="31"/>
    <s v="m"/>
    <x v="4"/>
    <n v="15"/>
    <s v="onion;tobacco;okra"/>
    <x v="12"/>
    <n v="3"/>
    <n v="8"/>
    <n v="3"/>
    <n v="3"/>
    <s v="Israel blue"/>
    <m/>
    <s v="own;buying from other farmers"/>
    <n v="3"/>
    <m/>
    <m/>
    <x v="1"/>
    <s v="tobacco;okra"/>
    <s v="yes"/>
    <s v="onion"/>
    <s v="canal"/>
    <n v="3"/>
    <n v="2"/>
    <m/>
    <m/>
    <s v="weedicide"/>
    <n v="300000"/>
    <n v="18"/>
    <s v="experience;help of other farmers"/>
    <s v="yes"/>
    <s v="downy mildew"/>
    <s v="mealy bug;thrips;beetle"/>
    <s v="chemical"/>
    <s v="Virtako 40 WG;Zoro"/>
    <s v="Baurs sulphur;Mancozeb;BPMC"/>
    <s v="Anu 71"/>
    <s v="shops"/>
    <s v="help from other farmers;label"/>
    <s v="wp;ec"/>
    <n v="18"/>
    <n v="20"/>
    <s v="e"/>
    <s v="hand pump;electric pump"/>
    <s v="before"/>
    <s v="trust"/>
    <s v="increase"/>
    <s v="no"/>
    <s v="low"/>
    <s v="yes"/>
    <s v="no"/>
    <s v="no"/>
    <s v="good"/>
    <m/>
    <s v="proper"/>
    <s v="no"/>
    <s v="no"/>
    <s v="yes"/>
    <s v="a;b;e"/>
  </r>
  <r>
    <d v="2022-03-18T00:00:00"/>
    <x v="21"/>
    <x v="19"/>
    <m/>
    <s v="Chellayya Kubendran"/>
    <x v="33"/>
    <s v="m"/>
    <x v="0"/>
    <n v="20"/>
    <s v="chilli;onion;bitter gourd"/>
    <x v="0"/>
    <n v="39"/>
    <n v="10"/>
    <n v="3"/>
    <n v="15"/>
    <s v="Israel blue"/>
    <m/>
    <m/>
    <n v="3"/>
    <m/>
    <m/>
    <x v="1"/>
    <s v="chilli"/>
    <s v="yes"/>
    <s v="onion;bitter gourd"/>
    <s v="canal"/>
    <n v="4"/>
    <n v="2"/>
    <n v="360000"/>
    <n v="100000"/>
    <s v="weedicide"/>
    <m/>
    <m/>
    <s v="experience"/>
    <s v="yes"/>
    <s v="downy mildew;powdery mildew"/>
    <s v="mealy bug;thrips;beetle"/>
    <s v="chemical"/>
    <s v="Marshall mix;Chlorophos"/>
    <s v="Mancozeb;Admire;Mitsui"/>
    <s v="Roundup;Anu71"/>
    <s v="shops"/>
    <s v="experience"/>
    <s v="wp;ec"/>
    <n v="24"/>
    <n v="10"/>
    <s v="m"/>
    <s v="compressor pump"/>
    <s v="before"/>
    <m/>
    <s v="increase"/>
    <s v="yes"/>
    <s v="low"/>
    <s v="no"/>
    <s v="no"/>
    <s v="no"/>
    <s v="poor"/>
    <s v="yes"/>
    <s v="proper"/>
    <s v="no"/>
    <s v="yes"/>
    <s v="no"/>
    <s v="b;d"/>
  </r>
  <r>
    <d v="2022-03-18T00:00:00"/>
    <x v="21"/>
    <x v="19"/>
    <m/>
    <s v="Thangaraj Hariharan"/>
    <x v="11"/>
    <s v="m"/>
    <x v="0"/>
    <n v="25"/>
    <s v="snake gourd;bitter gourd;long beans"/>
    <x v="0"/>
    <n v="11"/>
    <n v="9"/>
    <n v="3"/>
    <n v="27"/>
    <s v="Israel blue"/>
    <m/>
    <s v="own"/>
    <n v="3"/>
    <n v="600"/>
    <s v="high demand"/>
    <x v="0"/>
    <m/>
    <s v="yes"/>
    <s v="snake gourd;bitter gourd;long beans"/>
    <s v="canal"/>
    <n v="3"/>
    <n v="2"/>
    <m/>
    <m/>
    <s v="hand"/>
    <n v="600000"/>
    <m/>
    <s v="experience"/>
    <s v="yes"/>
    <s v="downy mildew"/>
    <s v="mealy bug;thrips;beetle"/>
    <s v="chemical"/>
    <s v="Imidacloprid;Marshall mix"/>
    <s v="Water spray;BPMC;Antracol;Mancozeb"/>
    <m/>
    <s v="shops"/>
    <s v="experience"/>
    <s v="wp;ec"/>
    <m/>
    <n v="25"/>
    <s v="m;e"/>
    <s v="compressor pump;electric pump"/>
    <s v="before"/>
    <m/>
    <s v="decrease"/>
    <s v="yes"/>
    <s v="high"/>
    <s v="no"/>
    <s v="no"/>
    <s v="no"/>
    <s v="good"/>
    <s v="yes"/>
    <s v="proper"/>
    <s v="no"/>
    <s v="no"/>
    <s v="no"/>
    <m/>
  </r>
  <r>
    <d v="2022-03-18T00:00:00"/>
    <x v="21"/>
    <x v="19"/>
    <m/>
    <s v="Suntharamoorthy Paraman"/>
    <x v="28"/>
    <s v="m"/>
    <x v="1"/>
    <n v="40"/>
    <s v="radish;beetroot;cabbage"/>
    <x v="0"/>
    <n v="32"/>
    <n v="11"/>
    <n v="3"/>
    <n v="3"/>
    <s v="Israel blue"/>
    <m/>
    <s v="buying from other farmers"/>
    <n v="3"/>
    <n v="400"/>
    <s v="inavailability of other varieties"/>
    <x v="1"/>
    <s v="radish"/>
    <s v="yes"/>
    <s v="beetroot;cabbage"/>
    <s v="canal"/>
    <n v="3"/>
    <n v="1"/>
    <m/>
    <m/>
    <s v="hand;weedicide"/>
    <m/>
    <n v="6"/>
    <s v="experience"/>
    <s v="yes"/>
    <s v="downy mildew;powdery mildew"/>
    <s v="mealy bug;thrips;beetle"/>
    <s v="chemical"/>
    <s v="Admire;Marshall mix;MIT"/>
    <m/>
    <s v="Anu 71"/>
    <s v="shops"/>
    <s v="experience"/>
    <s v="wp;ec"/>
    <m/>
    <n v="20"/>
    <s v="m"/>
    <s v="hand pump;petrol pump"/>
    <s v="before"/>
    <m/>
    <s v="decrease"/>
    <s v="yes"/>
    <s v="low"/>
    <s v="no"/>
    <s v="yes"/>
    <s v="no"/>
    <s v="good"/>
    <s v="yes"/>
    <s v="burial;burning"/>
    <m/>
    <s v="no"/>
    <s v="yes"/>
    <s v="b;c;d"/>
  </r>
  <r>
    <d v="2022-03-13T00:00:00"/>
    <x v="22"/>
    <x v="20"/>
    <m/>
    <s v="Vellai Premkumar"/>
    <x v="34"/>
    <s v="m"/>
    <x v="1"/>
    <n v="35"/>
    <s v="onion;beetroot;potato"/>
    <x v="0"/>
    <n v="9"/>
    <n v="3"/>
    <n v="3"/>
    <n v="15"/>
    <s v="Israel blue"/>
    <m/>
    <s v="own"/>
    <n v="3"/>
    <n v="450"/>
    <m/>
    <x v="0"/>
    <m/>
    <s v="yes"/>
    <s v="onion;potato;beetroot"/>
    <s v="canal"/>
    <n v="3"/>
    <n v="2"/>
    <n v="89000"/>
    <n v="30000"/>
    <s v="hand"/>
    <m/>
    <n v="4"/>
    <s v="experience"/>
    <s v="yes"/>
    <s v="downy mildew;powdery mildew"/>
    <s v="mealy bug;thrips;beetle"/>
    <s v="chemical"/>
    <s v="Marshall mix;MIT"/>
    <s v="BPMC;Antracol"/>
    <m/>
    <s v="shops"/>
    <s v="experience"/>
    <s v="wp;ec"/>
    <n v="18"/>
    <m/>
    <s v="m;e"/>
    <s v="electric pump;compressor pump"/>
    <s v="before"/>
    <m/>
    <s v="increase"/>
    <s v="no"/>
    <s v="low"/>
    <s v="no"/>
    <s v="no"/>
    <s v="yes"/>
    <s v="good"/>
    <s v="yes"/>
    <s v="irresponsible"/>
    <m/>
    <s v="no"/>
    <s v="yes"/>
    <s v="b;d;e"/>
  </r>
  <r>
    <d v="2022-03-13T00:00:00"/>
    <x v="23"/>
    <x v="21"/>
    <m/>
    <s v="Sanmugaratnam Dinesh"/>
    <x v="9"/>
    <s v="m"/>
    <x v="0"/>
    <n v="10"/>
    <m/>
    <x v="0"/>
    <n v="37"/>
    <n v="5"/>
    <n v="3"/>
    <n v="3"/>
    <s v="Israel blue"/>
    <m/>
    <s v="buying from other farmers"/>
    <n v="3"/>
    <n v="525"/>
    <m/>
    <x v="0"/>
    <m/>
    <s v="yes"/>
    <m/>
    <s v="canal"/>
    <n v="4"/>
    <m/>
    <n v="400000"/>
    <n v="200000"/>
    <s v="hand"/>
    <m/>
    <n v="3"/>
    <s v="experience;help of other farmers"/>
    <s v="yes"/>
    <s v="downy mildew;powdery mildew"/>
    <s v="thrips;mealy bug;beetle"/>
    <s v="chemical"/>
    <m/>
    <s v="Ridomil;Mancozeb;Baur's sulphur"/>
    <m/>
    <s v="shops"/>
    <s v="help from other farmers;label"/>
    <s v="wp;ec"/>
    <n v="12"/>
    <m/>
    <s v="e"/>
    <s v="compressor pump"/>
    <s v="both"/>
    <s v="experimenting;trust"/>
    <s v="increase"/>
    <s v="yes"/>
    <s v="low"/>
    <s v="no"/>
    <s v="yes"/>
    <s v="yes"/>
    <s v="good"/>
    <s v="yes"/>
    <s v="burial"/>
    <s v="no"/>
    <s v="yes"/>
    <s v="yes"/>
    <m/>
  </r>
  <r>
    <d v="2022-03-13T00:00:00"/>
    <x v="23"/>
    <x v="21"/>
    <m/>
    <s v="Paramananthagurusamy Pirashanth"/>
    <x v="27"/>
    <s v="m"/>
    <x v="4"/>
    <n v="6"/>
    <s v="snake gourd;okra;radish;onion"/>
    <x v="13"/>
    <n v="12"/>
    <n v="1"/>
    <n v="3"/>
    <n v="3"/>
    <s v="Israel blue"/>
    <s v="Sonaka;Red cardinal"/>
    <s v="buying from other farmers"/>
    <n v="3"/>
    <n v="500"/>
    <m/>
    <x v="1"/>
    <s v="radish;okra"/>
    <s v="yes"/>
    <s v="snake gourd;onion"/>
    <s v="drip"/>
    <m/>
    <n v="2"/>
    <m/>
    <n v="13000"/>
    <s v="hand;weedicide"/>
    <m/>
    <n v="12"/>
    <s v="experience;help of other farmers"/>
    <s v="yes"/>
    <s v="downy mildew;powdery mildew"/>
    <s v="thrips;beetle"/>
    <s v="ipm"/>
    <s v="Imidacloprid;Marshall mix;MIT"/>
    <s v="Antracol;Ridomil;Acrobat"/>
    <s v="Anu 71"/>
    <s v="shops"/>
    <s v="help from other farmers;label"/>
    <s v="wp;ec"/>
    <n v="30"/>
    <n v="15"/>
    <s v="m;e"/>
    <s v="petrol pump"/>
    <s v="before"/>
    <s v="trust"/>
    <s v="increase"/>
    <s v="yes"/>
    <s v="low"/>
    <s v="no"/>
    <s v="no"/>
    <s v="no"/>
    <s v="poor"/>
    <s v="yes"/>
    <s v="burning;burial"/>
    <s v="no"/>
    <s v="no"/>
    <s v="no"/>
    <s v="b;d;e"/>
  </r>
  <r>
    <d v="2022-03-19T00:00:00"/>
    <x v="20"/>
    <x v="18"/>
    <m/>
    <s v="Raasuppillai Gurunanthan"/>
    <x v="21"/>
    <s v="m"/>
    <x v="4"/>
    <n v="7"/>
    <s v="onion;carrot;eggplant"/>
    <x v="14"/>
    <n v="10"/>
    <n v="8"/>
    <n v="2"/>
    <n v="18"/>
    <s v="Israel blue"/>
    <s v="Red cardinal"/>
    <s v="own"/>
    <n v="3"/>
    <n v="300"/>
    <s v="longer shelf life"/>
    <x v="1"/>
    <s v="eggplant"/>
    <s v="yes"/>
    <s v="onion;carrot"/>
    <s v="canal"/>
    <n v="5"/>
    <n v="3"/>
    <m/>
    <m/>
    <s v="hand;mammoty;cattle grazing"/>
    <m/>
    <m/>
    <s v="help from other farmers"/>
    <s v="yes"/>
    <s v="downy mildew;powdery mildew"/>
    <s v="thrips;mealy bug"/>
    <s v="ipm"/>
    <m/>
    <s v="Imidacloprid;Mitsui;Marshall"/>
    <m/>
    <s v="shops"/>
    <s v="help from other farmers;label"/>
    <s v="wp;ec"/>
    <n v="21"/>
    <n v="15"/>
    <s v="m;e"/>
    <m/>
    <s v="both"/>
    <m/>
    <s v="constant"/>
    <m/>
    <s v="high"/>
    <s v="no"/>
    <s v="no"/>
    <s v="no"/>
    <s v="poor"/>
    <s v="yes"/>
    <s v="irresponsible"/>
    <s v="no"/>
    <s v="yes"/>
    <s v="yes"/>
    <m/>
  </r>
  <r>
    <d v="2022-03-19T00:00:00"/>
    <x v="20"/>
    <x v="18"/>
    <m/>
    <s v="Vellai Nadarajan"/>
    <x v="26"/>
    <s v="m"/>
    <x v="1"/>
    <n v="14"/>
    <s v="chilli;banana chilli;eggplant"/>
    <x v="0"/>
    <n v="9"/>
    <n v="3"/>
    <n v="3"/>
    <n v="9"/>
    <s v="Israel blue"/>
    <m/>
    <m/>
    <n v="3"/>
    <m/>
    <m/>
    <x v="1"/>
    <s v="banana chilli"/>
    <s v="yes"/>
    <s v="chilli;eggplant"/>
    <s v="canal"/>
    <n v="8"/>
    <n v="3"/>
    <m/>
    <m/>
    <s v="mammoty;weedicide"/>
    <m/>
    <n v="9"/>
    <s v="experience"/>
    <s v="yes"/>
    <s v="downy mildew"/>
    <m/>
    <s v="chemical"/>
    <s v="Marshall mix;Mitsui;MIT;Admire;Zoro"/>
    <m/>
    <s v="Anu 71"/>
    <s v="shops"/>
    <s v="experience"/>
    <s v="wp;ec"/>
    <n v="21"/>
    <n v="20"/>
    <s v="m"/>
    <s v="petrol pump"/>
    <s v="after"/>
    <m/>
    <s v="decrease"/>
    <s v="no"/>
    <s v="low"/>
    <s v="yes"/>
    <s v="no"/>
    <s v="no"/>
    <s v="poor"/>
    <s v="yes"/>
    <s v="irresponsible"/>
    <s v="no"/>
    <s v="yes"/>
    <s v="yes"/>
    <m/>
  </r>
  <r>
    <d v="2022-03-20T00:00:00"/>
    <x v="17"/>
    <x v="17"/>
    <m/>
    <s v="Thangaraju Ganapathi"/>
    <x v="22"/>
    <s v="m"/>
    <x v="0"/>
    <n v="26"/>
    <m/>
    <x v="0"/>
    <n v="5"/>
    <n v="7"/>
    <n v="3"/>
    <n v="18"/>
    <s v="Israel blue"/>
    <s v="Muscat MI"/>
    <s v="buying from other farmers"/>
    <n v="3"/>
    <n v="325"/>
    <s v="inavailability of other varieties"/>
    <x v="0"/>
    <m/>
    <s v="yes"/>
    <s v="onion;cabbage;radish"/>
    <s v="drip"/>
    <n v="9"/>
    <n v="2"/>
    <n v="100000"/>
    <m/>
    <s v="hand"/>
    <m/>
    <n v="12"/>
    <s v="experience"/>
    <s v="yes"/>
    <s v="downy mildew;powdery mildew"/>
    <s v="thrips;beetle;worms"/>
    <s v="chemical"/>
    <m/>
    <s v="Ridomil;Antracol"/>
    <m/>
    <s v="shops"/>
    <m/>
    <s v="wp;ec"/>
    <m/>
    <n v="25"/>
    <s v="m;e"/>
    <s v="petrol pump"/>
    <s v="after"/>
    <m/>
    <s v="decrease"/>
    <s v="yes"/>
    <s v="low"/>
    <s v="no"/>
    <m/>
    <s v="no"/>
    <s v="moderate"/>
    <s v="yes"/>
    <s v="burning;burial"/>
    <s v="short term"/>
    <s v="yes"/>
    <s v="no"/>
    <m/>
  </r>
  <r>
    <d v="2022-03-20T00:00:00"/>
    <x v="8"/>
    <x v="9"/>
    <s v="Urumpirai"/>
    <s v="Eesan Thuvaragan"/>
    <x v="23"/>
    <s v="m"/>
    <x v="4"/>
    <n v="4"/>
    <s v="tobacco;cassava;eggplant"/>
    <x v="15"/>
    <n v="12.5"/>
    <n v="5"/>
    <n v="4"/>
    <n v="15"/>
    <s v="Israel blue"/>
    <m/>
    <s v="buying from other farmers"/>
    <n v="3"/>
    <n v="350"/>
    <s v="inavailability of other varieties"/>
    <x v="1"/>
    <s v="tobacco;cassava;eggplant"/>
    <s v="no"/>
    <m/>
    <s v="canal"/>
    <n v="6"/>
    <n v="3"/>
    <m/>
    <m/>
    <s v="hand"/>
    <m/>
    <n v="6"/>
    <s v="help from other farmers"/>
    <s v="yes"/>
    <s v="downy mildew"/>
    <s v="thrips;mealy bug"/>
    <s v="chemical"/>
    <s v="MIT;Mitsui;Marshall mix"/>
    <s v="Antracol;Cabriotop;Mancozeb"/>
    <m/>
    <s v="shops"/>
    <s v="experience;label;help from other farmers"/>
    <s v="wp;ec"/>
    <n v="24"/>
    <m/>
    <s v="e"/>
    <s v="electric pump"/>
    <s v="both"/>
    <s v="trust"/>
    <s v="increase"/>
    <s v="yes"/>
    <s v="high"/>
    <s v="yes"/>
    <s v="no"/>
    <s v="no"/>
    <s v="good"/>
    <s v="yes"/>
    <s v="irresponsible"/>
    <s v="no"/>
    <s v="yes"/>
    <s v="no"/>
    <s v="a;b;e"/>
  </r>
  <r>
    <d v="2022-03-21T00:00:00"/>
    <x v="24"/>
    <x v="22"/>
    <m/>
    <s v="Kanagaratnam Ramakrishnan"/>
    <x v="22"/>
    <s v="m"/>
    <x v="0"/>
    <n v="18"/>
    <s v="onion;tomato"/>
    <x v="0"/>
    <n v="14"/>
    <n v="10"/>
    <n v="3"/>
    <s v="No"/>
    <s v="Israel blue"/>
    <m/>
    <s v="buying from other farmers"/>
    <n v="4"/>
    <n v="600"/>
    <s v="high yield;high demand"/>
    <x v="0"/>
    <m/>
    <s v="no"/>
    <m/>
    <s v="canal"/>
    <n v="3"/>
    <n v="6"/>
    <n v="120000"/>
    <n v="60000"/>
    <s v="hand"/>
    <n v="1600000"/>
    <n v="12"/>
    <s v="experience"/>
    <s v="yes"/>
    <s v="downy mildew"/>
    <s v="thrips;mealy bug"/>
    <s v="chemical"/>
    <s v="Admire;Zoro;Mitsui;Marshall mix"/>
    <s v="Ridomil;Antracol;Mancozeb"/>
    <m/>
    <s v="shops"/>
    <s v="experience"/>
    <s v="wp;ec"/>
    <n v="30"/>
    <n v="30"/>
    <s v="m;e"/>
    <s v="compressor pump"/>
    <s v="before"/>
    <s v="trust;efficiency"/>
    <s v="constant"/>
    <s v="no"/>
    <s v="high"/>
    <s v="yes"/>
    <s v="no"/>
    <s v="no"/>
    <s v="poor"/>
    <s v="yes"/>
    <s v="burning;burial"/>
    <s v="no"/>
    <s v="no"/>
    <s v="no"/>
    <s v="b;c;d"/>
  </r>
  <r>
    <d v="2022-03-21T00:00:00"/>
    <x v="25"/>
    <x v="23"/>
    <m/>
    <s v="Eswaran Sivarajah"/>
    <x v="10"/>
    <s v="m"/>
    <x v="0"/>
    <n v="20"/>
    <m/>
    <x v="0"/>
    <n v="8"/>
    <n v="3"/>
    <n v="3"/>
    <s v="No"/>
    <s v="Israel blue"/>
    <m/>
    <s v="buying from other farmers"/>
    <n v="3"/>
    <n v="500"/>
    <m/>
    <x v="0"/>
    <m/>
    <s v="no"/>
    <m/>
    <s v="canal"/>
    <n v="4"/>
    <n v="3"/>
    <n v="75000"/>
    <n v="35000"/>
    <s v="hand"/>
    <m/>
    <m/>
    <s v="experience"/>
    <s v="yes"/>
    <s v="downy mildew"/>
    <s v="thrips;mealy bug;beetle"/>
    <s v="chemical"/>
    <s v="MIT;Mitsui;Marshall mix"/>
    <s v="Folicur;Mancozeb;Baur's sulphur"/>
    <m/>
    <s v="shops"/>
    <s v="experience"/>
    <s v="wp;ec"/>
    <n v="21"/>
    <n v="20"/>
    <s v="m;e"/>
    <s v="compressor pump"/>
    <s v="before"/>
    <s v="trust;efficiency"/>
    <s v="increase"/>
    <s v="yes"/>
    <s v="high"/>
    <s v="no"/>
    <s v="no"/>
    <s v="no"/>
    <s v="poor"/>
    <s v="yes"/>
    <s v="irresponsible"/>
    <m/>
    <s v="no"/>
    <s v="no"/>
    <s v="b;d;e"/>
  </r>
  <r>
    <d v="2022-03-21T00:00:00"/>
    <x v="26"/>
    <x v="10"/>
    <s v="Puttur"/>
    <s v="Sinnakili Savarimuththu"/>
    <x v="11"/>
    <s v="m"/>
    <x v="1"/>
    <n v="18"/>
    <s v="onion;carrot;eggplant"/>
    <x v="0"/>
    <n v="17"/>
    <n v="4"/>
    <n v="3"/>
    <s v="No"/>
    <s v="Israel blue"/>
    <m/>
    <s v="buying from other farmers"/>
    <n v="3"/>
    <n v="700"/>
    <m/>
    <x v="0"/>
    <m/>
    <s v="yes"/>
    <s v="banana chilli;chilli;eggplant;tomato"/>
    <s v="canal"/>
    <n v="6"/>
    <n v="8"/>
    <m/>
    <m/>
    <s v="hand"/>
    <n v="900000"/>
    <n v="16"/>
    <s v="experience"/>
    <s v="yes"/>
    <s v="downy mildew"/>
    <s v="thrips;mealy bug"/>
    <s v="chemical"/>
    <s v="Mitsui;Marshall mix"/>
    <m/>
    <m/>
    <s v="shops"/>
    <s v="experience"/>
    <s v="wp;ec"/>
    <n v="12"/>
    <n v="45"/>
    <s v="m;e"/>
    <s v="petrol pump;compressor pump"/>
    <s v="before"/>
    <s v="efficiency"/>
    <s v="increase"/>
    <s v="yes"/>
    <s v="high"/>
    <m/>
    <s v="no"/>
    <m/>
    <s v="poor"/>
    <s v="yes"/>
    <s v="irresponsible"/>
    <m/>
    <s v="no"/>
    <m/>
    <s v="a;b;e"/>
  </r>
  <r>
    <d v="2022-03-21T00:00:00"/>
    <x v="26"/>
    <x v="10"/>
    <s v="Puttur"/>
    <s v="Anton Jeyathas Sebastian "/>
    <x v="9"/>
    <s v="m"/>
    <x v="4"/>
    <n v="10"/>
    <s v="tobacco;onion;tomato"/>
    <x v="0"/>
    <n v="9"/>
    <n v="2"/>
    <n v="2"/>
    <n v="15"/>
    <s v="Israel blue"/>
    <m/>
    <s v="own"/>
    <n v="4"/>
    <n v="650"/>
    <s v="high demand"/>
    <x v="1"/>
    <s v="onion;tobacco"/>
    <s v="no"/>
    <m/>
    <s v="canal"/>
    <m/>
    <n v="3"/>
    <m/>
    <m/>
    <s v="hand"/>
    <n v="870000"/>
    <n v="15"/>
    <s v="experience"/>
    <s v="yes"/>
    <s v="downy mildew"/>
    <m/>
    <s v="chemical"/>
    <s v="MIT;Marshall mix"/>
    <s v="Cabriotop;Cauldron;Ridomil"/>
    <m/>
    <s v="shops"/>
    <s v="experience"/>
    <s v="wp;ec"/>
    <m/>
    <n v="30"/>
    <s v="m;e"/>
    <s v="electric pump;compressor pump"/>
    <s v="before"/>
    <s v="trust;efficiency"/>
    <s v="constant"/>
    <s v="no"/>
    <s v="moderate"/>
    <s v="yes"/>
    <s v="no"/>
    <s v="no"/>
    <s v="moderate"/>
    <s v="yes"/>
    <s v="burning"/>
    <s v="no"/>
    <s v="no"/>
    <s v="no"/>
    <s v="b;d;e"/>
  </r>
  <r>
    <d v="2022-03-21T00:00:00"/>
    <x v="27"/>
    <x v="22"/>
    <s v="Puttur"/>
    <s v="Rev. Francis"/>
    <x v="24"/>
    <s v="m"/>
    <x v="3"/>
    <n v="12"/>
    <s v="eggplant;tomato;chilli;banana chilli;"/>
    <x v="16"/>
    <n v="12"/>
    <n v="7"/>
    <n v="3"/>
    <s v="No"/>
    <s v="Israel blue"/>
    <m/>
    <s v="buying from other farmers"/>
    <n v="3"/>
    <n v="600"/>
    <s v="best for juice production"/>
    <x v="0"/>
    <m/>
    <s v="no"/>
    <m/>
    <s v="canal"/>
    <n v="6"/>
    <m/>
    <m/>
    <n v="30000"/>
    <s v="weedicide"/>
    <m/>
    <m/>
    <s v="experience"/>
    <s v="yes"/>
    <s v="downy mildew"/>
    <s v="thrips;mealy bug"/>
    <s v="chemical"/>
    <s v="Admire;Zoro;MIT"/>
    <s v="Mancozeb;Water spray;Ridomil"/>
    <s v="Anu 71;Roundup"/>
    <s v="shops"/>
    <s v="experience"/>
    <s v="wp;ec"/>
    <n v="18"/>
    <n v="20"/>
    <s v="m;e"/>
    <s v="compressor pump"/>
    <s v="both"/>
    <m/>
    <s v="constant"/>
    <s v="no"/>
    <s v="moderate"/>
    <m/>
    <m/>
    <m/>
    <s v="poor"/>
    <s v="yes"/>
    <s v="burial"/>
    <s v="no"/>
    <s v="no"/>
    <s v="no"/>
    <s v="a;b;c;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0AA00-0A48-43E5-9271-BF54603D4180}" name="PivotTable1" cacheId="4" applyNumberFormats="0" applyBorderFormats="0" applyFontFormats="0" applyPatternFormats="0" applyAlignmentFormats="0" applyWidthHeightFormats="1" dataCaption="Values" grandTotalCaption=" " updatedVersion="7" minRefreshableVersion="3" useAutoFormatting="1" itemPrintTitles="1" createdVersion="7" indent="0" outline="1" outlineData="1" multipleFieldFilters="0">
  <location ref="A3:F32" firstHeaderRow="0" firstDataRow="1" firstDataCol="1"/>
  <pivotFields count="63">
    <pivotField numFmtId="14" showAll="0"/>
    <pivotField axis="axisRow" showAll="0">
      <items count="29">
        <item x="4"/>
        <item x="20"/>
        <item x="9"/>
        <item x="26"/>
        <item x="1"/>
        <item x="2"/>
        <item x="13"/>
        <item x="6"/>
        <item x="7"/>
        <item x="18"/>
        <item x="12"/>
        <item x="16"/>
        <item x="19"/>
        <item x="21"/>
        <item x="17"/>
        <item x="8"/>
        <item x="25"/>
        <item x="24"/>
        <item x="23"/>
        <item x="15"/>
        <item x="3"/>
        <item x="22"/>
        <item x="14"/>
        <item x="27"/>
        <item x="10"/>
        <item x="0"/>
        <item x="11"/>
        <item x="5"/>
        <item t="default"/>
      </items>
    </pivotField>
    <pivotField showAll="0">
      <items count="25">
        <item x="2"/>
        <item x="21"/>
        <item x="3"/>
        <item x="1"/>
        <item x="4"/>
        <item x="19"/>
        <item x="18"/>
        <item x="7"/>
        <item x="5"/>
        <item x="6"/>
        <item x="15"/>
        <item x="13"/>
        <item x="14"/>
        <item x="20"/>
        <item x="22"/>
        <item x="23"/>
        <item x="8"/>
        <item x="16"/>
        <item x="12"/>
        <item x="0"/>
        <item x="11"/>
        <item x="9"/>
        <item x="17"/>
        <item x="10"/>
        <item t="default"/>
      </items>
    </pivotField>
    <pivotField showAll="0"/>
    <pivotField showAll="0"/>
    <pivotField dataField="1" showAll="0">
      <items count="36">
        <item x="29"/>
        <item x="12"/>
        <item x="15"/>
        <item x="27"/>
        <item x="23"/>
        <item x="21"/>
        <item x="31"/>
        <item x="32"/>
        <item x="30"/>
        <item x="0"/>
        <item x="9"/>
        <item x="5"/>
        <item x="11"/>
        <item x="6"/>
        <item x="33"/>
        <item x="7"/>
        <item x="1"/>
        <item x="26"/>
        <item x="20"/>
        <item x="22"/>
        <item x="18"/>
        <item x="24"/>
        <item x="10"/>
        <item x="14"/>
        <item x="25"/>
        <item x="19"/>
        <item x="34"/>
        <item x="13"/>
        <item x="8"/>
        <item x="3"/>
        <item x="2"/>
        <item x="4"/>
        <item x="28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ge" fld="5" subtotal="average" baseField="1" baseItem="0"/>
    <dataField name="Average of PEI_viticulture" fld="8" subtotal="average" baseField="1" baseItem="0"/>
    <dataField name="Sum of land_area" fld="11" baseField="0" baseItem="0"/>
    <dataField name="Average of crop_duration" fld="18" subtotal="average" baseField="1" baseItem="0"/>
    <dataField name="Average of yield_per_season" fld="19" subtotal="average" baseField="1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7D9D8-8790-491B-80D2-D4865A87A4C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33" firstHeaderRow="1" firstDataRow="2" firstDataCol="1"/>
  <pivotFields count="63">
    <pivotField numFmtId="14" showAll="0"/>
    <pivotField axis="axisRow" dataField="1" showAll="0">
      <items count="29">
        <item x="4"/>
        <item x="20"/>
        <item x="9"/>
        <item x="26"/>
        <item x="1"/>
        <item x="2"/>
        <item x="13"/>
        <item x="6"/>
        <item x="7"/>
        <item x="18"/>
        <item x="12"/>
        <item x="16"/>
        <item x="19"/>
        <item x="21"/>
        <item x="17"/>
        <item x="8"/>
        <item x="25"/>
        <item x="24"/>
        <item x="23"/>
        <item x="15"/>
        <item x="3"/>
        <item x="22"/>
        <item x="14"/>
        <item x="27"/>
        <item x="10"/>
        <item x="0"/>
        <item x="11"/>
        <item x="5"/>
        <item t="default"/>
      </items>
    </pivotField>
    <pivotField showAll="0">
      <items count="25">
        <item x="2"/>
        <item x="21"/>
        <item x="3"/>
        <item x="1"/>
        <item x="4"/>
        <item x="19"/>
        <item x="18"/>
        <item x="7"/>
        <item x="5"/>
        <item x="6"/>
        <item x="15"/>
        <item x="13"/>
        <item x="14"/>
        <item x="20"/>
        <item x="22"/>
        <item x="23"/>
        <item x="8"/>
        <item x="16"/>
        <item x="12"/>
        <item x="0"/>
        <item x="11"/>
        <item x="9"/>
        <item x="17"/>
        <item x="10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>
      <items count="18">
        <item x="0"/>
        <item x="5"/>
        <item x="2"/>
        <item x="14"/>
        <item x="4"/>
        <item x="11"/>
        <item x="8"/>
        <item x="9"/>
        <item x="10"/>
        <item x="6"/>
        <item x="12"/>
        <item x="16"/>
        <item x="7"/>
        <item x="3"/>
        <item x="1"/>
        <item x="13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ill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79811-71A2-4671-9E9F-98DB1B3B4AB5}" name="Table1" displayName="Table1" ref="A1:BK82" totalsRowShown="0">
  <autoFilter ref="A1:BK82" xr:uid="{40179811-71A2-4671-9E9F-98DB1B3B4AB5}"/>
  <tableColumns count="63">
    <tableColumn id="1" xr3:uid="{E834BEA9-F613-4FFC-9CC0-F22491F16D1F}" name="date" dataDxfId="4"/>
    <tableColumn id="2" xr3:uid="{E3E10B88-0D13-4A4B-9C0C-57633B41D08B}" name="village"/>
    <tableColumn id="3" xr3:uid="{C9902930-9C39-4448-ADDE-22B8DE2D2505}" name="GS_Division"/>
    <tableColumn id="4" xr3:uid="{EDBFA79E-FFC7-4D06-96D8-B4960B9359F1}" name="AI_division"/>
    <tableColumn id="5" xr3:uid="{5D6E4710-22E0-4845-BCB9-2E7E76C9ABC8}" name="name"/>
    <tableColumn id="6" xr3:uid="{75ED743A-E72E-4659-AA8D-941389678B25}" name="age"/>
    <tableColumn id="7" xr3:uid="{DCE9C602-411C-410E-9B1A-190F7BC12777}" name="gender"/>
    <tableColumn id="8" xr3:uid="{9FCC198B-BCE9-4F1C-B162-B537F0AD204C}" name="education"/>
    <tableColumn id="9" xr3:uid="{1866BB47-F3A0-412D-B68D-2862DC088F42}" name="PEI_viticulture"/>
    <tableColumn id="10" xr3:uid="{21C1D56D-77AF-422D-BC47-A68239E53776}" name="other_crops"/>
    <tableColumn id="11" xr3:uid="{3E3AE895-4CEE-40B9-90FF-8ED6A2DC0655}" name="main_income"/>
    <tableColumn id="12" xr3:uid="{31D7A496-EC57-4453-AFD0-B7ADDAFCF77C}" name="land_area"/>
    <tableColumn id="13" xr3:uid="{C5EE8B28-A874-4686-B4A8-45185C6D3566}" name="rootstock_age"/>
    <tableColumn id="14" xr3:uid="{7AF5831F-6F52-45F7-8EB9-528C63255315}" name="prunings_per_year"/>
    <tableColumn id="15" xr3:uid="{4992FEBA-6A6E-4C34-B61F-E9A68310A7DE}" name="since_adivettu"/>
    <tableColumn id="16" xr3:uid="{40B45927-EE85-45F5-B820-A537D210493E}" name="varieties"/>
    <tableColumn id="17" xr3:uid="{7BEBE778-2F88-44B0-AD80-FE1861C9507C}" name="other_vars"/>
    <tableColumn id="18" xr3:uid="{67CE9866-EAED-4B5C-9923-7998BFF90F61}" name="propagule_source"/>
    <tableColumn id="19" xr3:uid="{DAFB282F-3B83-44B0-9CE1-99D9F9730B35}" name="crop_duration"/>
    <tableColumn id="20" xr3:uid="{D0A702FE-3294-40AF-A4D4-0E4AEBA8D41F}" name="yield_per_season"/>
    <tableColumn id="21" xr3:uid="{A1346980-B84A-4113-96DB-FE4A4C083504}" name="reason_variety"/>
    <tableColumn id="22" xr3:uid="{ECFBAB08-C21A-4156-B4A9-3528BA4E7294}" name="crop_rotation"/>
    <tableColumn id="23" xr3:uid="{F8977629-369C-475D-9D2B-DBE4790F3BF7}" name="rotated_crops"/>
    <tableColumn id="24" xr3:uid="{72460290-08DF-4B1F-96C4-60403298509E}" name="intercropping"/>
    <tableColumn id="25" xr3:uid="{FE887671-B7C2-47A2-8515-CF855C457806}" name="intercropped_crops"/>
    <tableColumn id="26" xr3:uid="{0C6F03D5-8DF5-44CC-8AEF-A3BABE4E971E}" name="irrigation"/>
    <tableColumn id="27" xr3:uid="{56569F6B-5695-4649-A5E7-0D8396FB556B}" name="freq_fertilizer"/>
    <tableColumn id="28" xr3:uid="{EA040FAD-4FB8-4C43-84E9-0920525B068B}" name="freq_manure(perY)"/>
    <tableColumn id="29" xr3:uid="{99862BA9-310C-4710-9FAE-084746380167}" name="cost_fertilizer"/>
    <tableColumn id="30" xr3:uid="{A4297917-6D34-45AF-9D0E-DC1E4DA30D64}" name="cost_pesticide"/>
    <tableColumn id="31" xr3:uid="{3B539B5B-A218-4A16-98CC-AD709EF2DA8D}" name="weed_control"/>
    <tableColumn id="32" xr3:uid="{CFF968A2-648C-415C-9C75-E71CB20919A6}" name="ave_income"/>
    <tableColumn id="33" xr3:uid="{FF414F5D-C95E-414F-A588-797EDA18FD10}" name="freq_weed_control"/>
    <tableColumn id="34" xr3:uid="{01446E9C-14ED-4733-8039-394C7C338342}" name="symp_diagnosis"/>
    <tableColumn id="35" xr3:uid="{C665A7B3-9DCE-4068-93BF-53303928329E}" name="routine_checks"/>
    <tableColumn id="36" xr3:uid="{C74AACDC-C84F-4A06-9465-09BAE55A543E}" name="diseases"/>
    <tableColumn id="37" xr3:uid="{00D1E67B-F614-4611-986C-85EF16B13F44}" name="pest_attacks"/>
    <tableColumn id="38" xr3:uid="{533D6F27-77A6-497E-B55C-A4388FC691FA}" name="d_management"/>
    <tableColumn id="39" xr3:uid="{293173EC-0B9A-49E4-91E0-6D3FA9C34B3F}" name="insecticides"/>
    <tableColumn id="40" xr3:uid="{84D4BDB2-D934-4102-9937-F1A03F5B0CDE}" name="fungicides"/>
    <tableColumn id="41" xr3:uid="{FF7327DE-0CE1-4729-8F35-C0A04A4FA614}" name="herbicides"/>
    <tableColumn id="42" xr3:uid="{1D9AB7F9-57D2-4279-9ACD-ABBDB4EAE44F}" name="chem_source"/>
    <tableColumn id="43" xr3:uid="{5B4529D8-34A6-47DE-AB31-F7FA3BDD6057}" name="manage_info"/>
    <tableColumn id="44" xr3:uid="{313CE4A8-D21D-4E00-8698-0E769103E22C}" name="formulation_type"/>
    <tableColumn id="45" xr3:uid="{833309AD-404A-4F8C-B434-FA8172DB1648}" name="freq_application"/>
    <tableColumn id="46" xr3:uid="{FF9B564E-5607-4FF9-978A-BB0A322BFAAB}" name="preharvest_int"/>
    <tableColumn id="47" xr3:uid="{6FD5AEE1-D494-4EC8-86F5-CFC87CC25E7E}" name="application_time"/>
    <tableColumn id="48" xr3:uid="{538EDE85-8A52-43BD-9CBD-216C638BCB38}" name="application_tool"/>
    <tableColumn id="49" xr3:uid="{358276CF-0D54-444E-A277-244E9CE09734}" name="spray_criteria"/>
    <tableColumn id="50" xr3:uid="{AF581679-9A96-42FC-ACAC-DF0D6E5BE1A4}" name="pcide_selection"/>
    <tableColumn id="51" xr3:uid="{BCF175D2-45CC-4F22-A383-D876137DB0A2}" name="trend_use"/>
    <tableColumn id="52" xr3:uid="{E087D83E-BD88-4359-A313-4695AD1CCD5D}" name="pcide_drift"/>
    <tableColumn id="53" xr3:uid="{64D6EE00-D0C4-46CD-987C-C50DCDA05B18}" name="eff_chemicals"/>
    <tableColumn id="54" xr3:uid="{F7910992-1D0B-467E-A7BE-F36A5D41C8EA}" name="excess_use"/>
    <tableColumn id="55" xr3:uid="{998477EA-6EAB-4C79-AEB9-4882E66770AC}" name="imp_health"/>
    <tableColumn id="56" xr3:uid="{73B739F9-6E82-4D70-B901-B6D325A47C85}" name="imp_env"/>
    <tableColumn id="57" xr3:uid="{533467DF-D679-460B-89F7-36AB7FB4342B}" name="ppe"/>
    <tableColumn id="58" xr3:uid="{E29594EB-1A07-473E-AE84-80387417FA95}" name="postSpray_bath"/>
    <tableColumn id="59" xr3:uid="{959B8A50-698F-4B08-8083-02135EFAA2BF}" name="disposal"/>
    <tableColumn id="60" xr3:uid="{4D552A91-2413-4A3D-84D8-0DF2D5AA4069}" name="h_hazard"/>
    <tableColumn id="61" xr3:uid="{89CF66A3-530B-452E-A519-E125AB7881BA}" name="prac_ipm"/>
    <tableColumn id="62" xr3:uid="{0E88F23F-F3E7-495C-A322-319A3274CD3A}" name="willingness_ipm"/>
    <tableColumn id="63" xr3:uid="{8188FAB0-7934-491D-A436-97929AEF085B}" name="whynot_ip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5694C-D991-47DD-AED1-7EE200C77134}" name="Table2" displayName="Table2" ref="A3:F32" totalsRowShown="0" headerRowDxfId="3">
  <autoFilter ref="A3:F32" xr:uid="{2E85694C-D991-47DD-AED1-7EE200C77134}"/>
  <tableColumns count="6">
    <tableColumn id="1" xr3:uid="{BCF2B687-5A7E-46AF-AEF2-FBAA30F9720D}" name="Village"/>
    <tableColumn id="2" xr3:uid="{638EF816-AE4A-4655-B8D2-96A49EC0F47B}" name="Average of _x000a_farmer age" dataDxfId="2"/>
    <tableColumn id="3" xr3:uid="{53C1E102-6DAE-4B62-9ABE-B63327676C13}" name="Average of period _x000a_engaged in viticulture (Years)"/>
    <tableColumn id="4" xr3:uid="{3EF164E8-C963-43F0-850D-D5A3E742FDAD}" name="Total land _x000a_area (Perches)"/>
    <tableColumn id="5" xr3:uid="{DCF3F0AA-4301-4A59-B4C8-B155B27E142E}" name="Average of crop _x000a_duration (Months)" dataDxfId="1"/>
    <tableColumn id="6" xr3:uid="{9077FDA8-5569-4A5B-AFE1-D61DE02E76F4}" name="Average of seasonal_x000a_ yield (kg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D1AE-ED8A-4FF7-B0F4-3CA0B159CDA7}">
  <dimension ref="A3:F32"/>
  <sheetViews>
    <sheetView workbookViewId="0">
      <selection activeCell="A14" sqref="A14"/>
    </sheetView>
  </sheetViews>
  <sheetFormatPr defaultRowHeight="15.6" x14ac:dyDescent="0.3"/>
  <cols>
    <col min="1" max="1" width="21.19921875" bestFit="1" customWidth="1"/>
    <col min="2" max="2" width="13.296875" bestFit="1" customWidth="1"/>
    <col min="3" max="3" width="22.69921875" bestFit="1" customWidth="1"/>
    <col min="4" max="4" width="15.69921875" bestFit="1" customWidth="1"/>
    <col min="5" max="5" width="22.59765625" bestFit="1" customWidth="1"/>
    <col min="6" max="6" width="25.296875" bestFit="1" customWidth="1"/>
    <col min="7" max="7" width="11.8984375" bestFit="1" customWidth="1"/>
    <col min="8" max="9" width="5.8984375" bestFit="1" customWidth="1"/>
    <col min="10" max="13" width="5.09765625" bestFit="1" customWidth="1"/>
    <col min="14" max="14" width="11.8984375" bestFit="1" customWidth="1"/>
    <col min="15" max="20" width="5.09765625" bestFit="1" customWidth="1"/>
    <col min="21" max="21" width="11.8984375" bestFit="1" customWidth="1"/>
    <col min="22" max="22" width="5.09765625" bestFit="1" customWidth="1"/>
    <col min="23" max="23" width="11.8984375" bestFit="1" customWidth="1"/>
    <col min="24" max="25" width="5.8984375" bestFit="1" customWidth="1"/>
    <col min="26" max="26" width="22.69921875" bestFit="1" customWidth="1"/>
    <col min="27" max="30" width="5.09765625" bestFit="1" customWidth="1"/>
    <col min="31" max="31" width="11.8984375" bestFit="1" customWidth="1"/>
    <col min="32" max="32" width="5.09765625" bestFit="1" customWidth="1"/>
    <col min="33" max="33" width="5.8984375" bestFit="1" customWidth="1"/>
    <col min="34" max="37" width="5.09765625" bestFit="1" customWidth="1"/>
    <col min="38" max="38" width="11.8984375" bestFit="1" customWidth="1"/>
    <col min="39" max="42" width="5.09765625" bestFit="1" customWidth="1"/>
    <col min="43" max="43" width="5.8984375" bestFit="1" customWidth="1"/>
    <col min="44" max="44" width="5.09765625" bestFit="1" customWidth="1"/>
    <col min="45" max="45" width="11.8984375" bestFit="1" customWidth="1"/>
    <col min="46" max="47" width="5.09765625" bestFit="1" customWidth="1"/>
    <col min="48" max="48" width="5.8984375" bestFit="1" customWidth="1"/>
    <col min="49" max="49" width="5.09765625" bestFit="1" customWidth="1"/>
    <col min="50" max="50" width="15.69921875" bestFit="1" customWidth="1"/>
    <col min="51" max="68" width="5.09765625" bestFit="1" customWidth="1"/>
    <col min="69" max="69" width="5.8984375" bestFit="1" customWidth="1"/>
    <col min="70" max="70" width="5.09765625" bestFit="1" customWidth="1"/>
    <col min="71" max="71" width="5.8984375" bestFit="1" customWidth="1"/>
    <col min="72" max="73" width="5.09765625" bestFit="1" customWidth="1"/>
    <col min="74" max="74" width="18.19921875" bestFit="1" customWidth="1"/>
    <col min="75" max="75" width="27.59765625" bestFit="1" customWidth="1"/>
    <col min="76" max="76" width="20.59765625" bestFit="1" customWidth="1"/>
  </cols>
  <sheetData>
    <row r="3" spans="1:6" x14ac:dyDescent="0.3">
      <c r="A3" s="5" t="s">
        <v>572</v>
      </c>
      <c r="B3" s="2" t="s">
        <v>602</v>
      </c>
      <c r="C3" s="2" t="s">
        <v>603</v>
      </c>
      <c r="D3" s="2" t="s">
        <v>604</v>
      </c>
      <c r="E3" s="2" t="s">
        <v>605</v>
      </c>
      <c r="F3" s="2" t="s">
        <v>606</v>
      </c>
    </row>
    <row r="4" spans="1:6" x14ac:dyDescent="0.3">
      <c r="A4" s="3" t="s">
        <v>258</v>
      </c>
      <c r="B4" s="4">
        <v>58</v>
      </c>
      <c r="C4" s="4">
        <v>35</v>
      </c>
      <c r="D4" s="4">
        <v>15</v>
      </c>
      <c r="E4" s="4">
        <v>3</v>
      </c>
      <c r="F4" s="4">
        <v>100</v>
      </c>
    </row>
    <row r="5" spans="1:6" x14ac:dyDescent="0.3">
      <c r="A5" s="3" t="s">
        <v>492</v>
      </c>
      <c r="B5" s="4">
        <v>41.25</v>
      </c>
      <c r="C5" s="4">
        <v>16.5</v>
      </c>
      <c r="D5" s="4">
        <v>30</v>
      </c>
      <c r="E5" s="4">
        <v>3.25</v>
      </c>
      <c r="F5" s="4">
        <v>400</v>
      </c>
    </row>
    <row r="6" spans="1:6" x14ac:dyDescent="0.3">
      <c r="A6" s="3" t="s">
        <v>318</v>
      </c>
      <c r="B6" s="4">
        <v>42.5</v>
      </c>
      <c r="C6" s="4">
        <v>16</v>
      </c>
      <c r="D6" s="4">
        <v>17</v>
      </c>
      <c r="E6" s="4">
        <v>3</v>
      </c>
      <c r="F6" s="4">
        <v>287.5</v>
      </c>
    </row>
    <row r="7" spans="1:6" x14ac:dyDescent="0.3">
      <c r="A7" s="3" t="s">
        <v>556</v>
      </c>
      <c r="B7" s="4">
        <v>40</v>
      </c>
      <c r="C7" s="4">
        <v>14</v>
      </c>
      <c r="D7" s="4">
        <v>26</v>
      </c>
      <c r="E7" s="4">
        <v>3.5</v>
      </c>
      <c r="F7" s="4">
        <v>675</v>
      </c>
    </row>
    <row r="8" spans="1:6" x14ac:dyDescent="0.3">
      <c r="A8" s="3" t="s">
        <v>124</v>
      </c>
      <c r="B8" s="4">
        <v>40</v>
      </c>
      <c r="C8" s="4">
        <v>10</v>
      </c>
      <c r="D8" s="4">
        <v>12</v>
      </c>
      <c r="E8" s="4">
        <v>3</v>
      </c>
      <c r="F8" s="4">
        <v>500</v>
      </c>
    </row>
    <row r="9" spans="1:6" x14ac:dyDescent="0.3">
      <c r="A9" s="3" t="s">
        <v>154</v>
      </c>
      <c r="B9" s="4">
        <v>40</v>
      </c>
      <c r="C9" s="4">
        <v>11.125</v>
      </c>
      <c r="D9" s="4">
        <v>165</v>
      </c>
      <c r="E9" s="4">
        <v>3</v>
      </c>
      <c r="F9" s="4">
        <v>425</v>
      </c>
    </row>
    <row r="10" spans="1:6" x14ac:dyDescent="0.3">
      <c r="A10" s="3" t="s">
        <v>376</v>
      </c>
      <c r="B10" s="4">
        <v>47</v>
      </c>
      <c r="C10" s="4">
        <v>30</v>
      </c>
      <c r="D10" s="4">
        <v>30</v>
      </c>
      <c r="E10" s="4">
        <v>3</v>
      </c>
      <c r="F10" s="4">
        <v>600</v>
      </c>
    </row>
    <row r="11" spans="1:6" x14ac:dyDescent="0.3">
      <c r="A11" s="3" t="s">
        <v>273</v>
      </c>
      <c r="B11" s="4">
        <v>45.25</v>
      </c>
      <c r="C11" s="4">
        <v>26.75</v>
      </c>
      <c r="D11" s="4">
        <v>100</v>
      </c>
      <c r="E11" s="4">
        <v>3.5</v>
      </c>
      <c r="F11" s="4">
        <v>440</v>
      </c>
    </row>
    <row r="12" spans="1:6" x14ac:dyDescent="0.3">
      <c r="A12" s="3" t="s">
        <v>295</v>
      </c>
      <c r="B12" s="4">
        <v>55</v>
      </c>
      <c r="C12" s="4">
        <v>25</v>
      </c>
      <c r="D12" s="4">
        <v>30</v>
      </c>
      <c r="E12" s="4">
        <v>3</v>
      </c>
      <c r="F12" s="4">
        <v>400</v>
      </c>
    </row>
    <row r="13" spans="1:6" x14ac:dyDescent="0.3">
      <c r="A13" s="3" t="s">
        <v>259</v>
      </c>
      <c r="B13" s="4">
        <v>36.666666666666664</v>
      </c>
      <c r="C13" s="4">
        <v>16.666666666666668</v>
      </c>
      <c r="D13" s="4">
        <v>71</v>
      </c>
      <c r="E13" s="4">
        <v>3</v>
      </c>
      <c r="F13" s="4">
        <v>412.5</v>
      </c>
    </row>
    <row r="14" spans="1:6" x14ac:dyDescent="0.3">
      <c r="A14" s="3" t="s">
        <v>343</v>
      </c>
      <c r="B14" s="4">
        <v>51</v>
      </c>
      <c r="C14" s="4">
        <v>20</v>
      </c>
      <c r="D14" s="4">
        <v>5</v>
      </c>
      <c r="E14" s="4">
        <v>3</v>
      </c>
      <c r="F14" s="4">
        <v>500</v>
      </c>
    </row>
    <row r="15" spans="1:6" x14ac:dyDescent="0.3">
      <c r="A15" s="3" t="s">
        <v>64</v>
      </c>
      <c r="B15" s="4">
        <v>59.5</v>
      </c>
      <c r="C15" s="4">
        <v>35</v>
      </c>
      <c r="D15" s="4">
        <v>61</v>
      </c>
      <c r="E15" s="4">
        <v>3</v>
      </c>
      <c r="F15" s="4">
        <v>450</v>
      </c>
    </row>
    <row r="16" spans="1:6" x14ac:dyDescent="0.3">
      <c r="A16" s="3" t="s">
        <v>483</v>
      </c>
      <c r="B16" s="4">
        <v>41.5</v>
      </c>
      <c r="C16" s="4">
        <v>19.5</v>
      </c>
      <c r="D16" s="4">
        <v>21</v>
      </c>
      <c r="E16" s="4">
        <v>3</v>
      </c>
      <c r="F16" s="4">
        <v>212.5</v>
      </c>
    </row>
    <row r="17" spans="1:6" x14ac:dyDescent="0.3">
      <c r="A17" s="3" t="s">
        <v>503</v>
      </c>
      <c r="B17" s="4">
        <v>50.666666666666664</v>
      </c>
      <c r="C17" s="4">
        <v>28.333333333333332</v>
      </c>
      <c r="D17" s="4">
        <v>82</v>
      </c>
      <c r="E17" s="4">
        <v>3</v>
      </c>
      <c r="F17" s="4">
        <v>500</v>
      </c>
    </row>
    <row r="18" spans="1:6" x14ac:dyDescent="0.3">
      <c r="A18" s="3" t="s">
        <v>440</v>
      </c>
      <c r="B18" s="4">
        <v>37.75</v>
      </c>
      <c r="C18" s="4">
        <v>16.75</v>
      </c>
      <c r="D18" s="4">
        <v>62</v>
      </c>
      <c r="E18" s="4">
        <v>3.25</v>
      </c>
      <c r="F18" s="4">
        <v>462.5</v>
      </c>
    </row>
    <row r="19" spans="1:6" x14ac:dyDescent="0.3">
      <c r="A19" s="3" t="s">
        <v>306</v>
      </c>
      <c r="B19" s="4">
        <v>43.166666666666664</v>
      </c>
      <c r="C19" s="4">
        <v>16</v>
      </c>
      <c r="D19" s="4">
        <v>119.5</v>
      </c>
      <c r="E19" s="4">
        <v>3.3333333333333335</v>
      </c>
      <c r="F19" s="4">
        <v>400</v>
      </c>
    </row>
    <row r="20" spans="1:6" x14ac:dyDescent="0.3">
      <c r="A20" s="3" t="s">
        <v>553</v>
      </c>
      <c r="B20" s="4">
        <v>52</v>
      </c>
      <c r="C20" s="4">
        <v>20</v>
      </c>
      <c r="D20" s="4">
        <v>8</v>
      </c>
      <c r="E20" s="4">
        <v>3</v>
      </c>
      <c r="F20" s="4">
        <v>500</v>
      </c>
    </row>
    <row r="21" spans="1:6" x14ac:dyDescent="0.3">
      <c r="A21" s="3" t="s">
        <v>547</v>
      </c>
      <c r="B21" s="4">
        <v>49</v>
      </c>
      <c r="C21" s="4">
        <v>18</v>
      </c>
      <c r="D21" s="4">
        <v>14</v>
      </c>
      <c r="E21" s="4">
        <v>4</v>
      </c>
      <c r="F21" s="4">
        <v>600</v>
      </c>
    </row>
    <row r="22" spans="1:6" x14ac:dyDescent="0.3">
      <c r="A22" s="3" t="s">
        <v>519</v>
      </c>
      <c r="B22" s="4">
        <v>35</v>
      </c>
      <c r="C22" s="4">
        <v>8</v>
      </c>
      <c r="D22" s="4">
        <v>49</v>
      </c>
      <c r="E22" s="4">
        <v>3</v>
      </c>
      <c r="F22" s="4">
        <v>512.5</v>
      </c>
    </row>
    <row r="23" spans="1:6" x14ac:dyDescent="0.3">
      <c r="A23" s="3" t="s">
        <v>404</v>
      </c>
      <c r="B23" s="4">
        <v>63</v>
      </c>
      <c r="C23" s="4">
        <v>40</v>
      </c>
      <c r="D23" s="4">
        <v>31</v>
      </c>
      <c r="E23" s="4">
        <v>4</v>
      </c>
      <c r="F23" s="4">
        <v>600</v>
      </c>
    </row>
    <row r="24" spans="1:6" x14ac:dyDescent="0.3">
      <c r="A24" s="3" t="s">
        <v>249</v>
      </c>
      <c r="B24" s="4">
        <v>50</v>
      </c>
      <c r="C24" s="4">
        <v>18</v>
      </c>
      <c r="D24" s="4">
        <v>100</v>
      </c>
      <c r="E24" s="4">
        <v>4</v>
      </c>
      <c r="F24" s="4">
        <v>600</v>
      </c>
    </row>
    <row r="25" spans="1:6" x14ac:dyDescent="0.3">
      <c r="A25" s="3" t="s">
        <v>274</v>
      </c>
      <c r="B25" s="4">
        <v>56</v>
      </c>
      <c r="C25" s="4">
        <v>35</v>
      </c>
      <c r="D25" s="4">
        <v>9</v>
      </c>
      <c r="E25" s="4">
        <v>3</v>
      </c>
      <c r="F25" s="4">
        <v>450</v>
      </c>
    </row>
    <row r="26" spans="1:6" x14ac:dyDescent="0.3">
      <c r="A26" s="3" t="s">
        <v>386</v>
      </c>
      <c r="B26" s="4">
        <v>49</v>
      </c>
      <c r="C26" s="4">
        <v>20</v>
      </c>
      <c r="D26" s="4">
        <v>12</v>
      </c>
      <c r="E26" s="4">
        <v>3</v>
      </c>
      <c r="F26" s="4"/>
    </row>
    <row r="27" spans="1:6" x14ac:dyDescent="0.3">
      <c r="A27" s="3" t="s">
        <v>564</v>
      </c>
      <c r="B27" s="4">
        <v>51</v>
      </c>
      <c r="C27" s="4">
        <v>12</v>
      </c>
      <c r="D27" s="4">
        <v>12</v>
      </c>
      <c r="E27" s="4">
        <v>3</v>
      </c>
      <c r="F27" s="4">
        <v>600</v>
      </c>
    </row>
    <row r="28" spans="1:6" x14ac:dyDescent="0.3">
      <c r="A28" s="3" t="s">
        <v>326</v>
      </c>
      <c r="B28" s="4">
        <v>51</v>
      </c>
      <c r="C28" s="4">
        <v>9.5</v>
      </c>
      <c r="D28" s="4">
        <v>31</v>
      </c>
      <c r="E28" s="4">
        <v>3</v>
      </c>
      <c r="F28" s="4">
        <v>250</v>
      </c>
    </row>
    <row r="29" spans="1:6" x14ac:dyDescent="0.3">
      <c r="A29" s="3" t="s">
        <v>63</v>
      </c>
      <c r="B29" s="4">
        <v>50.956521739130437</v>
      </c>
      <c r="C29" s="4">
        <v>19.086956521739129</v>
      </c>
      <c r="D29" s="4">
        <v>361.5</v>
      </c>
      <c r="E29" s="4">
        <v>3.0869565217391304</v>
      </c>
      <c r="F29" s="4">
        <v>544.04761904761904</v>
      </c>
    </row>
    <row r="30" spans="1:6" x14ac:dyDescent="0.3">
      <c r="A30" s="3" t="s">
        <v>335</v>
      </c>
      <c r="B30" s="4">
        <v>72</v>
      </c>
      <c r="C30" s="4">
        <v>19</v>
      </c>
      <c r="D30" s="4">
        <v>37</v>
      </c>
      <c r="E30" s="4">
        <v>3</v>
      </c>
      <c r="F30" s="4">
        <v>750</v>
      </c>
    </row>
    <row r="31" spans="1:6" x14ac:dyDescent="0.3">
      <c r="A31" s="3" t="s">
        <v>267</v>
      </c>
      <c r="B31" s="4">
        <v>55</v>
      </c>
      <c r="C31" s="4">
        <v>4</v>
      </c>
      <c r="D31" s="4">
        <v>26</v>
      </c>
      <c r="E31" s="4">
        <v>3</v>
      </c>
      <c r="F31" s="4">
        <v>150</v>
      </c>
    </row>
    <row r="32" spans="1:6" x14ac:dyDescent="0.3">
      <c r="A32" s="3" t="s">
        <v>607</v>
      </c>
      <c r="B32" s="4">
        <v>46.876543209876544</v>
      </c>
      <c r="C32" s="4">
        <v>18.62962962962963</v>
      </c>
      <c r="D32" s="4">
        <v>1537</v>
      </c>
      <c r="E32" s="4">
        <v>3.1481481481481484</v>
      </c>
      <c r="F32" s="4">
        <v>474.02985074626866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B5D9-A326-462B-BD6B-9E6922894C00}">
  <dimension ref="A3:G33"/>
  <sheetViews>
    <sheetView workbookViewId="0">
      <selection activeCell="J15" sqref="J15"/>
    </sheetView>
  </sheetViews>
  <sheetFormatPr defaultRowHeight="15.6" x14ac:dyDescent="0.3"/>
  <cols>
    <col min="1" max="1" width="21.19921875" bestFit="1" customWidth="1"/>
    <col min="2" max="2" width="15.19921875" bestFit="1" customWidth="1"/>
    <col min="3" max="3" width="2.8984375" bestFit="1" customWidth="1"/>
    <col min="4" max="4" width="8.19921875" bestFit="1" customWidth="1"/>
    <col min="5" max="5" width="2.8984375" bestFit="1" customWidth="1"/>
    <col min="6" max="6" width="6.796875" bestFit="1" customWidth="1"/>
    <col min="7" max="7" width="10.8984375" bestFit="1" customWidth="1"/>
    <col min="8" max="8" width="10.09765625" bestFit="1" customWidth="1"/>
    <col min="9" max="9" width="3.59765625" bestFit="1" customWidth="1"/>
    <col min="10" max="10" width="13.09765625" bestFit="1" customWidth="1"/>
    <col min="11" max="11" width="4.3984375" bestFit="1" customWidth="1"/>
    <col min="12" max="12" width="3.59765625" bestFit="1" customWidth="1"/>
    <col min="13" max="13" width="7.296875" bestFit="1" customWidth="1"/>
    <col min="14" max="14" width="8.69921875" bestFit="1" customWidth="1"/>
    <col min="15" max="15" width="3.59765625" bestFit="1" customWidth="1"/>
    <col min="16" max="16" width="11.59765625" bestFit="1" customWidth="1"/>
    <col min="17" max="17" width="10.8984375" bestFit="1" customWidth="1"/>
    <col min="18" max="18" width="10.09765625" bestFit="1" customWidth="1"/>
    <col min="19" max="19" width="15.59765625" bestFit="1" customWidth="1"/>
    <col min="20" max="20" width="16.59765625" bestFit="1" customWidth="1"/>
    <col min="21" max="21" width="17.296875" bestFit="1" customWidth="1"/>
    <col min="22" max="22" width="14.69921875" bestFit="1" customWidth="1"/>
    <col min="23" max="23" width="13.09765625" bestFit="1" customWidth="1"/>
    <col min="24" max="24" width="9.8984375" bestFit="1" customWidth="1"/>
    <col min="25" max="25" width="16.19921875" bestFit="1" customWidth="1"/>
    <col min="26" max="26" width="7.296875" bestFit="1" customWidth="1"/>
    <col min="27" max="27" width="9.8984375" bestFit="1" customWidth="1"/>
    <col min="28" max="28" width="11.59765625" bestFit="1" customWidth="1"/>
    <col min="29" max="29" width="10.8984375" bestFit="1" customWidth="1"/>
  </cols>
  <sheetData>
    <row r="3" spans="1:7" x14ac:dyDescent="0.3">
      <c r="A3" s="14" t="s">
        <v>617</v>
      </c>
      <c r="B3" s="14" t="s">
        <v>618</v>
      </c>
    </row>
    <row r="4" spans="1:7" x14ac:dyDescent="0.3">
      <c r="A4" s="14" t="s">
        <v>572</v>
      </c>
      <c r="B4" t="s">
        <v>126</v>
      </c>
      <c r="C4" t="s">
        <v>156</v>
      </c>
      <c r="D4" t="s">
        <v>93</v>
      </c>
      <c r="E4" t="s">
        <v>67</v>
      </c>
      <c r="F4" t="s">
        <v>619</v>
      </c>
      <c r="G4" t="s">
        <v>616</v>
      </c>
    </row>
    <row r="5" spans="1:7" x14ac:dyDescent="0.3">
      <c r="A5" s="15" t="s">
        <v>258</v>
      </c>
      <c r="B5" s="16"/>
      <c r="C5" s="16"/>
      <c r="D5" s="16">
        <v>1</v>
      </c>
      <c r="E5" s="16"/>
      <c r="F5" s="16"/>
      <c r="G5" s="16">
        <v>1</v>
      </c>
    </row>
    <row r="6" spans="1:7" x14ac:dyDescent="0.3">
      <c r="A6" s="15" t="s">
        <v>492</v>
      </c>
      <c r="B6" s="16"/>
      <c r="C6" s="16">
        <v>2</v>
      </c>
      <c r="D6" s="16">
        <v>2</v>
      </c>
      <c r="E6" s="16"/>
      <c r="F6" s="16"/>
      <c r="G6" s="16">
        <v>4</v>
      </c>
    </row>
    <row r="7" spans="1:7" x14ac:dyDescent="0.3">
      <c r="A7" s="15" t="s">
        <v>318</v>
      </c>
      <c r="B7" s="16"/>
      <c r="C7" s="16">
        <v>1</v>
      </c>
      <c r="D7" s="16">
        <v>1</v>
      </c>
      <c r="E7" s="16"/>
      <c r="F7" s="16"/>
      <c r="G7" s="16">
        <v>2</v>
      </c>
    </row>
    <row r="8" spans="1:7" x14ac:dyDescent="0.3">
      <c r="A8" s="15" t="s">
        <v>556</v>
      </c>
      <c r="B8" s="16"/>
      <c r="C8" s="16">
        <v>1</v>
      </c>
      <c r="D8" s="16">
        <v>1</v>
      </c>
      <c r="E8" s="16"/>
      <c r="F8" s="16"/>
      <c r="G8" s="16">
        <v>2</v>
      </c>
    </row>
    <row r="9" spans="1:7" x14ac:dyDescent="0.3">
      <c r="A9" s="15" t="s">
        <v>124</v>
      </c>
      <c r="B9" s="16">
        <v>1</v>
      </c>
      <c r="C9" s="16"/>
      <c r="D9" s="16"/>
      <c r="E9" s="16"/>
      <c r="F9" s="16"/>
      <c r="G9" s="16">
        <v>1</v>
      </c>
    </row>
    <row r="10" spans="1:7" x14ac:dyDescent="0.3">
      <c r="A10" s="15" t="s">
        <v>154</v>
      </c>
      <c r="B10" s="16"/>
      <c r="C10" s="16">
        <v>4</v>
      </c>
      <c r="D10" s="16">
        <v>1</v>
      </c>
      <c r="E10" s="16">
        <v>3</v>
      </c>
      <c r="F10" s="16"/>
      <c r="G10" s="16">
        <v>8</v>
      </c>
    </row>
    <row r="11" spans="1:7" x14ac:dyDescent="0.3">
      <c r="A11" s="15" t="s">
        <v>376</v>
      </c>
      <c r="B11" s="16"/>
      <c r="C11" s="16"/>
      <c r="D11" s="16">
        <v>1</v>
      </c>
      <c r="E11" s="16"/>
      <c r="F11" s="16"/>
      <c r="G11" s="16">
        <v>1</v>
      </c>
    </row>
    <row r="12" spans="1:7" x14ac:dyDescent="0.3">
      <c r="A12" s="15" t="s">
        <v>273</v>
      </c>
      <c r="B12" s="16"/>
      <c r="C12" s="16">
        <v>1</v>
      </c>
      <c r="D12" s="16">
        <v>2</v>
      </c>
      <c r="E12" s="16">
        <v>1</v>
      </c>
      <c r="F12" s="16"/>
      <c r="G12" s="16">
        <v>4</v>
      </c>
    </row>
    <row r="13" spans="1:7" x14ac:dyDescent="0.3">
      <c r="A13" s="15" t="s">
        <v>295</v>
      </c>
      <c r="B13" s="16"/>
      <c r="C13" s="16"/>
      <c r="D13" s="16">
        <v>1</v>
      </c>
      <c r="E13" s="16"/>
      <c r="F13" s="16"/>
      <c r="G13" s="16">
        <v>1</v>
      </c>
    </row>
    <row r="14" spans="1:7" x14ac:dyDescent="0.3">
      <c r="A14" s="15" t="s">
        <v>259</v>
      </c>
      <c r="B14" s="16"/>
      <c r="C14" s="16">
        <v>1</v>
      </c>
      <c r="D14" s="16">
        <v>1</v>
      </c>
      <c r="E14" s="16">
        <v>1</v>
      </c>
      <c r="F14" s="16"/>
      <c r="G14" s="16">
        <v>3</v>
      </c>
    </row>
    <row r="15" spans="1:7" x14ac:dyDescent="0.3">
      <c r="A15" s="15" t="s">
        <v>343</v>
      </c>
      <c r="B15" s="16"/>
      <c r="C15" s="16"/>
      <c r="D15" s="16">
        <v>1</v>
      </c>
      <c r="E15" s="16"/>
      <c r="F15" s="16"/>
      <c r="G15" s="16">
        <v>1</v>
      </c>
    </row>
    <row r="16" spans="1:7" x14ac:dyDescent="0.3">
      <c r="A16" s="15" t="s">
        <v>64</v>
      </c>
      <c r="B16" s="16"/>
      <c r="C16" s="16"/>
      <c r="D16" s="16"/>
      <c r="E16" s="16"/>
      <c r="F16" s="16">
        <v>2</v>
      </c>
      <c r="G16" s="16">
        <v>2</v>
      </c>
    </row>
    <row r="17" spans="1:7" x14ac:dyDescent="0.3">
      <c r="A17" s="15" t="s">
        <v>483</v>
      </c>
      <c r="B17" s="16"/>
      <c r="C17" s="16">
        <v>1</v>
      </c>
      <c r="D17" s="16"/>
      <c r="E17" s="16">
        <v>1</v>
      </c>
      <c r="F17" s="16"/>
      <c r="G17" s="16">
        <v>2</v>
      </c>
    </row>
    <row r="18" spans="1:7" x14ac:dyDescent="0.3">
      <c r="A18" s="15" t="s">
        <v>503</v>
      </c>
      <c r="B18" s="16"/>
      <c r="C18" s="16"/>
      <c r="D18" s="16">
        <v>1</v>
      </c>
      <c r="E18" s="16">
        <v>2</v>
      </c>
      <c r="F18" s="16"/>
      <c r="G18" s="16">
        <v>3</v>
      </c>
    </row>
    <row r="19" spans="1:7" x14ac:dyDescent="0.3">
      <c r="A19" s="15" t="s">
        <v>440</v>
      </c>
      <c r="B19" s="16"/>
      <c r="C19" s="16">
        <v>1</v>
      </c>
      <c r="D19" s="16"/>
      <c r="E19" s="16">
        <v>3</v>
      </c>
      <c r="F19" s="16"/>
      <c r="G19" s="16">
        <v>4</v>
      </c>
    </row>
    <row r="20" spans="1:7" x14ac:dyDescent="0.3">
      <c r="A20" s="15" t="s">
        <v>306</v>
      </c>
      <c r="B20" s="16">
        <v>2</v>
      </c>
      <c r="C20" s="16">
        <v>1</v>
      </c>
      <c r="D20" s="16">
        <v>2</v>
      </c>
      <c r="E20" s="16">
        <v>1</v>
      </c>
      <c r="F20" s="16"/>
      <c r="G20" s="16">
        <v>6</v>
      </c>
    </row>
    <row r="21" spans="1:7" x14ac:dyDescent="0.3">
      <c r="A21" s="15" t="s">
        <v>553</v>
      </c>
      <c r="B21" s="16"/>
      <c r="C21" s="16"/>
      <c r="D21" s="16"/>
      <c r="E21" s="16">
        <v>1</v>
      </c>
      <c r="F21" s="16"/>
      <c r="G21" s="16">
        <v>1</v>
      </c>
    </row>
    <row r="22" spans="1:7" x14ac:dyDescent="0.3">
      <c r="A22" s="15" t="s">
        <v>547</v>
      </c>
      <c r="B22" s="16"/>
      <c r="C22" s="16"/>
      <c r="D22" s="16"/>
      <c r="E22" s="16">
        <v>1</v>
      </c>
      <c r="F22" s="16"/>
      <c r="G22" s="16">
        <v>1</v>
      </c>
    </row>
    <row r="23" spans="1:7" x14ac:dyDescent="0.3">
      <c r="A23" s="15" t="s">
        <v>519</v>
      </c>
      <c r="B23" s="16"/>
      <c r="C23" s="16">
        <v>1</v>
      </c>
      <c r="D23" s="16"/>
      <c r="E23" s="16">
        <v>1</v>
      </c>
      <c r="F23" s="16"/>
      <c r="G23" s="16">
        <v>2</v>
      </c>
    </row>
    <row r="24" spans="1:7" x14ac:dyDescent="0.3">
      <c r="A24" s="15" t="s">
        <v>404</v>
      </c>
      <c r="B24" s="16"/>
      <c r="C24" s="16"/>
      <c r="D24" s="16">
        <v>1</v>
      </c>
      <c r="E24" s="16"/>
      <c r="F24" s="16"/>
      <c r="G24" s="16">
        <v>1</v>
      </c>
    </row>
    <row r="25" spans="1:7" x14ac:dyDescent="0.3">
      <c r="A25" s="15" t="s">
        <v>249</v>
      </c>
      <c r="B25" s="16"/>
      <c r="C25" s="16">
        <v>1</v>
      </c>
      <c r="D25" s="16"/>
      <c r="E25" s="16"/>
      <c r="F25" s="16"/>
      <c r="G25" s="16">
        <v>1</v>
      </c>
    </row>
    <row r="26" spans="1:7" x14ac:dyDescent="0.3">
      <c r="A26" s="15" t="s">
        <v>274</v>
      </c>
      <c r="B26" s="16"/>
      <c r="C26" s="16"/>
      <c r="D26" s="16">
        <v>1</v>
      </c>
      <c r="E26" s="16"/>
      <c r="F26" s="16"/>
      <c r="G26" s="16">
        <v>1</v>
      </c>
    </row>
    <row r="27" spans="1:7" x14ac:dyDescent="0.3">
      <c r="A27" s="15" t="s">
        <v>386</v>
      </c>
      <c r="B27" s="16"/>
      <c r="C27" s="16"/>
      <c r="D27" s="16"/>
      <c r="E27" s="16"/>
      <c r="F27" s="16">
        <v>1</v>
      </c>
      <c r="G27" s="16">
        <v>1</v>
      </c>
    </row>
    <row r="28" spans="1:7" x14ac:dyDescent="0.3">
      <c r="A28" s="15" t="s">
        <v>564</v>
      </c>
      <c r="B28" s="16">
        <v>1</v>
      </c>
      <c r="C28" s="16"/>
      <c r="D28" s="16"/>
      <c r="E28" s="16"/>
      <c r="F28" s="16"/>
      <c r="G28" s="16">
        <v>1</v>
      </c>
    </row>
    <row r="29" spans="1:7" x14ac:dyDescent="0.3">
      <c r="A29" s="15" t="s">
        <v>326</v>
      </c>
      <c r="B29" s="16"/>
      <c r="C29" s="16"/>
      <c r="D29" s="16">
        <v>2</v>
      </c>
      <c r="E29" s="16"/>
      <c r="F29" s="16"/>
      <c r="G29" s="16">
        <v>2</v>
      </c>
    </row>
    <row r="30" spans="1:7" x14ac:dyDescent="0.3">
      <c r="A30" s="15" t="s">
        <v>63</v>
      </c>
      <c r="B30" s="16">
        <v>1</v>
      </c>
      <c r="C30" s="16">
        <v>2</v>
      </c>
      <c r="D30" s="16">
        <v>7</v>
      </c>
      <c r="E30" s="16">
        <v>7</v>
      </c>
      <c r="F30" s="16">
        <v>6</v>
      </c>
      <c r="G30" s="16">
        <v>23</v>
      </c>
    </row>
    <row r="31" spans="1:7" x14ac:dyDescent="0.3">
      <c r="A31" s="15" t="s">
        <v>335</v>
      </c>
      <c r="B31" s="16"/>
      <c r="C31" s="16"/>
      <c r="D31" s="16">
        <v>1</v>
      </c>
      <c r="E31" s="16"/>
      <c r="F31" s="16"/>
      <c r="G31" s="16">
        <v>1</v>
      </c>
    </row>
    <row r="32" spans="1:7" x14ac:dyDescent="0.3">
      <c r="A32" s="15" t="s">
        <v>267</v>
      </c>
      <c r="B32" s="16"/>
      <c r="C32" s="16"/>
      <c r="D32" s="16">
        <v>1</v>
      </c>
      <c r="E32" s="16"/>
      <c r="F32" s="16"/>
      <c r="G32" s="16">
        <v>1</v>
      </c>
    </row>
    <row r="33" spans="1:7" x14ac:dyDescent="0.3">
      <c r="A33" s="15" t="s">
        <v>616</v>
      </c>
      <c r="B33" s="16">
        <v>5</v>
      </c>
      <c r="C33" s="16">
        <v>17</v>
      </c>
      <c r="D33" s="16">
        <v>28</v>
      </c>
      <c r="E33" s="16">
        <v>22</v>
      </c>
      <c r="F33" s="16">
        <v>9</v>
      </c>
      <c r="G33" s="16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8DDE-3E50-4418-AEDC-10F51C5532D7}">
  <dimension ref="A1:BK82"/>
  <sheetViews>
    <sheetView topLeftCell="A2" workbookViewId="0">
      <selection activeCell="E15" sqref="A2:BK82"/>
    </sheetView>
  </sheetViews>
  <sheetFormatPr defaultRowHeight="15.6" x14ac:dyDescent="0.3"/>
  <cols>
    <col min="1" max="1" width="10.5" bestFit="1" customWidth="1"/>
    <col min="2" max="2" width="21.19921875" bestFit="1" customWidth="1"/>
    <col min="3" max="3" width="12.5" customWidth="1"/>
    <col min="4" max="4" width="11.796875" customWidth="1"/>
    <col min="5" max="5" width="35.5" bestFit="1" customWidth="1"/>
    <col min="6" max="6" width="5.5" customWidth="1"/>
    <col min="7" max="7" width="8.3984375" customWidth="1"/>
    <col min="8" max="8" width="11" customWidth="1"/>
    <col min="9" max="9" width="14.69921875" customWidth="1"/>
    <col min="10" max="10" width="62.5" bestFit="1" customWidth="1"/>
    <col min="11" max="11" width="20.8984375" bestFit="1" customWidth="1"/>
    <col min="12" max="12" width="11" customWidth="1"/>
    <col min="13" max="13" width="14.5" customWidth="1"/>
    <col min="14" max="14" width="18.296875" customWidth="1"/>
    <col min="15" max="15" width="14.796875" customWidth="1"/>
    <col min="16" max="16" width="11" bestFit="1" customWidth="1"/>
    <col min="17" max="18" width="27.5" bestFit="1" customWidth="1"/>
    <col min="19" max="19" width="14.59765625" customWidth="1"/>
    <col min="20" max="20" width="17.19921875" customWidth="1"/>
    <col min="21" max="21" width="29.09765625" bestFit="1" customWidth="1"/>
    <col min="22" max="22" width="14.19921875" customWidth="1"/>
    <col min="23" max="23" width="27.5" bestFit="1" customWidth="1"/>
    <col min="24" max="24" width="13.8984375" customWidth="1"/>
    <col min="25" max="25" width="39" bestFit="1" customWidth="1"/>
    <col min="26" max="26" width="10.296875" customWidth="1"/>
    <col min="27" max="27" width="14" customWidth="1"/>
    <col min="28" max="28" width="18.5" customWidth="1"/>
    <col min="29" max="29" width="14" customWidth="1"/>
    <col min="30" max="30" width="14.5" customWidth="1"/>
    <col min="31" max="31" width="26.19921875" bestFit="1" customWidth="1"/>
    <col min="32" max="32" width="12.59765625" customWidth="1"/>
    <col min="33" max="33" width="18.59765625" customWidth="1"/>
    <col min="34" max="34" width="28.796875" bestFit="1" customWidth="1"/>
    <col min="35" max="35" width="15.296875" customWidth="1"/>
    <col min="36" max="36" width="28.3984375" bestFit="1" customWidth="1"/>
    <col min="37" max="37" width="34.796875" bestFit="1" customWidth="1"/>
    <col min="38" max="38" width="15.69921875" customWidth="1"/>
    <col min="39" max="39" width="38.796875" bestFit="1" customWidth="1"/>
    <col min="40" max="40" width="49.3984375" bestFit="1" customWidth="1"/>
    <col min="41" max="41" width="16.796875" bestFit="1" customWidth="1"/>
    <col min="42" max="42" width="13.59765625" customWidth="1"/>
    <col min="43" max="43" width="35.8984375" bestFit="1" customWidth="1"/>
    <col min="44" max="44" width="17.296875" customWidth="1"/>
    <col min="45" max="45" width="16.3984375" customWidth="1"/>
    <col min="46" max="46" width="14.8984375" customWidth="1"/>
    <col min="47" max="47" width="16.796875" customWidth="1"/>
    <col min="48" max="48" width="34.09765625" bestFit="1" customWidth="1"/>
    <col min="49" max="49" width="14" customWidth="1"/>
    <col min="50" max="50" width="17.69921875" bestFit="1" customWidth="1"/>
    <col min="51" max="51" width="11.09765625" customWidth="1"/>
    <col min="52" max="52" width="11.69921875" customWidth="1"/>
    <col min="53" max="53" width="13.8984375" customWidth="1"/>
    <col min="54" max="54" width="11.796875" customWidth="1"/>
    <col min="55" max="55" width="12.19921875" customWidth="1"/>
    <col min="56" max="56" width="9.796875" customWidth="1"/>
    <col min="57" max="57" width="9.09765625" bestFit="1" customWidth="1"/>
    <col min="58" max="58" width="15.796875" customWidth="1"/>
    <col min="59" max="59" width="19" bestFit="1" customWidth="1"/>
    <col min="60" max="61" width="10.3984375" customWidth="1"/>
    <col min="62" max="62" width="16" customWidth="1"/>
    <col min="63" max="63" width="13.19921875" customWidth="1"/>
  </cols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3">
      <c r="A2" s="6">
        <v>44621</v>
      </c>
      <c r="B2" t="s">
        <v>63</v>
      </c>
      <c r="C2" t="s">
        <v>573</v>
      </c>
      <c r="D2" t="s">
        <v>64</v>
      </c>
      <c r="E2" t="s">
        <v>65</v>
      </c>
      <c r="F2">
        <v>38</v>
      </c>
      <c r="G2" t="s">
        <v>66</v>
      </c>
      <c r="H2" t="s">
        <v>67</v>
      </c>
      <c r="I2">
        <v>10</v>
      </c>
      <c r="J2" t="s">
        <v>68</v>
      </c>
      <c r="K2" t="s">
        <v>69</v>
      </c>
      <c r="L2">
        <v>8</v>
      </c>
      <c r="M2">
        <v>8</v>
      </c>
      <c r="N2">
        <v>2</v>
      </c>
      <c r="O2">
        <v>12</v>
      </c>
      <c r="P2" t="s">
        <v>70</v>
      </c>
      <c r="R2" t="s">
        <v>71</v>
      </c>
      <c r="S2">
        <v>3</v>
      </c>
      <c r="T2">
        <v>625</v>
      </c>
      <c r="U2" t="s">
        <v>72</v>
      </c>
      <c r="V2" t="s">
        <v>73</v>
      </c>
      <c r="X2" t="s">
        <v>74</v>
      </c>
      <c r="Y2" t="s">
        <v>75</v>
      </c>
      <c r="Z2" t="s">
        <v>76</v>
      </c>
      <c r="AB2">
        <v>3</v>
      </c>
      <c r="AC2">
        <v>250000</v>
      </c>
      <c r="AE2" t="s">
        <v>77</v>
      </c>
      <c r="AG2">
        <v>3</v>
      </c>
      <c r="AH2" t="s">
        <v>78</v>
      </c>
      <c r="AI2" t="s">
        <v>74</v>
      </c>
      <c r="AJ2" t="s">
        <v>79</v>
      </c>
      <c r="AK2" t="s">
        <v>80</v>
      </c>
      <c r="AL2" t="s">
        <v>81</v>
      </c>
      <c r="AN2" t="s">
        <v>596</v>
      </c>
      <c r="AP2" t="s">
        <v>82</v>
      </c>
      <c r="AQ2" t="s">
        <v>78</v>
      </c>
      <c r="AR2" t="s">
        <v>83</v>
      </c>
      <c r="AT2">
        <v>10</v>
      </c>
      <c r="AU2" t="s">
        <v>84</v>
      </c>
      <c r="AV2" t="s">
        <v>85</v>
      </c>
      <c r="AW2" t="s">
        <v>86</v>
      </c>
      <c r="AY2" t="s">
        <v>87</v>
      </c>
      <c r="AZ2" t="s">
        <v>73</v>
      </c>
      <c r="BA2" t="s">
        <v>88</v>
      </c>
      <c r="BB2" t="s">
        <v>73</v>
      </c>
      <c r="BC2" t="s">
        <v>73</v>
      </c>
      <c r="BD2" t="s">
        <v>74</v>
      </c>
      <c r="BE2" t="s">
        <v>89</v>
      </c>
      <c r="BF2" t="s">
        <v>74</v>
      </c>
      <c r="BG2" t="s">
        <v>90</v>
      </c>
      <c r="BH2" t="s">
        <v>73</v>
      </c>
      <c r="BI2" t="s">
        <v>73</v>
      </c>
      <c r="BJ2" t="s">
        <v>74</v>
      </c>
      <c r="BK2" t="s">
        <v>91</v>
      </c>
    </row>
    <row r="3" spans="1:63" x14ac:dyDescent="0.3">
      <c r="A3" s="6">
        <v>44621</v>
      </c>
      <c r="B3" t="s">
        <v>63</v>
      </c>
      <c r="C3" t="s">
        <v>573</v>
      </c>
      <c r="D3" t="s">
        <v>64</v>
      </c>
      <c r="E3" t="s">
        <v>92</v>
      </c>
      <c r="F3">
        <v>46</v>
      </c>
      <c r="G3" t="s">
        <v>66</v>
      </c>
      <c r="H3" t="s">
        <v>93</v>
      </c>
      <c r="I3">
        <v>12</v>
      </c>
      <c r="J3" t="s">
        <v>94</v>
      </c>
      <c r="K3" t="s">
        <v>69</v>
      </c>
      <c r="L3">
        <v>31</v>
      </c>
      <c r="M3">
        <v>4</v>
      </c>
      <c r="N3">
        <v>3</v>
      </c>
      <c r="O3">
        <v>24</v>
      </c>
      <c r="P3" t="s">
        <v>70</v>
      </c>
      <c r="R3" t="s">
        <v>71</v>
      </c>
      <c r="S3">
        <v>3</v>
      </c>
      <c r="T3">
        <v>700</v>
      </c>
      <c r="U3" t="s">
        <v>95</v>
      </c>
      <c r="V3" t="s">
        <v>74</v>
      </c>
      <c r="W3" t="s">
        <v>96</v>
      </c>
      <c r="X3" t="s">
        <v>74</v>
      </c>
      <c r="Y3" t="s">
        <v>97</v>
      </c>
      <c r="Z3" t="s">
        <v>76</v>
      </c>
      <c r="AA3">
        <v>4</v>
      </c>
      <c r="AB3">
        <v>3</v>
      </c>
      <c r="AE3" t="s">
        <v>77</v>
      </c>
      <c r="AG3">
        <v>24</v>
      </c>
      <c r="AH3" t="s">
        <v>78</v>
      </c>
      <c r="AI3" t="s">
        <v>74</v>
      </c>
      <c r="AJ3" t="s">
        <v>79</v>
      </c>
      <c r="AK3" t="s">
        <v>80</v>
      </c>
      <c r="AL3" t="s">
        <v>81</v>
      </c>
      <c r="AM3" t="s">
        <v>98</v>
      </c>
      <c r="AN3" t="s">
        <v>351</v>
      </c>
      <c r="AP3" t="s">
        <v>82</v>
      </c>
      <c r="AQ3" t="s">
        <v>78</v>
      </c>
      <c r="AR3" t="s">
        <v>83</v>
      </c>
      <c r="AS3">
        <v>24</v>
      </c>
      <c r="AT3">
        <v>5</v>
      </c>
      <c r="AU3" t="s">
        <v>84</v>
      </c>
      <c r="AV3" t="s">
        <v>85</v>
      </c>
      <c r="AW3" t="s">
        <v>86</v>
      </c>
      <c r="AX3" t="s">
        <v>174</v>
      </c>
      <c r="AY3" t="s">
        <v>99</v>
      </c>
      <c r="AZ3" t="s">
        <v>73</v>
      </c>
      <c r="BA3" t="s">
        <v>88</v>
      </c>
      <c r="BB3" t="s">
        <v>73</v>
      </c>
      <c r="BC3" t="s">
        <v>73</v>
      </c>
      <c r="BD3" t="s">
        <v>73</v>
      </c>
      <c r="BE3" t="s">
        <v>100</v>
      </c>
      <c r="BF3" t="s">
        <v>74</v>
      </c>
      <c r="BG3" t="s">
        <v>101</v>
      </c>
      <c r="BH3" t="s">
        <v>73</v>
      </c>
      <c r="BI3" t="s">
        <v>73</v>
      </c>
      <c r="BJ3" t="s">
        <v>74</v>
      </c>
      <c r="BK3" t="s">
        <v>102</v>
      </c>
    </row>
    <row r="4" spans="1:63" x14ac:dyDescent="0.3">
      <c r="A4" s="6">
        <v>44621</v>
      </c>
      <c r="B4" t="s">
        <v>63</v>
      </c>
      <c r="C4" t="s">
        <v>573</v>
      </c>
      <c r="D4" t="s">
        <v>64</v>
      </c>
      <c r="E4" t="s">
        <v>103</v>
      </c>
      <c r="F4">
        <v>63</v>
      </c>
      <c r="G4" t="s">
        <v>66</v>
      </c>
      <c r="I4">
        <v>32</v>
      </c>
      <c r="J4" t="s">
        <v>104</v>
      </c>
      <c r="K4" t="s">
        <v>69</v>
      </c>
      <c r="L4">
        <v>9.5</v>
      </c>
      <c r="M4">
        <v>3</v>
      </c>
      <c r="N4">
        <v>3</v>
      </c>
      <c r="O4">
        <v>28</v>
      </c>
      <c r="P4" t="s">
        <v>70</v>
      </c>
      <c r="R4" t="s">
        <v>71</v>
      </c>
      <c r="S4">
        <v>3</v>
      </c>
      <c r="T4">
        <v>450</v>
      </c>
      <c r="V4" t="s">
        <v>73</v>
      </c>
      <c r="X4" t="s">
        <v>74</v>
      </c>
      <c r="Y4" t="s">
        <v>105</v>
      </c>
      <c r="Z4" t="s">
        <v>76</v>
      </c>
      <c r="AA4">
        <v>6</v>
      </c>
      <c r="AB4">
        <v>4</v>
      </c>
      <c r="AC4">
        <v>300000</v>
      </c>
      <c r="AD4">
        <v>25000</v>
      </c>
      <c r="AE4" t="s">
        <v>77</v>
      </c>
      <c r="AF4">
        <v>850000</v>
      </c>
      <c r="AG4">
        <v>6</v>
      </c>
      <c r="AH4" t="s">
        <v>78</v>
      </c>
      <c r="AI4" t="s">
        <v>74</v>
      </c>
      <c r="AJ4" t="s">
        <v>79</v>
      </c>
      <c r="AK4" t="s">
        <v>106</v>
      </c>
      <c r="AL4" t="s">
        <v>81</v>
      </c>
      <c r="AN4" t="s">
        <v>107</v>
      </c>
      <c r="AP4" t="s">
        <v>82</v>
      </c>
      <c r="AQ4" t="s">
        <v>78</v>
      </c>
      <c r="AR4" t="s">
        <v>83</v>
      </c>
      <c r="AS4">
        <v>15</v>
      </c>
      <c r="AT4">
        <v>10</v>
      </c>
      <c r="AU4" t="s">
        <v>84</v>
      </c>
      <c r="AV4" t="s">
        <v>108</v>
      </c>
      <c r="AW4" t="s">
        <v>86</v>
      </c>
      <c r="AY4" t="s">
        <v>99</v>
      </c>
      <c r="AZ4" t="s">
        <v>73</v>
      </c>
      <c r="BA4" t="s">
        <v>88</v>
      </c>
      <c r="BB4" t="s">
        <v>73</v>
      </c>
      <c r="BC4" t="s">
        <v>73</v>
      </c>
      <c r="BD4" t="s">
        <v>73</v>
      </c>
      <c r="BE4" t="s">
        <v>89</v>
      </c>
      <c r="BF4" t="s">
        <v>74</v>
      </c>
      <c r="BG4" t="s">
        <v>90</v>
      </c>
      <c r="BH4" t="s">
        <v>73</v>
      </c>
      <c r="BI4" t="s">
        <v>73</v>
      </c>
      <c r="BJ4" t="s">
        <v>73</v>
      </c>
      <c r="BK4" t="s">
        <v>109</v>
      </c>
    </row>
    <row r="5" spans="1:63" x14ac:dyDescent="0.3">
      <c r="A5" s="6">
        <v>44621</v>
      </c>
      <c r="B5" t="s">
        <v>63</v>
      </c>
      <c r="C5" t="s">
        <v>573</v>
      </c>
      <c r="D5" t="s">
        <v>64</v>
      </c>
      <c r="E5" t="s">
        <v>110</v>
      </c>
      <c r="F5">
        <v>59</v>
      </c>
      <c r="G5" t="s">
        <v>66</v>
      </c>
      <c r="I5">
        <v>23</v>
      </c>
      <c r="K5" t="s">
        <v>69</v>
      </c>
      <c r="L5">
        <v>12</v>
      </c>
      <c r="M5">
        <v>5</v>
      </c>
      <c r="N5">
        <v>3</v>
      </c>
      <c r="O5">
        <v>16</v>
      </c>
      <c r="P5" t="s">
        <v>70</v>
      </c>
      <c r="R5" t="s">
        <v>71</v>
      </c>
      <c r="S5">
        <v>3</v>
      </c>
      <c r="T5">
        <v>400</v>
      </c>
      <c r="V5" t="s">
        <v>74</v>
      </c>
      <c r="W5" t="s">
        <v>111</v>
      </c>
      <c r="X5" t="s">
        <v>74</v>
      </c>
      <c r="Y5" t="s">
        <v>112</v>
      </c>
      <c r="Z5" t="s">
        <v>76</v>
      </c>
      <c r="AA5">
        <v>4</v>
      </c>
      <c r="AB5">
        <v>3</v>
      </c>
      <c r="AC5">
        <v>200000</v>
      </c>
      <c r="AD5">
        <v>30000</v>
      </c>
      <c r="AE5" t="s">
        <v>77</v>
      </c>
      <c r="AG5">
        <v>3</v>
      </c>
      <c r="AH5" t="s">
        <v>78</v>
      </c>
      <c r="AI5" t="s">
        <v>74</v>
      </c>
      <c r="AJ5" t="s">
        <v>113</v>
      </c>
      <c r="AK5" t="s">
        <v>80</v>
      </c>
      <c r="AL5" t="s">
        <v>81</v>
      </c>
      <c r="AN5" t="s">
        <v>597</v>
      </c>
      <c r="AP5" t="s">
        <v>82</v>
      </c>
      <c r="AQ5" t="s">
        <v>78</v>
      </c>
      <c r="AR5" t="s">
        <v>83</v>
      </c>
      <c r="AS5">
        <v>24</v>
      </c>
      <c r="AT5">
        <v>6</v>
      </c>
      <c r="AU5" t="s">
        <v>84</v>
      </c>
      <c r="AV5" t="s">
        <v>108</v>
      </c>
      <c r="AW5" t="s">
        <v>86</v>
      </c>
      <c r="AY5" t="s">
        <v>87</v>
      </c>
      <c r="AZ5" t="s">
        <v>73</v>
      </c>
      <c r="BA5" t="s">
        <v>88</v>
      </c>
      <c r="BB5" t="s">
        <v>73</v>
      </c>
      <c r="BC5" t="s">
        <v>73</v>
      </c>
      <c r="BD5" t="s">
        <v>73</v>
      </c>
      <c r="BE5" t="s">
        <v>89</v>
      </c>
      <c r="BF5" t="s">
        <v>74</v>
      </c>
      <c r="BG5" t="s">
        <v>90</v>
      </c>
      <c r="BH5" t="s">
        <v>73</v>
      </c>
      <c r="BI5" t="s">
        <v>73</v>
      </c>
      <c r="BJ5" t="s">
        <v>74</v>
      </c>
      <c r="BK5" t="s">
        <v>114</v>
      </c>
    </row>
    <row r="6" spans="1:63" x14ac:dyDescent="0.3">
      <c r="A6" s="6">
        <v>44621</v>
      </c>
      <c r="B6" t="s">
        <v>63</v>
      </c>
      <c r="C6" t="s">
        <v>573</v>
      </c>
      <c r="D6" t="s">
        <v>64</v>
      </c>
      <c r="E6" t="s">
        <v>115</v>
      </c>
      <c r="F6">
        <v>64</v>
      </c>
      <c r="G6" t="s">
        <v>66</v>
      </c>
      <c r="I6">
        <v>30</v>
      </c>
      <c r="J6" t="s">
        <v>116</v>
      </c>
      <c r="K6" t="s">
        <v>69</v>
      </c>
      <c r="L6">
        <v>32</v>
      </c>
      <c r="M6">
        <v>4</v>
      </c>
      <c r="N6">
        <v>3</v>
      </c>
      <c r="O6">
        <v>24</v>
      </c>
      <c r="P6" t="s">
        <v>70</v>
      </c>
      <c r="R6" t="s">
        <v>71</v>
      </c>
      <c r="S6">
        <v>3</v>
      </c>
      <c r="T6">
        <v>600</v>
      </c>
      <c r="U6" t="s">
        <v>117</v>
      </c>
      <c r="V6" t="s">
        <v>73</v>
      </c>
      <c r="X6" t="s">
        <v>74</v>
      </c>
      <c r="Y6" t="s">
        <v>118</v>
      </c>
      <c r="Z6" t="s">
        <v>76</v>
      </c>
      <c r="AA6">
        <v>6</v>
      </c>
      <c r="AB6">
        <v>4</v>
      </c>
      <c r="AC6">
        <v>250000</v>
      </c>
      <c r="AD6">
        <v>40000</v>
      </c>
      <c r="AE6" t="s">
        <v>77</v>
      </c>
      <c r="AH6" t="s">
        <v>78</v>
      </c>
      <c r="AI6" t="s">
        <v>74</v>
      </c>
      <c r="AJ6" t="s">
        <v>79</v>
      </c>
      <c r="AK6" t="s">
        <v>106</v>
      </c>
      <c r="AL6" t="s">
        <v>81</v>
      </c>
      <c r="AM6" t="s">
        <v>119</v>
      </c>
      <c r="AN6" t="s">
        <v>598</v>
      </c>
      <c r="AP6" t="s">
        <v>82</v>
      </c>
      <c r="AQ6" t="s">
        <v>78</v>
      </c>
      <c r="AR6" t="s">
        <v>83</v>
      </c>
      <c r="AS6">
        <v>20</v>
      </c>
      <c r="AT6">
        <v>10</v>
      </c>
      <c r="AU6" t="s">
        <v>84</v>
      </c>
      <c r="AV6" t="s">
        <v>120</v>
      </c>
      <c r="AW6" t="s">
        <v>86</v>
      </c>
      <c r="AY6" t="s">
        <v>87</v>
      </c>
      <c r="AZ6" t="s">
        <v>73</v>
      </c>
      <c r="BA6" t="s">
        <v>88</v>
      </c>
      <c r="BB6" t="s">
        <v>73</v>
      </c>
      <c r="BC6" t="s">
        <v>121</v>
      </c>
      <c r="BD6" t="s">
        <v>73</v>
      </c>
      <c r="BE6" t="s">
        <v>89</v>
      </c>
      <c r="BF6" t="s">
        <v>74</v>
      </c>
      <c r="BG6" t="s">
        <v>90</v>
      </c>
      <c r="BH6" t="s">
        <v>122</v>
      </c>
      <c r="BI6" t="s">
        <v>73</v>
      </c>
      <c r="BJ6" t="s">
        <v>73</v>
      </c>
      <c r="BK6" t="s">
        <v>123</v>
      </c>
    </row>
    <row r="7" spans="1:63" x14ac:dyDescent="0.3">
      <c r="A7" s="6">
        <v>44623</v>
      </c>
      <c r="B7" t="s">
        <v>124</v>
      </c>
      <c r="C7" t="s">
        <v>574</v>
      </c>
      <c r="E7" t="s">
        <v>125</v>
      </c>
      <c r="F7">
        <v>40</v>
      </c>
      <c r="G7" t="s">
        <v>66</v>
      </c>
      <c r="H7" t="s">
        <v>126</v>
      </c>
      <c r="I7">
        <v>10</v>
      </c>
      <c r="J7" t="s">
        <v>127</v>
      </c>
      <c r="K7" t="s">
        <v>69</v>
      </c>
      <c r="L7">
        <v>12</v>
      </c>
      <c r="M7">
        <v>6</v>
      </c>
      <c r="N7">
        <v>3</v>
      </c>
      <c r="O7">
        <v>24</v>
      </c>
      <c r="P7" t="s">
        <v>70</v>
      </c>
      <c r="R7" t="s">
        <v>128</v>
      </c>
      <c r="S7">
        <v>3</v>
      </c>
      <c r="T7">
        <v>500</v>
      </c>
      <c r="V7" t="s">
        <v>73</v>
      </c>
      <c r="X7" t="s">
        <v>74</v>
      </c>
      <c r="Y7" t="s">
        <v>129</v>
      </c>
      <c r="Z7" t="s">
        <v>76</v>
      </c>
      <c r="AA7">
        <v>1</v>
      </c>
      <c r="AB7">
        <v>2</v>
      </c>
      <c r="AC7">
        <v>100000</v>
      </c>
      <c r="AD7">
        <v>30000</v>
      </c>
      <c r="AE7" t="s">
        <v>77</v>
      </c>
      <c r="AF7">
        <v>100000</v>
      </c>
      <c r="AH7" t="s">
        <v>78</v>
      </c>
      <c r="AI7" t="s">
        <v>74</v>
      </c>
      <c r="AJ7" t="s">
        <v>79</v>
      </c>
      <c r="AK7" t="s">
        <v>80</v>
      </c>
      <c r="AL7" t="s">
        <v>81</v>
      </c>
      <c r="AM7" t="s">
        <v>130</v>
      </c>
      <c r="AN7" t="s">
        <v>131</v>
      </c>
      <c r="AP7" t="s">
        <v>82</v>
      </c>
      <c r="AQ7" t="s">
        <v>78</v>
      </c>
      <c r="AR7" t="s">
        <v>83</v>
      </c>
      <c r="AS7">
        <v>20</v>
      </c>
      <c r="AT7">
        <v>15</v>
      </c>
      <c r="AU7" t="s">
        <v>84</v>
      </c>
      <c r="AV7" t="s">
        <v>85</v>
      </c>
      <c r="AW7" t="s">
        <v>132</v>
      </c>
      <c r="AX7" t="s">
        <v>133</v>
      </c>
      <c r="AY7" t="s">
        <v>87</v>
      </c>
      <c r="AZ7" t="s">
        <v>73</v>
      </c>
      <c r="BA7" t="s">
        <v>88</v>
      </c>
      <c r="BB7" t="s">
        <v>73</v>
      </c>
      <c r="BC7" t="s">
        <v>73</v>
      </c>
      <c r="BD7" t="s">
        <v>73</v>
      </c>
      <c r="BE7" t="s">
        <v>89</v>
      </c>
      <c r="BF7" t="s">
        <v>74</v>
      </c>
      <c r="BG7" t="s">
        <v>90</v>
      </c>
      <c r="BH7" t="s">
        <v>73</v>
      </c>
      <c r="BI7" t="s">
        <v>74</v>
      </c>
      <c r="BJ7" t="s">
        <v>73</v>
      </c>
      <c r="BK7" t="s">
        <v>102</v>
      </c>
    </row>
    <row r="8" spans="1:63" x14ac:dyDescent="0.3">
      <c r="A8" s="6">
        <v>44623</v>
      </c>
      <c r="B8" t="s">
        <v>63</v>
      </c>
      <c r="C8" t="s">
        <v>573</v>
      </c>
      <c r="D8" t="s">
        <v>64</v>
      </c>
      <c r="E8" t="s">
        <v>134</v>
      </c>
      <c r="F8">
        <v>42</v>
      </c>
      <c r="G8" t="s">
        <v>66</v>
      </c>
      <c r="H8" t="s">
        <v>67</v>
      </c>
      <c r="I8">
        <v>10</v>
      </c>
      <c r="J8" t="s">
        <v>135</v>
      </c>
      <c r="K8" t="s">
        <v>69</v>
      </c>
      <c r="L8">
        <v>20</v>
      </c>
      <c r="M8">
        <v>4</v>
      </c>
      <c r="N8">
        <v>3</v>
      </c>
      <c r="O8">
        <v>48</v>
      </c>
      <c r="P8" t="s">
        <v>70</v>
      </c>
      <c r="Q8" t="s">
        <v>136</v>
      </c>
      <c r="R8" t="s">
        <v>71</v>
      </c>
      <c r="S8">
        <v>3</v>
      </c>
      <c r="T8">
        <v>525</v>
      </c>
      <c r="U8" t="s">
        <v>137</v>
      </c>
      <c r="V8" t="s">
        <v>73</v>
      </c>
      <c r="X8" t="s">
        <v>74</v>
      </c>
      <c r="Y8" t="s">
        <v>138</v>
      </c>
      <c r="Z8" t="s">
        <v>76</v>
      </c>
      <c r="AA8">
        <v>6</v>
      </c>
      <c r="AB8">
        <v>3</v>
      </c>
      <c r="AC8">
        <v>65000</v>
      </c>
      <c r="AD8">
        <v>10000</v>
      </c>
      <c r="AE8" t="s">
        <v>77</v>
      </c>
      <c r="AF8">
        <v>400000</v>
      </c>
      <c r="AG8">
        <v>12</v>
      </c>
      <c r="AH8" t="s">
        <v>78</v>
      </c>
      <c r="AI8" t="s">
        <v>74</v>
      </c>
      <c r="AJ8" t="s">
        <v>113</v>
      </c>
      <c r="AK8" t="s">
        <v>80</v>
      </c>
      <c r="AL8" t="s">
        <v>81</v>
      </c>
      <c r="AM8" t="s">
        <v>139</v>
      </c>
      <c r="AN8" t="s">
        <v>140</v>
      </c>
      <c r="AP8" t="s">
        <v>82</v>
      </c>
      <c r="AQ8" t="s">
        <v>78</v>
      </c>
      <c r="AR8" t="s">
        <v>83</v>
      </c>
      <c r="AS8">
        <v>21</v>
      </c>
      <c r="AT8">
        <v>25</v>
      </c>
      <c r="AU8" t="s">
        <v>84</v>
      </c>
      <c r="AV8" t="s">
        <v>141</v>
      </c>
      <c r="AW8" t="s">
        <v>132</v>
      </c>
      <c r="AX8" t="s">
        <v>142</v>
      </c>
      <c r="AY8" t="s">
        <v>87</v>
      </c>
      <c r="AZ8" t="s">
        <v>73</v>
      </c>
      <c r="BA8" t="s">
        <v>88</v>
      </c>
      <c r="BB8" t="s">
        <v>73</v>
      </c>
      <c r="BC8" t="s">
        <v>74</v>
      </c>
      <c r="BD8" t="s">
        <v>74</v>
      </c>
      <c r="BE8" t="s">
        <v>100</v>
      </c>
      <c r="BF8" t="s">
        <v>74</v>
      </c>
      <c r="BG8" t="s">
        <v>101</v>
      </c>
      <c r="BH8" t="s">
        <v>122</v>
      </c>
      <c r="BI8" t="s">
        <v>74</v>
      </c>
      <c r="BJ8" t="s">
        <v>74</v>
      </c>
      <c r="BK8" t="s">
        <v>143</v>
      </c>
    </row>
    <row r="9" spans="1:63" x14ac:dyDescent="0.3">
      <c r="A9" s="6">
        <v>44623</v>
      </c>
      <c r="B9" t="s">
        <v>63</v>
      </c>
      <c r="C9" t="s">
        <v>573</v>
      </c>
      <c r="D9" t="s">
        <v>64</v>
      </c>
      <c r="E9" t="s">
        <v>144</v>
      </c>
      <c r="F9">
        <v>45</v>
      </c>
      <c r="G9" t="s">
        <v>66</v>
      </c>
      <c r="H9" t="s">
        <v>67</v>
      </c>
      <c r="I9">
        <v>25</v>
      </c>
      <c r="J9" t="s">
        <v>111</v>
      </c>
      <c r="K9" t="s">
        <v>69</v>
      </c>
      <c r="L9">
        <v>25</v>
      </c>
      <c r="M9">
        <v>7</v>
      </c>
      <c r="N9">
        <v>2</v>
      </c>
      <c r="O9">
        <v>2</v>
      </c>
      <c r="P9" t="s">
        <v>70</v>
      </c>
      <c r="Q9" t="s">
        <v>145</v>
      </c>
      <c r="R9" t="s">
        <v>71</v>
      </c>
      <c r="S9">
        <v>3</v>
      </c>
      <c r="U9" t="s">
        <v>72</v>
      </c>
      <c r="V9" t="s">
        <v>74</v>
      </c>
      <c r="W9" t="s">
        <v>146</v>
      </c>
      <c r="X9" t="s">
        <v>74</v>
      </c>
      <c r="Y9" t="s">
        <v>116</v>
      </c>
      <c r="Z9" t="s">
        <v>76</v>
      </c>
      <c r="AA9">
        <v>6</v>
      </c>
      <c r="AB9">
        <v>3</v>
      </c>
      <c r="AC9" s="7">
        <v>75000</v>
      </c>
      <c r="AD9">
        <v>120000</v>
      </c>
      <c r="AE9" t="s">
        <v>147</v>
      </c>
      <c r="AF9">
        <v>1000000</v>
      </c>
      <c r="AH9" t="s">
        <v>78</v>
      </c>
      <c r="AI9" t="s">
        <v>74</v>
      </c>
      <c r="AJ9" t="s">
        <v>113</v>
      </c>
      <c r="AK9" t="s">
        <v>80</v>
      </c>
      <c r="AL9" t="s">
        <v>148</v>
      </c>
      <c r="AM9" t="s">
        <v>149</v>
      </c>
      <c r="AN9" t="s">
        <v>150</v>
      </c>
      <c r="AO9" t="s">
        <v>151</v>
      </c>
      <c r="AP9" t="s">
        <v>82</v>
      </c>
      <c r="AQ9" t="s">
        <v>78</v>
      </c>
      <c r="AR9" t="s">
        <v>83</v>
      </c>
      <c r="AS9">
        <v>21</v>
      </c>
      <c r="AT9">
        <v>15</v>
      </c>
      <c r="AU9" t="s">
        <v>84</v>
      </c>
      <c r="AV9" t="s">
        <v>152</v>
      </c>
      <c r="AW9" t="s">
        <v>132</v>
      </c>
      <c r="AX9" t="s">
        <v>133</v>
      </c>
      <c r="AY9" t="s">
        <v>87</v>
      </c>
      <c r="AZ9" t="s">
        <v>73</v>
      </c>
      <c r="BA9" t="s">
        <v>88</v>
      </c>
      <c r="BB9" t="s">
        <v>73</v>
      </c>
      <c r="BC9" t="s">
        <v>73</v>
      </c>
      <c r="BD9" t="s">
        <v>73</v>
      </c>
      <c r="BE9" t="s">
        <v>100</v>
      </c>
      <c r="BF9" t="s">
        <v>74</v>
      </c>
      <c r="BG9" t="s">
        <v>90</v>
      </c>
      <c r="BH9" t="s">
        <v>73</v>
      </c>
      <c r="BI9" t="s">
        <v>74</v>
      </c>
      <c r="BJ9" t="s">
        <v>74</v>
      </c>
      <c r="BK9" t="s">
        <v>153</v>
      </c>
    </row>
    <row r="10" spans="1:63" x14ac:dyDescent="0.3">
      <c r="A10" s="6">
        <v>44624</v>
      </c>
      <c r="B10" t="s">
        <v>154</v>
      </c>
      <c r="C10" t="s">
        <v>574</v>
      </c>
      <c r="E10" t="s">
        <v>155</v>
      </c>
      <c r="F10">
        <v>58</v>
      </c>
      <c r="G10" t="s">
        <v>66</v>
      </c>
      <c r="H10" t="s">
        <v>156</v>
      </c>
      <c r="I10">
        <v>25</v>
      </c>
      <c r="J10" t="s">
        <v>157</v>
      </c>
      <c r="K10" t="s">
        <v>69</v>
      </c>
      <c r="L10">
        <v>20</v>
      </c>
      <c r="M10">
        <v>4</v>
      </c>
      <c r="N10">
        <v>2</v>
      </c>
      <c r="O10">
        <v>36</v>
      </c>
      <c r="P10" t="s">
        <v>70</v>
      </c>
      <c r="Q10" t="s">
        <v>145</v>
      </c>
      <c r="R10" t="s">
        <v>71</v>
      </c>
      <c r="S10">
        <v>3</v>
      </c>
      <c r="T10">
        <v>500</v>
      </c>
      <c r="U10" t="s">
        <v>158</v>
      </c>
      <c r="V10" t="s">
        <v>74</v>
      </c>
      <c r="W10" t="s">
        <v>159</v>
      </c>
      <c r="X10" t="s">
        <v>74</v>
      </c>
      <c r="Y10" t="s">
        <v>160</v>
      </c>
      <c r="Z10" t="s">
        <v>76</v>
      </c>
      <c r="AA10">
        <v>9</v>
      </c>
      <c r="AB10">
        <v>4</v>
      </c>
      <c r="AC10">
        <v>100000</v>
      </c>
      <c r="AD10">
        <v>20000</v>
      </c>
      <c r="AE10" t="s">
        <v>147</v>
      </c>
      <c r="AF10">
        <v>1300000</v>
      </c>
      <c r="AH10" t="s">
        <v>78</v>
      </c>
      <c r="AI10" t="s">
        <v>74</v>
      </c>
      <c r="AJ10" t="s">
        <v>113</v>
      </c>
      <c r="AK10" t="s">
        <v>80</v>
      </c>
      <c r="AL10" t="s">
        <v>81</v>
      </c>
      <c r="AM10" t="s">
        <v>149</v>
      </c>
      <c r="AN10" t="s">
        <v>161</v>
      </c>
      <c r="AO10" t="s">
        <v>162</v>
      </c>
      <c r="AP10" t="s">
        <v>82</v>
      </c>
      <c r="AQ10" t="s">
        <v>78</v>
      </c>
      <c r="AR10" t="s">
        <v>83</v>
      </c>
      <c r="AS10">
        <v>21</v>
      </c>
      <c r="AT10">
        <v>10</v>
      </c>
      <c r="AU10" t="s">
        <v>84</v>
      </c>
      <c r="AV10" t="s">
        <v>163</v>
      </c>
      <c r="AW10" t="s">
        <v>132</v>
      </c>
      <c r="AX10" t="s">
        <v>142</v>
      </c>
      <c r="AY10" t="s">
        <v>164</v>
      </c>
      <c r="AZ10" t="s">
        <v>74</v>
      </c>
      <c r="BA10" t="s">
        <v>88</v>
      </c>
      <c r="BB10" t="s">
        <v>73</v>
      </c>
      <c r="BC10" t="s">
        <v>73</v>
      </c>
      <c r="BD10" t="s">
        <v>73</v>
      </c>
      <c r="BE10" t="s">
        <v>165</v>
      </c>
      <c r="BF10" t="s">
        <v>74</v>
      </c>
      <c r="BG10" t="s">
        <v>90</v>
      </c>
      <c r="BH10" t="s">
        <v>73</v>
      </c>
      <c r="BI10" t="s">
        <v>73</v>
      </c>
      <c r="BJ10" t="s">
        <v>73</v>
      </c>
      <c r="BK10" t="s">
        <v>166</v>
      </c>
    </row>
    <row r="11" spans="1:63" x14ac:dyDescent="0.3">
      <c r="A11" s="6">
        <v>44624</v>
      </c>
      <c r="B11" t="s">
        <v>154</v>
      </c>
      <c r="C11" t="s">
        <v>574</v>
      </c>
      <c r="E11" t="s">
        <v>167</v>
      </c>
      <c r="F11">
        <v>46</v>
      </c>
      <c r="G11" t="s">
        <v>66</v>
      </c>
      <c r="H11" t="s">
        <v>67</v>
      </c>
      <c r="I11">
        <v>16</v>
      </c>
      <c r="J11" t="s">
        <v>127</v>
      </c>
      <c r="K11" t="s">
        <v>69</v>
      </c>
      <c r="L11">
        <v>18</v>
      </c>
      <c r="M11">
        <v>3</v>
      </c>
      <c r="N11">
        <v>2</v>
      </c>
      <c r="O11">
        <v>16</v>
      </c>
      <c r="P11" t="s">
        <v>70</v>
      </c>
      <c r="R11" t="s">
        <v>71</v>
      </c>
      <c r="S11">
        <v>3</v>
      </c>
      <c r="U11" t="s">
        <v>72</v>
      </c>
      <c r="V11" t="s">
        <v>73</v>
      </c>
      <c r="X11" t="s">
        <v>74</v>
      </c>
      <c r="Y11" t="s">
        <v>168</v>
      </c>
      <c r="Z11" t="s">
        <v>76</v>
      </c>
      <c r="AA11">
        <v>5</v>
      </c>
      <c r="AB11">
        <v>3</v>
      </c>
      <c r="AC11">
        <v>80000</v>
      </c>
      <c r="AD11">
        <v>42000</v>
      </c>
      <c r="AE11" t="s">
        <v>77</v>
      </c>
      <c r="AF11">
        <v>800000</v>
      </c>
      <c r="AG11">
        <v>4</v>
      </c>
      <c r="AH11" t="s">
        <v>78</v>
      </c>
      <c r="AI11" t="s">
        <v>74</v>
      </c>
      <c r="AJ11" t="s">
        <v>79</v>
      </c>
      <c r="AK11" t="s">
        <v>80</v>
      </c>
      <c r="AL11" t="s">
        <v>81</v>
      </c>
      <c r="AN11" t="s">
        <v>169</v>
      </c>
      <c r="AP11" t="s">
        <v>82</v>
      </c>
      <c r="AQ11" t="s">
        <v>78</v>
      </c>
      <c r="AR11" t="s">
        <v>83</v>
      </c>
      <c r="AS11">
        <v>12</v>
      </c>
      <c r="AT11">
        <v>10</v>
      </c>
      <c r="AU11" t="s">
        <v>84</v>
      </c>
      <c r="AV11" t="s">
        <v>85</v>
      </c>
      <c r="AW11" t="s">
        <v>86</v>
      </c>
      <c r="AY11" t="s">
        <v>99</v>
      </c>
      <c r="AZ11" t="s">
        <v>73</v>
      </c>
      <c r="BA11" t="s">
        <v>88</v>
      </c>
      <c r="BB11" t="s">
        <v>73</v>
      </c>
      <c r="BC11" t="s">
        <v>74</v>
      </c>
      <c r="BD11" t="s">
        <v>73</v>
      </c>
      <c r="BE11" t="s">
        <v>100</v>
      </c>
      <c r="BF11" t="s">
        <v>74</v>
      </c>
      <c r="BG11" t="s">
        <v>90</v>
      </c>
      <c r="BH11" t="s">
        <v>122</v>
      </c>
      <c r="BI11" t="s">
        <v>73</v>
      </c>
      <c r="BJ11" t="s">
        <v>73</v>
      </c>
      <c r="BK11" t="s">
        <v>170</v>
      </c>
    </row>
    <row r="12" spans="1:63" x14ac:dyDescent="0.3">
      <c r="A12" s="6">
        <v>44624</v>
      </c>
      <c r="B12" t="s">
        <v>63</v>
      </c>
      <c r="C12" t="s">
        <v>573</v>
      </c>
      <c r="D12" t="s">
        <v>64</v>
      </c>
      <c r="E12" t="s">
        <v>171</v>
      </c>
      <c r="F12">
        <v>39</v>
      </c>
      <c r="G12" t="s">
        <v>66</v>
      </c>
      <c r="H12" t="s">
        <v>156</v>
      </c>
      <c r="I12">
        <v>10</v>
      </c>
      <c r="J12" t="s">
        <v>172</v>
      </c>
      <c r="K12" t="s">
        <v>69</v>
      </c>
      <c r="L12">
        <v>12</v>
      </c>
      <c r="M12">
        <v>4</v>
      </c>
      <c r="N12">
        <v>3</v>
      </c>
      <c r="O12">
        <v>10</v>
      </c>
      <c r="P12" t="s">
        <v>70</v>
      </c>
      <c r="R12" t="s">
        <v>71</v>
      </c>
      <c r="S12">
        <v>3</v>
      </c>
      <c r="T12">
        <v>450</v>
      </c>
      <c r="V12" t="s">
        <v>73</v>
      </c>
      <c r="X12" t="s">
        <v>74</v>
      </c>
      <c r="Y12" t="s">
        <v>116</v>
      </c>
      <c r="Z12" t="s">
        <v>76</v>
      </c>
      <c r="AA12">
        <v>4</v>
      </c>
      <c r="AB12">
        <v>2</v>
      </c>
      <c r="AD12">
        <v>48000</v>
      </c>
      <c r="AE12" t="s">
        <v>147</v>
      </c>
      <c r="AF12">
        <v>750000</v>
      </c>
      <c r="AG12">
        <v>12</v>
      </c>
      <c r="AH12" t="s">
        <v>78</v>
      </c>
      <c r="AI12" t="s">
        <v>74</v>
      </c>
      <c r="AJ12" t="s">
        <v>79</v>
      </c>
      <c r="AK12" t="s">
        <v>80</v>
      </c>
      <c r="AL12" t="s">
        <v>81</v>
      </c>
      <c r="AM12" t="s">
        <v>139</v>
      </c>
      <c r="AN12" t="s">
        <v>173</v>
      </c>
      <c r="AO12" t="s">
        <v>151</v>
      </c>
      <c r="AP12" t="s">
        <v>82</v>
      </c>
      <c r="AQ12" t="s">
        <v>78</v>
      </c>
      <c r="AR12" t="s">
        <v>83</v>
      </c>
      <c r="AS12">
        <v>15</v>
      </c>
      <c r="AT12">
        <v>15</v>
      </c>
      <c r="AU12" t="s">
        <v>84</v>
      </c>
      <c r="AV12" t="s">
        <v>108</v>
      </c>
      <c r="AW12" t="s">
        <v>132</v>
      </c>
      <c r="AX12" t="s">
        <v>174</v>
      </c>
      <c r="AY12" t="s">
        <v>87</v>
      </c>
      <c r="AZ12" t="s">
        <v>73</v>
      </c>
      <c r="BA12" t="s">
        <v>88</v>
      </c>
      <c r="BB12" t="s">
        <v>73</v>
      </c>
      <c r="BC12" t="s">
        <v>73</v>
      </c>
      <c r="BD12" t="s">
        <v>73</v>
      </c>
      <c r="BE12" t="s">
        <v>100</v>
      </c>
      <c r="BF12" t="s">
        <v>74</v>
      </c>
      <c r="BG12" t="s">
        <v>101</v>
      </c>
      <c r="BH12" t="s">
        <v>73</v>
      </c>
      <c r="BI12" t="s">
        <v>74</v>
      </c>
      <c r="BJ12" t="s">
        <v>73</v>
      </c>
      <c r="BK12" t="s">
        <v>166</v>
      </c>
    </row>
    <row r="13" spans="1:63" x14ac:dyDescent="0.3">
      <c r="A13" s="6">
        <v>44624</v>
      </c>
      <c r="B13" t="s">
        <v>63</v>
      </c>
      <c r="C13" t="s">
        <v>573</v>
      </c>
      <c r="D13" t="s">
        <v>64</v>
      </c>
      <c r="E13" t="s">
        <v>175</v>
      </c>
      <c r="F13">
        <v>63</v>
      </c>
      <c r="G13" t="s">
        <v>66</v>
      </c>
      <c r="I13">
        <v>13</v>
      </c>
      <c r="J13" t="s">
        <v>176</v>
      </c>
      <c r="K13" t="s">
        <v>69</v>
      </c>
      <c r="L13">
        <v>10</v>
      </c>
      <c r="M13">
        <v>3</v>
      </c>
      <c r="N13">
        <v>2</v>
      </c>
      <c r="O13">
        <v>8</v>
      </c>
      <c r="P13" t="s">
        <v>70</v>
      </c>
      <c r="R13" t="s">
        <v>71</v>
      </c>
      <c r="S13">
        <v>3</v>
      </c>
      <c r="T13">
        <v>500</v>
      </c>
      <c r="V13" t="s">
        <v>73</v>
      </c>
      <c r="X13" t="s">
        <v>74</v>
      </c>
      <c r="Y13" t="s">
        <v>177</v>
      </c>
      <c r="Z13" t="s">
        <v>76</v>
      </c>
      <c r="AC13">
        <v>150000</v>
      </c>
      <c r="AD13">
        <v>35000</v>
      </c>
      <c r="AE13" t="s">
        <v>77</v>
      </c>
      <c r="AF13">
        <v>900000</v>
      </c>
      <c r="AG13">
        <v>8</v>
      </c>
      <c r="AH13" t="s">
        <v>78</v>
      </c>
      <c r="AI13" t="s">
        <v>74</v>
      </c>
      <c r="AJ13" t="s">
        <v>113</v>
      </c>
      <c r="AK13" t="s">
        <v>178</v>
      </c>
      <c r="AL13" t="s">
        <v>81</v>
      </c>
      <c r="AM13" t="s">
        <v>179</v>
      </c>
      <c r="AN13" t="s">
        <v>180</v>
      </c>
      <c r="AP13" t="s">
        <v>82</v>
      </c>
      <c r="AQ13" t="s">
        <v>78</v>
      </c>
      <c r="AR13" t="s">
        <v>83</v>
      </c>
      <c r="AS13">
        <v>24</v>
      </c>
      <c r="AT13">
        <v>10</v>
      </c>
      <c r="AU13" t="s">
        <v>84</v>
      </c>
      <c r="AV13" t="s">
        <v>181</v>
      </c>
      <c r="AW13" t="s">
        <v>86</v>
      </c>
      <c r="AX13" t="s">
        <v>142</v>
      </c>
      <c r="AY13" t="s">
        <v>87</v>
      </c>
      <c r="AZ13" t="s">
        <v>73</v>
      </c>
      <c r="BA13" t="s">
        <v>88</v>
      </c>
      <c r="BB13" t="s">
        <v>73</v>
      </c>
      <c r="BC13" t="s">
        <v>74</v>
      </c>
      <c r="BD13" t="s">
        <v>73</v>
      </c>
      <c r="BE13" t="s">
        <v>100</v>
      </c>
      <c r="BF13" t="s">
        <v>74</v>
      </c>
      <c r="BG13" t="s">
        <v>90</v>
      </c>
      <c r="BH13" t="s">
        <v>122</v>
      </c>
      <c r="BI13" t="s">
        <v>74</v>
      </c>
      <c r="BJ13" t="s">
        <v>74</v>
      </c>
      <c r="BK13" t="s">
        <v>182</v>
      </c>
    </row>
    <row r="14" spans="1:63" x14ac:dyDescent="0.3">
      <c r="A14" s="6">
        <v>44624</v>
      </c>
      <c r="B14" t="s">
        <v>63</v>
      </c>
      <c r="C14" t="s">
        <v>573</v>
      </c>
      <c r="D14" t="s">
        <v>64</v>
      </c>
      <c r="E14" t="s">
        <v>183</v>
      </c>
      <c r="F14">
        <v>46</v>
      </c>
      <c r="G14" t="s">
        <v>66</v>
      </c>
      <c r="H14" t="s">
        <v>67</v>
      </c>
      <c r="I14">
        <v>20</v>
      </c>
      <c r="J14" t="s">
        <v>184</v>
      </c>
      <c r="K14" t="s">
        <v>69</v>
      </c>
      <c r="L14">
        <v>14</v>
      </c>
      <c r="M14">
        <v>2</v>
      </c>
      <c r="N14">
        <v>2</v>
      </c>
      <c r="O14">
        <v>26</v>
      </c>
      <c r="P14" t="s">
        <v>70</v>
      </c>
      <c r="Q14" t="s">
        <v>185</v>
      </c>
      <c r="R14" t="s">
        <v>71</v>
      </c>
      <c r="S14">
        <v>3</v>
      </c>
      <c r="T14">
        <v>450</v>
      </c>
      <c r="V14" t="s">
        <v>73</v>
      </c>
      <c r="X14" t="s">
        <v>74</v>
      </c>
      <c r="Y14" t="s">
        <v>94</v>
      </c>
      <c r="Z14" t="s">
        <v>76</v>
      </c>
      <c r="AA14">
        <v>5</v>
      </c>
      <c r="AB14">
        <v>3</v>
      </c>
      <c r="AC14">
        <v>100000</v>
      </c>
      <c r="AD14">
        <v>30000</v>
      </c>
      <c r="AE14" t="s">
        <v>77</v>
      </c>
      <c r="AF14">
        <v>500000</v>
      </c>
      <c r="AH14" t="s">
        <v>78</v>
      </c>
      <c r="AI14" t="s">
        <v>74</v>
      </c>
      <c r="AJ14" t="s">
        <v>113</v>
      </c>
      <c r="AK14" t="s">
        <v>106</v>
      </c>
      <c r="AL14" t="s">
        <v>81</v>
      </c>
      <c r="AN14" t="s">
        <v>186</v>
      </c>
      <c r="AP14" t="s">
        <v>82</v>
      </c>
      <c r="AQ14" t="s">
        <v>78</v>
      </c>
      <c r="AR14" t="s">
        <v>83</v>
      </c>
      <c r="AS14">
        <v>12</v>
      </c>
      <c r="AT14">
        <v>10</v>
      </c>
      <c r="AU14" t="s">
        <v>66</v>
      </c>
      <c r="AV14" t="s">
        <v>85</v>
      </c>
      <c r="AW14" t="s">
        <v>132</v>
      </c>
      <c r="AX14" t="s">
        <v>133</v>
      </c>
      <c r="AY14" t="s">
        <v>164</v>
      </c>
      <c r="AZ14" t="s">
        <v>74</v>
      </c>
      <c r="BA14" t="s">
        <v>88</v>
      </c>
      <c r="BB14" t="s">
        <v>73</v>
      </c>
      <c r="BC14" t="s">
        <v>73</v>
      </c>
      <c r="BD14" t="s">
        <v>73</v>
      </c>
      <c r="BE14" t="s">
        <v>89</v>
      </c>
      <c r="BF14" t="s">
        <v>74</v>
      </c>
      <c r="BG14" t="s">
        <v>101</v>
      </c>
      <c r="BH14" t="s">
        <v>73</v>
      </c>
      <c r="BI14" t="s">
        <v>73</v>
      </c>
      <c r="BJ14" t="s">
        <v>73</v>
      </c>
      <c r="BK14" t="s">
        <v>91</v>
      </c>
    </row>
    <row r="15" spans="1:63" x14ac:dyDescent="0.3">
      <c r="A15" s="6">
        <v>44624</v>
      </c>
      <c r="B15" t="s">
        <v>63</v>
      </c>
      <c r="C15" t="s">
        <v>573</v>
      </c>
      <c r="D15" t="s">
        <v>64</v>
      </c>
      <c r="E15" t="s">
        <v>187</v>
      </c>
      <c r="F15">
        <v>52</v>
      </c>
      <c r="G15" t="s">
        <v>66</v>
      </c>
      <c r="I15">
        <v>15</v>
      </c>
      <c r="J15" t="s">
        <v>188</v>
      </c>
      <c r="K15" t="s">
        <v>69</v>
      </c>
      <c r="L15">
        <v>12</v>
      </c>
      <c r="M15">
        <v>3</v>
      </c>
      <c r="N15">
        <v>3</v>
      </c>
      <c r="O15">
        <v>20</v>
      </c>
      <c r="P15" t="s">
        <v>70</v>
      </c>
      <c r="Q15" t="s">
        <v>136</v>
      </c>
      <c r="R15" t="s">
        <v>189</v>
      </c>
      <c r="S15">
        <v>3</v>
      </c>
      <c r="T15">
        <v>575</v>
      </c>
      <c r="U15" t="s">
        <v>72</v>
      </c>
      <c r="V15" t="s">
        <v>74</v>
      </c>
      <c r="W15" t="s">
        <v>190</v>
      </c>
      <c r="X15" t="s">
        <v>74</v>
      </c>
      <c r="Y15" t="s">
        <v>105</v>
      </c>
      <c r="Z15" t="s">
        <v>76</v>
      </c>
      <c r="AA15">
        <v>4</v>
      </c>
      <c r="AB15">
        <v>2</v>
      </c>
      <c r="AC15">
        <v>200000</v>
      </c>
      <c r="AD15">
        <v>40000</v>
      </c>
      <c r="AE15" t="s">
        <v>77</v>
      </c>
      <c r="AF15">
        <v>1200000</v>
      </c>
      <c r="AG15">
        <v>9</v>
      </c>
      <c r="AH15" t="s">
        <v>78</v>
      </c>
      <c r="AI15" t="s">
        <v>74</v>
      </c>
      <c r="AJ15" t="s">
        <v>79</v>
      </c>
      <c r="AK15" t="s">
        <v>191</v>
      </c>
      <c r="AL15" t="s">
        <v>81</v>
      </c>
      <c r="AP15" t="s">
        <v>82</v>
      </c>
      <c r="AQ15" t="s">
        <v>78</v>
      </c>
      <c r="AR15" t="s">
        <v>83</v>
      </c>
      <c r="AS15">
        <v>24</v>
      </c>
      <c r="AT15">
        <v>15</v>
      </c>
      <c r="AU15" t="s">
        <v>66</v>
      </c>
      <c r="AV15" t="s">
        <v>108</v>
      </c>
      <c r="AW15" t="s">
        <v>132</v>
      </c>
      <c r="AY15" t="s">
        <v>87</v>
      </c>
      <c r="AZ15" t="s">
        <v>73</v>
      </c>
      <c r="BA15" t="s">
        <v>88</v>
      </c>
      <c r="BB15" t="s">
        <v>73</v>
      </c>
      <c r="BC15" t="s">
        <v>73</v>
      </c>
      <c r="BD15" t="s">
        <v>73</v>
      </c>
      <c r="BE15" t="s">
        <v>100</v>
      </c>
      <c r="BF15" t="s">
        <v>74</v>
      </c>
      <c r="BG15" t="s">
        <v>90</v>
      </c>
      <c r="BH15" t="s">
        <v>73</v>
      </c>
      <c r="BI15" t="s">
        <v>74</v>
      </c>
      <c r="BJ15" t="s">
        <v>74</v>
      </c>
      <c r="BK15" t="s">
        <v>192</v>
      </c>
    </row>
    <row r="16" spans="1:63" x14ac:dyDescent="0.3">
      <c r="A16" s="6">
        <v>44624</v>
      </c>
      <c r="B16" t="s">
        <v>154</v>
      </c>
      <c r="C16" t="s">
        <v>601</v>
      </c>
      <c r="E16" t="s">
        <v>193</v>
      </c>
      <c r="F16">
        <v>41</v>
      </c>
      <c r="G16" t="s">
        <v>66</v>
      </c>
      <c r="H16" t="s">
        <v>67</v>
      </c>
      <c r="I16">
        <v>12</v>
      </c>
      <c r="J16" t="s">
        <v>194</v>
      </c>
      <c r="K16" t="s">
        <v>69</v>
      </c>
      <c r="L16">
        <v>11</v>
      </c>
      <c r="M16">
        <v>2</v>
      </c>
      <c r="N16">
        <v>3</v>
      </c>
      <c r="O16">
        <v>14</v>
      </c>
      <c r="P16" t="s">
        <v>70</v>
      </c>
      <c r="R16" t="s">
        <v>71</v>
      </c>
      <c r="S16">
        <v>3</v>
      </c>
      <c r="T16">
        <v>500</v>
      </c>
      <c r="V16" t="s">
        <v>73</v>
      </c>
      <c r="X16" t="s">
        <v>74</v>
      </c>
      <c r="Y16" t="s">
        <v>195</v>
      </c>
      <c r="Z16" t="s">
        <v>76</v>
      </c>
      <c r="AA16">
        <v>9</v>
      </c>
      <c r="AB16">
        <v>3</v>
      </c>
      <c r="AE16" t="s">
        <v>77</v>
      </c>
      <c r="AF16">
        <v>450000</v>
      </c>
      <c r="AG16">
        <v>12</v>
      </c>
      <c r="AH16" t="s">
        <v>78</v>
      </c>
      <c r="AI16" t="s">
        <v>74</v>
      </c>
      <c r="AJ16" t="s">
        <v>113</v>
      </c>
      <c r="AK16" t="s">
        <v>196</v>
      </c>
      <c r="AL16" t="s">
        <v>81</v>
      </c>
      <c r="AM16" t="s">
        <v>197</v>
      </c>
      <c r="AN16" t="s">
        <v>161</v>
      </c>
      <c r="AP16" t="s">
        <v>82</v>
      </c>
      <c r="AQ16" t="s">
        <v>78</v>
      </c>
      <c r="AR16" t="s">
        <v>83</v>
      </c>
      <c r="AS16">
        <v>18</v>
      </c>
      <c r="AT16">
        <v>10</v>
      </c>
      <c r="AU16" t="s">
        <v>66</v>
      </c>
      <c r="AV16" t="s">
        <v>85</v>
      </c>
      <c r="AW16" t="s">
        <v>86</v>
      </c>
      <c r="AY16" t="s">
        <v>87</v>
      </c>
      <c r="AZ16" t="s">
        <v>73</v>
      </c>
      <c r="BA16" t="s">
        <v>88</v>
      </c>
      <c r="BB16" t="s">
        <v>73</v>
      </c>
      <c r="BC16" t="s">
        <v>73</v>
      </c>
      <c r="BD16" t="s">
        <v>73</v>
      </c>
      <c r="BE16" t="s">
        <v>165</v>
      </c>
      <c r="BF16" t="s">
        <v>74</v>
      </c>
      <c r="BG16" t="s">
        <v>90</v>
      </c>
      <c r="BH16" t="s">
        <v>73</v>
      </c>
      <c r="BI16" t="s">
        <v>73</v>
      </c>
      <c r="BJ16" t="s">
        <v>73</v>
      </c>
      <c r="BK16" t="s">
        <v>91</v>
      </c>
    </row>
    <row r="17" spans="1:63" x14ac:dyDescent="0.3">
      <c r="A17" s="6">
        <v>44624</v>
      </c>
      <c r="B17" t="s">
        <v>154</v>
      </c>
      <c r="C17" t="s">
        <v>601</v>
      </c>
      <c r="E17" t="s">
        <v>198</v>
      </c>
      <c r="F17">
        <v>28</v>
      </c>
      <c r="G17" t="s">
        <v>66</v>
      </c>
      <c r="H17" t="s">
        <v>156</v>
      </c>
      <c r="I17">
        <v>3</v>
      </c>
      <c r="J17" t="s">
        <v>199</v>
      </c>
      <c r="K17" t="s">
        <v>200</v>
      </c>
      <c r="L17">
        <v>20</v>
      </c>
      <c r="M17">
        <v>4</v>
      </c>
      <c r="N17">
        <v>3</v>
      </c>
      <c r="O17">
        <v>24</v>
      </c>
      <c r="P17" t="s">
        <v>70</v>
      </c>
      <c r="R17" t="s">
        <v>71</v>
      </c>
      <c r="S17">
        <v>3</v>
      </c>
      <c r="T17">
        <v>400</v>
      </c>
      <c r="Z17" t="s">
        <v>76</v>
      </c>
      <c r="AA17">
        <v>5</v>
      </c>
      <c r="AB17">
        <v>3</v>
      </c>
      <c r="AC17">
        <v>250000</v>
      </c>
      <c r="AE17" t="s">
        <v>77</v>
      </c>
      <c r="AH17" t="s">
        <v>78</v>
      </c>
      <c r="AI17" t="s">
        <v>74</v>
      </c>
      <c r="AJ17" t="s">
        <v>113</v>
      </c>
      <c r="AL17" t="s">
        <v>81</v>
      </c>
      <c r="AM17" t="s">
        <v>201</v>
      </c>
      <c r="AN17" t="s">
        <v>202</v>
      </c>
      <c r="AO17" t="s">
        <v>151</v>
      </c>
      <c r="AP17" t="s">
        <v>82</v>
      </c>
      <c r="AQ17" t="s">
        <v>78</v>
      </c>
      <c r="AR17" t="s">
        <v>83</v>
      </c>
      <c r="AS17">
        <v>20</v>
      </c>
      <c r="AT17">
        <v>15</v>
      </c>
      <c r="AU17" t="s">
        <v>84</v>
      </c>
      <c r="AV17" t="s">
        <v>85</v>
      </c>
      <c r="AW17" t="s">
        <v>86</v>
      </c>
      <c r="AY17" t="s">
        <v>87</v>
      </c>
      <c r="AZ17" t="s">
        <v>73</v>
      </c>
      <c r="BA17" t="s">
        <v>88</v>
      </c>
      <c r="BB17" t="s">
        <v>73</v>
      </c>
      <c r="BC17" t="s">
        <v>73</v>
      </c>
      <c r="BD17" t="s">
        <v>73</v>
      </c>
      <c r="BE17" t="s">
        <v>165</v>
      </c>
      <c r="BF17" t="s">
        <v>74</v>
      </c>
      <c r="BG17" t="s">
        <v>101</v>
      </c>
      <c r="BH17" t="s">
        <v>73</v>
      </c>
      <c r="BI17" t="s">
        <v>74</v>
      </c>
      <c r="BJ17" t="s">
        <v>74</v>
      </c>
      <c r="BK17" t="s">
        <v>203</v>
      </c>
    </row>
    <row r="18" spans="1:63" x14ac:dyDescent="0.3">
      <c r="A18" s="6">
        <v>44624</v>
      </c>
      <c r="B18" t="s">
        <v>63</v>
      </c>
      <c r="C18" t="s">
        <v>573</v>
      </c>
      <c r="D18" t="s">
        <v>64</v>
      </c>
      <c r="E18" t="s">
        <v>204</v>
      </c>
      <c r="F18">
        <v>57</v>
      </c>
      <c r="G18" t="s">
        <v>66</v>
      </c>
      <c r="I18">
        <v>21</v>
      </c>
      <c r="K18" t="s">
        <v>69</v>
      </c>
      <c r="L18">
        <v>10</v>
      </c>
      <c r="M18">
        <v>3</v>
      </c>
      <c r="N18">
        <v>3</v>
      </c>
      <c r="O18">
        <v>16</v>
      </c>
      <c r="P18" t="s">
        <v>70</v>
      </c>
      <c r="Q18" t="s">
        <v>205</v>
      </c>
      <c r="R18" t="s">
        <v>71</v>
      </c>
      <c r="S18">
        <v>3</v>
      </c>
      <c r="T18">
        <v>450</v>
      </c>
      <c r="U18" t="s">
        <v>72</v>
      </c>
      <c r="V18" t="s">
        <v>74</v>
      </c>
      <c r="W18" t="s">
        <v>111</v>
      </c>
      <c r="X18" t="s">
        <v>74</v>
      </c>
      <c r="Y18" t="s">
        <v>129</v>
      </c>
      <c r="Z18" t="s">
        <v>76</v>
      </c>
      <c r="AA18">
        <v>9</v>
      </c>
      <c r="AB18">
        <v>3</v>
      </c>
      <c r="AC18">
        <v>180000</v>
      </c>
      <c r="AD18">
        <v>26000</v>
      </c>
      <c r="AE18" t="s">
        <v>77</v>
      </c>
      <c r="AG18">
        <v>8</v>
      </c>
      <c r="AH18" t="s">
        <v>78</v>
      </c>
      <c r="AI18" t="s">
        <v>74</v>
      </c>
      <c r="AJ18" t="s">
        <v>113</v>
      </c>
      <c r="AK18" t="s">
        <v>106</v>
      </c>
      <c r="AL18" t="s">
        <v>81</v>
      </c>
      <c r="AP18" t="s">
        <v>82</v>
      </c>
      <c r="AR18" t="s">
        <v>83</v>
      </c>
      <c r="AT18">
        <v>2</v>
      </c>
      <c r="AU18" t="s">
        <v>203</v>
      </c>
      <c r="AV18" t="s">
        <v>85</v>
      </c>
      <c r="AW18" t="s">
        <v>86</v>
      </c>
      <c r="AY18" t="s">
        <v>87</v>
      </c>
      <c r="AZ18" t="s">
        <v>74</v>
      </c>
      <c r="BA18" t="s">
        <v>88</v>
      </c>
      <c r="BB18" t="s">
        <v>73</v>
      </c>
      <c r="BC18" t="s">
        <v>73</v>
      </c>
      <c r="BD18" t="s">
        <v>74</v>
      </c>
      <c r="BE18" t="s">
        <v>165</v>
      </c>
      <c r="BF18" t="s">
        <v>74</v>
      </c>
      <c r="BG18" t="s">
        <v>90</v>
      </c>
      <c r="BH18" t="s">
        <v>73</v>
      </c>
      <c r="BI18" t="s">
        <v>73</v>
      </c>
      <c r="BJ18" t="s">
        <v>73</v>
      </c>
      <c r="BK18" t="s">
        <v>123</v>
      </c>
    </row>
    <row r="19" spans="1:63" x14ac:dyDescent="0.3">
      <c r="A19" s="6">
        <v>44624</v>
      </c>
      <c r="B19" t="s">
        <v>63</v>
      </c>
      <c r="C19" t="s">
        <v>573</v>
      </c>
      <c r="D19" t="s">
        <v>64</v>
      </c>
      <c r="E19" t="s">
        <v>206</v>
      </c>
      <c r="F19">
        <v>53</v>
      </c>
      <c r="G19" t="s">
        <v>66</v>
      </c>
      <c r="H19" t="s">
        <v>67</v>
      </c>
      <c r="I19">
        <v>15</v>
      </c>
      <c r="K19" t="s">
        <v>69</v>
      </c>
      <c r="L19">
        <v>20</v>
      </c>
      <c r="M19">
        <v>5</v>
      </c>
      <c r="N19">
        <v>2</v>
      </c>
      <c r="O19">
        <v>10</v>
      </c>
      <c r="P19" t="s">
        <v>70</v>
      </c>
      <c r="Q19" t="s">
        <v>145</v>
      </c>
      <c r="R19" t="s">
        <v>189</v>
      </c>
      <c r="S19">
        <v>3</v>
      </c>
      <c r="T19">
        <v>400</v>
      </c>
      <c r="V19" t="s">
        <v>73</v>
      </c>
      <c r="X19" t="s">
        <v>74</v>
      </c>
      <c r="Y19" t="s">
        <v>207</v>
      </c>
      <c r="Z19" t="s">
        <v>76</v>
      </c>
      <c r="AA19">
        <v>4</v>
      </c>
      <c r="AB19">
        <v>3</v>
      </c>
      <c r="AC19">
        <v>210000</v>
      </c>
      <c r="AD19">
        <v>30000</v>
      </c>
      <c r="AE19" t="s">
        <v>208</v>
      </c>
      <c r="AF19">
        <v>1200000</v>
      </c>
      <c r="AH19" t="s">
        <v>78</v>
      </c>
      <c r="AI19" t="s">
        <v>74</v>
      </c>
      <c r="AJ19" t="s">
        <v>113</v>
      </c>
      <c r="AK19" t="s">
        <v>106</v>
      </c>
      <c r="AL19" t="s">
        <v>81</v>
      </c>
      <c r="AM19" t="s">
        <v>209</v>
      </c>
      <c r="AN19" t="s">
        <v>210</v>
      </c>
      <c r="AP19" t="s">
        <v>82</v>
      </c>
      <c r="AQ19" t="s">
        <v>78</v>
      </c>
      <c r="AR19" t="s">
        <v>83</v>
      </c>
      <c r="AS19">
        <v>18</v>
      </c>
      <c r="AT19">
        <v>5</v>
      </c>
      <c r="AU19" t="s">
        <v>203</v>
      </c>
      <c r="AV19" t="s">
        <v>211</v>
      </c>
      <c r="AW19" t="s">
        <v>86</v>
      </c>
      <c r="AX19" t="s">
        <v>133</v>
      </c>
      <c r="AY19" t="s">
        <v>87</v>
      </c>
      <c r="AZ19" t="s">
        <v>73</v>
      </c>
      <c r="BA19" t="s">
        <v>88</v>
      </c>
      <c r="BB19" t="s">
        <v>73</v>
      </c>
      <c r="BC19" t="s">
        <v>73</v>
      </c>
      <c r="BE19" t="s">
        <v>100</v>
      </c>
      <c r="BG19" t="s">
        <v>90</v>
      </c>
      <c r="BH19" t="s">
        <v>73</v>
      </c>
      <c r="BI19" t="s">
        <v>73</v>
      </c>
      <c r="BJ19" t="s">
        <v>73</v>
      </c>
      <c r="BK19" t="s">
        <v>212</v>
      </c>
    </row>
    <row r="20" spans="1:63" x14ac:dyDescent="0.3">
      <c r="A20" s="6">
        <v>44627</v>
      </c>
      <c r="B20" t="s">
        <v>63</v>
      </c>
      <c r="C20" t="s">
        <v>573</v>
      </c>
      <c r="D20" t="s">
        <v>64</v>
      </c>
      <c r="E20" t="s">
        <v>213</v>
      </c>
      <c r="F20">
        <v>29</v>
      </c>
      <c r="G20" t="s">
        <v>66</v>
      </c>
      <c r="H20" t="s">
        <v>126</v>
      </c>
      <c r="I20">
        <v>4</v>
      </c>
      <c r="J20" t="s">
        <v>168</v>
      </c>
      <c r="K20" t="s">
        <v>69</v>
      </c>
      <c r="L20">
        <v>16</v>
      </c>
      <c r="M20">
        <v>3</v>
      </c>
      <c r="N20">
        <v>3</v>
      </c>
      <c r="O20">
        <v>20</v>
      </c>
      <c r="P20" t="s">
        <v>70</v>
      </c>
      <c r="R20" t="s">
        <v>189</v>
      </c>
      <c r="S20">
        <v>3</v>
      </c>
      <c r="T20">
        <v>500</v>
      </c>
      <c r="U20" t="s">
        <v>72</v>
      </c>
      <c r="V20" t="s">
        <v>73</v>
      </c>
      <c r="X20" t="s">
        <v>74</v>
      </c>
      <c r="Y20" t="s">
        <v>214</v>
      </c>
      <c r="Z20" t="s">
        <v>76</v>
      </c>
      <c r="AA20">
        <v>6</v>
      </c>
      <c r="AB20">
        <v>3</v>
      </c>
      <c r="AC20">
        <v>160000</v>
      </c>
      <c r="AD20">
        <v>38000</v>
      </c>
      <c r="AE20" t="s">
        <v>147</v>
      </c>
      <c r="AF20">
        <v>900000</v>
      </c>
      <c r="AG20">
        <v>21</v>
      </c>
      <c r="AH20" t="s">
        <v>78</v>
      </c>
      <c r="AI20" t="s">
        <v>74</v>
      </c>
      <c r="AJ20" t="s">
        <v>215</v>
      </c>
      <c r="AK20" t="s">
        <v>106</v>
      </c>
      <c r="AL20" t="s">
        <v>81</v>
      </c>
      <c r="AM20" t="s">
        <v>98</v>
      </c>
      <c r="AN20" t="s">
        <v>216</v>
      </c>
      <c r="AP20" t="s">
        <v>82</v>
      </c>
      <c r="AQ20" t="s">
        <v>78</v>
      </c>
      <c r="AR20" t="s">
        <v>83</v>
      </c>
      <c r="AT20">
        <v>10</v>
      </c>
      <c r="AU20" t="s">
        <v>66</v>
      </c>
      <c r="AV20" t="s">
        <v>211</v>
      </c>
      <c r="AW20" t="s">
        <v>132</v>
      </c>
      <c r="AY20" t="s">
        <v>164</v>
      </c>
      <c r="AZ20" t="s">
        <v>73</v>
      </c>
      <c r="BA20" t="s">
        <v>88</v>
      </c>
      <c r="BB20" t="s">
        <v>74</v>
      </c>
      <c r="BC20" t="s">
        <v>73</v>
      </c>
      <c r="BD20" t="s">
        <v>74</v>
      </c>
      <c r="BE20" t="s">
        <v>100</v>
      </c>
      <c r="BF20" t="s">
        <v>74</v>
      </c>
      <c r="BG20" t="s">
        <v>101</v>
      </c>
      <c r="BH20" t="s">
        <v>73</v>
      </c>
      <c r="BI20" t="s">
        <v>74</v>
      </c>
      <c r="BJ20" t="s">
        <v>74</v>
      </c>
      <c r="BK20" t="s">
        <v>143</v>
      </c>
    </row>
    <row r="21" spans="1:63" x14ac:dyDescent="0.3">
      <c r="A21" s="6">
        <v>44627</v>
      </c>
      <c r="B21" t="s">
        <v>63</v>
      </c>
      <c r="C21" t="s">
        <v>573</v>
      </c>
      <c r="D21" t="s">
        <v>64</v>
      </c>
      <c r="E21" t="s">
        <v>217</v>
      </c>
      <c r="F21">
        <v>70</v>
      </c>
      <c r="G21" t="s">
        <v>66</v>
      </c>
      <c r="H21" t="s">
        <v>93</v>
      </c>
      <c r="I21">
        <v>40</v>
      </c>
      <c r="J21" t="s">
        <v>218</v>
      </c>
      <c r="K21" t="s">
        <v>69</v>
      </c>
      <c r="L21">
        <v>35</v>
      </c>
      <c r="M21">
        <v>3</v>
      </c>
      <c r="N21">
        <v>3</v>
      </c>
      <c r="O21">
        <v>36</v>
      </c>
      <c r="P21" t="s">
        <v>70</v>
      </c>
      <c r="R21" t="s">
        <v>71</v>
      </c>
      <c r="S21">
        <v>3</v>
      </c>
      <c r="T21">
        <v>750</v>
      </c>
      <c r="U21" t="s">
        <v>117</v>
      </c>
      <c r="V21" t="s">
        <v>74</v>
      </c>
      <c r="W21" t="s">
        <v>219</v>
      </c>
      <c r="X21" t="s">
        <v>74</v>
      </c>
      <c r="Y21" t="s">
        <v>138</v>
      </c>
      <c r="Z21" t="s">
        <v>76</v>
      </c>
      <c r="AA21">
        <v>3</v>
      </c>
      <c r="AB21">
        <v>1</v>
      </c>
      <c r="AE21" t="s">
        <v>220</v>
      </c>
      <c r="AF21">
        <v>300000</v>
      </c>
      <c r="AH21" t="s">
        <v>78</v>
      </c>
      <c r="AI21" t="s">
        <v>74</v>
      </c>
      <c r="AJ21" t="s">
        <v>113</v>
      </c>
      <c r="AK21" t="s">
        <v>196</v>
      </c>
      <c r="AL21" t="s">
        <v>148</v>
      </c>
      <c r="AM21" t="s">
        <v>221</v>
      </c>
      <c r="AN21" t="s">
        <v>222</v>
      </c>
      <c r="AP21" t="s">
        <v>82</v>
      </c>
      <c r="AQ21" t="s">
        <v>78</v>
      </c>
      <c r="AR21" t="s">
        <v>83</v>
      </c>
      <c r="AS21">
        <v>18</v>
      </c>
      <c r="AT21">
        <v>40</v>
      </c>
      <c r="AU21" t="s">
        <v>84</v>
      </c>
      <c r="AV21" t="s">
        <v>152</v>
      </c>
      <c r="AW21" t="s">
        <v>132</v>
      </c>
      <c r="AX21" t="s">
        <v>174</v>
      </c>
      <c r="AY21" t="s">
        <v>164</v>
      </c>
      <c r="AZ21" t="s">
        <v>74</v>
      </c>
      <c r="BA21" t="s">
        <v>223</v>
      </c>
      <c r="BB21" t="s">
        <v>73</v>
      </c>
      <c r="BC21" t="s">
        <v>74</v>
      </c>
      <c r="BD21" t="s">
        <v>73</v>
      </c>
      <c r="BE21" t="s">
        <v>165</v>
      </c>
      <c r="BF21" t="s">
        <v>74</v>
      </c>
      <c r="BG21" t="s">
        <v>90</v>
      </c>
      <c r="BH21" t="s">
        <v>122</v>
      </c>
      <c r="BI21" t="s">
        <v>74</v>
      </c>
      <c r="BJ21" t="s">
        <v>74</v>
      </c>
    </row>
    <row r="22" spans="1:63" x14ac:dyDescent="0.3">
      <c r="A22" s="6">
        <v>44627</v>
      </c>
      <c r="B22" t="s">
        <v>63</v>
      </c>
      <c r="C22" t="s">
        <v>573</v>
      </c>
      <c r="D22" t="s">
        <v>64</v>
      </c>
      <c r="E22" t="s">
        <v>224</v>
      </c>
      <c r="F22">
        <v>64</v>
      </c>
      <c r="G22" t="s">
        <v>66</v>
      </c>
      <c r="H22" t="s">
        <v>67</v>
      </c>
      <c r="I22">
        <v>14</v>
      </c>
      <c r="J22" t="s">
        <v>225</v>
      </c>
      <c r="K22" t="s">
        <v>69</v>
      </c>
      <c r="L22">
        <v>3</v>
      </c>
      <c r="M22">
        <v>7</v>
      </c>
      <c r="N22">
        <v>3</v>
      </c>
      <c r="O22">
        <v>1</v>
      </c>
      <c r="P22" t="s">
        <v>70</v>
      </c>
      <c r="R22" t="s">
        <v>189</v>
      </c>
      <c r="S22">
        <v>3</v>
      </c>
      <c r="T22">
        <v>400</v>
      </c>
      <c r="V22" t="s">
        <v>73</v>
      </c>
      <c r="X22" t="s">
        <v>74</v>
      </c>
      <c r="Y22" t="s">
        <v>226</v>
      </c>
      <c r="Z22" t="s">
        <v>76</v>
      </c>
      <c r="AA22">
        <v>6</v>
      </c>
      <c r="AB22">
        <v>9</v>
      </c>
      <c r="AC22">
        <v>40000</v>
      </c>
      <c r="AD22">
        <v>30000</v>
      </c>
      <c r="AE22" t="s">
        <v>227</v>
      </c>
      <c r="AF22">
        <v>100000</v>
      </c>
      <c r="AH22" t="s">
        <v>228</v>
      </c>
      <c r="AI22" t="s">
        <v>74</v>
      </c>
      <c r="AJ22" t="s">
        <v>79</v>
      </c>
      <c r="AK22" t="s">
        <v>229</v>
      </c>
      <c r="AL22" t="s">
        <v>81</v>
      </c>
      <c r="AM22" t="s">
        <v>221</v>
      </c>
      <c r="AN22" t="s">
        <v>230</v>
      </c>
      <c r="AO22" t="s">
        <v>151</v>
      </c>
      <c r="AP22" t="s">
        <v>82</v>
      </c>
      <c r="AQ22" t="s">
        <v>231</v>
      </c>
      <c r="AR22" t="s">
        <v>83</v>
      </c>
      <c r="AS22">
        <v>18</v>
      </c>
      <c r="AT22">
        <v>10</v>
      </c>
      <c r="AU22" t="s">
        <v>203</v>
      </c>
      <c r="AV22" t="s">
        <v>108</v>
      </c>
      <c r="AW22" t="s">
        <v>132</v>
      </c>
      <c r="AX22" t="s">
        <v>174</v>
      </c>
      <c r="AY22" t="s">
        <v>87</v>
      </c>
      <c r="AZ22" t="s">
        <v>74</v>
      </c>
      <c r="BA22" t="s">
        <v>223</v>
      </c>
      <c r="BB22" t="s">
        <v>74</v>
      </c>
      <c r="BC22" t="s">
        <v>73</v>
      </c>
      <c r="BD22" t="s">
        <v>74</v>
      </c>
      <c r="BE22" t="s">
        <v>89</v>
      </c>
      <c r="BF22" t="s">
        <v>74</v>
      </c>
      <c r="BG22" t="s">
        <v>101</v>
      </c>
      <c r="BH22" t="s">
        <v>73</v>
      </c>
      <c r="BI22" t="s">
        <v>73</v>
      </c>
      <c r="BJ22" t="s">
        <v>73</v>
      </c>
      <c r="BK22" t="s">
        <v>102</v>
      </c>
    </row>
    <row r="23" spans="1:63" x14ac:dyDescent="0.3">
      <c r="A23" s="6">
        <v>44627</v>
      </c>
      <c r="B23" t="s">
        <v>63</v>
      </c>
      <c r="C23" t="s">
        <v>573</v>
      </c>
      <c r="D23" t="s">
        <v>64</v>
      </c>
      <c r="E23" t="s">
        <v>232</v>
      </c>
      <c r="F23">
        <v>72</v>
      </c>
      <c r="G23" t="s">
        <v>66</v>
      </c>
      <c r="H23" t="s">
        <v>93</v>
      </c>
      <c r="I23">
        <v>35</v>
      </c>
      <c r="J23" t="s">
        <v>233</v>
      </c>
      <c r="K23" t="s">
        <v>69</v>
      </c>
      <c r="L23">
        <v>12</v>
      </c>
      <c r="M23">
        <v>6</v>
      </c>
      <c r="N23">
        <v>3</v>
      </c>
      <c r="O23">
        <v>24</v>
      </c>
      <c r="P23" t="s">
        <v>70</v>
      </c>
      <c r="R23" t="s">
        <v>71</v>
      </c>
      <c r="S23">
        <v>3</v>
      </c>
      <c r="T23">
        <v>750</v>
      </c>
      <c r="V23" t="s">
        <v>73</v>
      </c>
      <c r="X23" t="s">
        <v>74</v>
      </c>
      <c r="Y23" t="s">
        <v>234</v>
      </c>
      <c r="Z23" t="s">
        <v>76</v>
      </c>
      <c r="AA23">
        <v>3</v>
      </c>
      <c r="AB23">
        <v>1</v>
      </c>
      <c r="AC23">
        <v>100000</v>
      </c>
      <c r="AD23">
        <v>75000</v>
      </c>
      <c r="AE23" t="s">
        <v>77</v>
      </c>
      <c r="AF23">
        <v>400000</v>
      </c>
      <c r="AH23" t="s">
        <v>78</v>
      </c>
      <c r="AI23" t="s">
        <v>74</v>
      </c>
      <c r="AJ23" t="s">
        <v>113</v>
      </c>
      <c r="AK23" t="s">
        <v>196</v>
      </c>
      <c r="AL23" t="s">
        <v>81</v>
      </c>
      <c r="AM23" t="s">
        <v>235</v>
      </c>
      <c r="AN23" t="s">
        <v>236</v>
      </c>
      <c r="AP23" t="s">
        <v>82</v>
      </c>
      <c r="AQ23" t="s">
        <v>78</v>
      </c>
      <c r="AR23" t="s">
        <v>83</v>
      </c>
      <c r="AS23">
        <v>18</v>
      </c>
      <c r="AT23">
        <v>20</v>
      </c>
      <c r="AU23" t="s">
        <v>66</v>
      </c>
      <c r="AV23" t="s">
        <v>237</v>
      </c>
      <c r="AW23" t="s">
        <v>86</v>
      </c>
      <c r="AX23" t="s">
        <v>142</v>
      </c>
      <c r="AY23" t="s">
        <v>99</v>
      </c>
      <c r="AZ23" t="s">
        <v>73</v>
      </c>
      <c r="BA23" t="s">
        <v>223</v>
      </c>
      <c r="BB23" t="s">
        <v>73</v>
      </c>
      <c r="BC23" t="s">
        <v>74</v>
      </c>
      <c r="BD23" t="s">
        <v>73</v>
      </c>
      <c r="BE23" t="s">
        <v>89</v>
      </c>
      <c r="BF23" t="s">
        <v>74</v>
      </c>
      <c r="BG23" t="s">
        <v>90</v>
      </c>
      <c r="BH23" t="s">
        <v>122</v>
      </c>
      <c r="BI23" t="s">
        <v>73</v>
      </c>
      <c r="BJ23" t="s">
        <v>74</v>
      </c>
      <c r="BK23" t="s">
        <v>91</v>
      </c>
    </row>
    <row r="24" spans="1:63" x14ac:dyDescent="0.3">
      <c r="A24" s="6">
        <v>44627</v>
      </c>
      <c r="B24" t="s">
        <v>63</v>
      </c>
      <c r="C24" t="s">
        <v>573</v>
      </c>
      <c r="D24" t="s">
        <v>64</v>
      </c>
      <c r="E24" t="s">
        <v>238</v>
      </c>
      <c r="F24">
        <v>70</v>
      </c>
      <c r="G24" t="s">
        <v>66</v>
      </c>
      <c r="H24" t="s">
        <v>93</v>
      </c>
      <c r="I24">
        <v>30</v>
      </c>
      <c r="J24" t="s">
        <v>239</v>
      </c>
      <c r="K24" t="s">
        <v>69</v>
      </c>
      <c r="L24">
        <v>15</v>
      </c>
      <c r="M24">
        <v>8.3333332999999996E-2</v>
      </c>
      <c r="N24">
        <v>3</v>
      </c>
      <c r="P24" t="s">
        <v>70</v>
      </c>
      <c r="R24" t="s">
        <v>189</v>
      </c>
      <c r="S24">
        <v>4</v>
      </c>
      <c r="T24">
        <v>300</v>
      </c>
      <c r="V24" t="s">
        <v>73</v>
      </c>
      <c r="X24" t="s">
        <v>73</v>
      </c>
      <c r="Z24" t="s">
        <v>76</v>
      </c>
      <c r="AA24">
        <v>3</v>
      </c>
      <c r="AB24">
        <v>2</v>
      </c>
      <c r="AC24">
        <v>150000</v>
      </c>
      <c r="AE24" t="s">
        <v>240</v>
      </c>
      <c r="AF24">
        <v>900000</v>
      </c>
      <c r="AG24">
        <v>12</v>
      </c>
      <c r="AH24" t="s">
        <v>78</v>
      </c>
      <c r="AI24" t="s">
        <v>74</v>
      </c>
      <c r="AJ24" t="s">
        <v>113</v>
      </c>
      <c r="AK24" t="s">
        <v>229</v>
      </c>
      <c r="AL24" t="s">
        <v>81</v>
      </c>
      <c r="AM24" t="s">
        <v>221</v>
      </c>
      <c r="AN24" t="s">
        <v>241</v>
      </c>
      <c r="AO24" t="s">
        <v>151</v>
      </c>
      <c r="AP24" t="s">
        <v>82</v>
      </c>
      <c r="AQ24" t="s">
        <v>242</v>
      </c>
      <c r="AR24" t="s">
        <v>83</v>
      </c>
      <c r="AS24">
        <v>18</v>
      </c>
      <c r="AT24">
        <v>8</v>
      </c>
      <c r="AU24" t="s">
        <v>84</v>
      </c>
      <c r="AV24" t="s">
        <v>85</v>
      </c>
      <c r="AW24" t="s">
        <v>132</v>
      </c>
      <c r="AX24" t="s">
        <v>174</v>
      </c>
      <c r="AY24" t="s">
        <v>87</v>
      </c>
      <c r="AZ24" t="s">
        <v>74</v>
      </c>
      <c r="BA24" t="s">
        <v>223</v>
      </c>
      <c r="BC24" t="s">
        <v>74</v>
      </c>
      <c r="BD24" t="s">
        <v>73</v>
      </c>
      <c r="BE24" t="s">
        <v>165</v>
      </c>
      <c r="BF24" t="s">
        <v>74</v>
      </c>
      <c r="BG24" t="s">
        <v>101</v>
      </c>
      <c r="BH24" t="s">
        <v>122</v>
      </c>
      <c r="BI24" t="s">
        <v>73</v>
      </c>
      <c r="BJ24" t="s">
        <v>74</v>
      </c>
      <c r="BK24" t="s">
        <v>243</v>
      </c>
    </row>
    <row r="25" spans="1:63" x14ac:dyDescent="0.3">
      <c r="A25" s="6">
        <v>44627</v>
      </c>
      <c r="B25" t="s">
        <v>154</v>
      </c>
      <c r="C25" t="s">
        <v>575</v>
      </c>
      <c r="E25" t="s">
        <v>244</v>
      </c>
      <c r="F25">
        <v>45</v>
      </c>
      <c r="G25" t="s">
        <v>66</v>
      </c>
      <c r="H25" t="s">
        <v>156</v>
      </c>
      <c r="I25">
        <v>5</v>
      </c>
      <c r="K25" t="s">
        <v>69</v>
      </c>
      <c r="L25">
        <v>32</v>
      </c>
      <c r="M25">
        <v>5</v>
      </c>
      <c r="N25">
        <v>2</v>
      </c>
      <c r="O25">
        <v>3</v>
      </c>
      <c r="P25" t="s">
        <v>70</v>
      </c>
      <c r="R25" t="s">
        <v>71</v>
      </c>
      <c r="S25">
        <v>3</v>
      </c>
      <c r="V25" t="s">
        <v>73</v>
      </c>
      <c r="X25" t="s">
        <v>73</v>
      </c>
      <c r="Z25" t="s">
        <v>76</v>
      </c>
      <c r="AA25">
        <v>4</v>
      </c>
      <c r="AB25">
        <v>5</v>
      </c>
      <c r="AC25">
        <v>1000000</v>
      </c>
      <c r="AD25">
        <v>250000</v>
      </c>
      <c r="AE25" t="s">
        <v>240</v>
      </c>
      <c r="AF25">
        <v>1800000</v>
      </c>
      <c r="AH25" t="s">
        <v>78</v>
      </c>
      <c r="AI25" t="s">
        <v>74</v>
      </c>
      <c r="AJ25" t="s">
        <v>113</v>
      </c>
      <c r="AK25" t="s">
        <v>196</v>
      </c>
      <c r="AL25" t="s">
        <v>148</v>
      </c>
      <c r="AM25" t="s">
        <v>245</v>
      </c>
      <c r="AN25" t="s">
        <v>246</v>
      </c>
      <c r="AP25" t="s">
        <v>82</v>
      </c>
      <c r="AQ25" t="s">
        <v>247</v>
      </c>
      <c r="AR25" t="s">
        <v>83</v>
      </c>
      <c r="AS25">
        <v>12</v>
      </c>
      <c r="AT25">
        <v>1</v>
      </c>
      <c r="AU25" t="s">
        <v>84</v>
      </c>
      <c r="AV25" t="s">
        <v>181</v>
      </c>
      <c r="AW25" t="s">
        <v>132</v>
      </c>
      <c r="AX25" t="s">
        <v>142</v>
      </c>
      <c r="AY25" t="s">
        <v>99</v>
      </c>
      <c r="AZ25" t="s">
        <v>74</v>
      </c>
      <c r="BA25" t="s">
        <v>88</v>
      </c>
      <c r="BB25" t="s">
        <v>74</v>
      </c>
      <c r="BC25" t="s">
        <v>74</v>
      </c>
      <c r="BD25" t="s">
        <v>73</v>
      </c>
      <c r="BE25" t="s">
        <v>89</v>
      </c>
      <c r="BF25" t="s">
        <v>74</v>
      </c>
      <c r="BG25" t="s">
        <v>248</v>
      </c>
      <c r="BH25" t="s">
        <v>122</v>
      </c>
      <c r="BI25" t="s">
        <v>74</v>
      </c>
      <c r="BJ25" t="s">
        <v>73</v>
      </c>
      <c r="BK25" t="s">
        <v>153</v>
      </c>
    </row>
    <row r="26" spans="1:63" x14ac:dyDescent="0.3">
      <c r="A26" s="6">
        <v>44627</v>
      </c>
      <c r="B26" t="s">
        <v>249</v>
      </c>
      <c r="C26" t="s">
        <v>576</v>
      </c>
      <c r="E26" t="s">
        <v>250</v>
      </c>
      <c r="F26">
        <v>50</v>
      </c>
      <c r="G26" t="s">
        <v>66</v>
      </c>
      <c r="H26" t="s">
        <v>156</v>
      </c>
      <c r="I26">
        <v>18</v>
      </c>
      <c r="J26" t="s">
        <v>251</v>
      </c>
      <c r="K26" t="s">
        <v>252</v>
      </c>
      <c r="L26">
        <v>100</v>
      </c>
      <c r="M26">
        <v>10</v>
      </c>
      <c r="N26">
        <v>3</v>
      </c>
      <c r="O26">
        <v>24</v>
      </c>
      <c r="P26" t="s">
        <v>70</v>
      </c>
      <c r="R26" t="s">
        <v>189</v>
      </c>
      <c r="S26">
        <v>4</v>
      </c>
      <c r="T26">
        <v>600</v>
      </c>
      <c r="U26" t="s">
        <v>72</v>
      </c>
      <c r="V26" t="s">
        <v>74</v>
      </c>
      <c r="W26" t="s">
        <v>253</v>
      </c>
      <c r="X26" t="s">
        <v>74</v>
      </c>
      <c r="Y26" t="s">
        <v>129</v>
      </c>
      <c r="Z26" t="s">
        <v>76</v>
      </c>
      <c r="AA26">
        <v>3</v>
      </c>
      <c r="AB26">
        <v>2</v>
      </c>
      <c r="AE26" t="s">
        <v>147</v>
      </c>
      <c r="AH26" t="s">
        <v>78</v>
      </c>
      <c r="AI26" t="s">
        <v>74</v>
      </c>
      <c r="AJ26" t="s">
        <v>113</v>
      </c>
      <c r="AK26" t="s">
        <v>196</v>
      </c>
      <c r="AL26" t="s">
        <v>81</v>
      </c>
      <c r="AM26" t="s">
        <v>254</v>
      </c>
      <c r="AN26" t="s">
        <v>255</v>
      </c>
      <c r="AO26" t="s">
        <v>162</v>
      </c>
      <c r="AP26" t="s">
        <v>82</v>
      </c>
      <c r="AQ26" t="s">
        <v>242</v>
      </c>
      <c r="AR26" t="s">
        <v>83</v>
      </c>
      <c r="AS26">
        <v>12</v>
      </c>
      <c r="AT26">
        <v>15</v>
      </c>
      <c r="AU26" t="s">
        <v>66</v>
      </c>
      <c r="AV26" t="s">
        <v>256</v>
      </c>
      <c r="AW26" t="s">
        <v>132</v>
      </c>
      <c r="AX26" t="s">
        <v>142</v>
      </c>
      <c r="AY26" t="s">
        <v>99</v>
      </c>
      <c r="AZ26" t="s">
        <v>74</v>
      </c>
      <c r="BA26" t="s">
        <v>223</v>
      </c>
      <c r="BB26" t="s">
        <v>73</v>
      </c>
      <c r="BC26" t="s">
        <v>73</v>
      </c>
      <c r="BD26" t="s">
        <v>73</v>
      </c>
      <c r="BE26" t="s">
        <v>89</v>
      </c>
      <c r="BF26" t="s">
        <v>74</v>
      </c>
      <c r="BG26" t="s">
        <v>257</v>
      </c>
      <c r="BH26" t="s">
        <v>73</v>
      </c>
      <c r="BI26" t="s">
        <v>74</v>
      </c>
      <c r="BJ26" t="s">
        <v>73</v>
      </c>
      <c r="BK26" t="s">
        <v>153</v>
      </c>
    </row>
    <row r="27" spans="1:63" x14ac:dyDescent="0.3">
      <c r="A27" s="6">
        <v>44628</v>
      </c>
      <c r="B27" t="s">
        <v>258</v>
      </c>
      <c r="C27" t="s">
        <v>577</v>
      </c>
      <c r="D27" t="s">
        <v>259</v>
      </c>
      <c r="E27" t="s">
        <v>260</v>
      </c>
      <c r="F27">
        <v>58</v>
      </c>
      <c r="G27" t="s">
        <v>66</v>
      </c>
      <c r="H27" t="s">
        <v>93</v>
      </c>
      <c r="I27">
        <v>35</v>
      </c>
      <c r="J27" t="s">
        <v>261</v>
      </c>
      <c r="K27" t="s">
        <v>69</v>
      </c>
      <c r="L27">
        <v>15</v>
      </c>
      <c r="M27">
        <v>8</v>
      </c>
      <c r="N27">
        <v>3</v>
      </c>
      <c r="O27">
        <v>36</v>
      </c>
      <c r="P27" t="s">
        <v>70</v>
      </c>
      <c r="R27" t="s">
        <v>128</v>
      </c>
      <c r="S27">
        <v>3</v>
      </c>
      <c r="T27">
        <v>100</v>
      </c>
      <c r="V27" t="s">
        <v>74</v>
      </c>
      <c r="W27" t="s">
        <v>262</v>
      </c>
      <c r="X27" t="s">
        <v>73</v>
      </c>
      <c r="Z27" t="s">
        <v>76</v>
      </c>
      <c r="AA27">
        <v>3</v>
      </c>
      <c r="AB27">
        <v>3</v>
      </c>
      <c r="AC27">
        <v>20000</v>
      </c>
      <c r="AD27">
        <v>150000</v>
      </c>
      <c r="AE27" t="s">
        <v>77</v>
      </c>
      <c r="AG27">
        <v>24</v>
      </c>
      <c r="AH27" t="s">
        <v>78</v>
      </c>
      <c r="AI27" t="s">
        <v>74</v>
      </c>
      <c r="AJ27" t="s">
        <v>113</v>
      </c>
      <c r="AK27" t="s">
        <v>263</v>
      </c>
      <c r="AL27" t="s">
        <v>81</v>
      </c>
      <c r="AM27" t="s">
        <v>264</v>
      </c>
      <c r="AN27" t="s">
        <v>265</v>
      </c>
      <c r="AP27" t="s">
        <v>82</v>
      </c>
      <c r="AQ27" t="s">
        <v>266</v>
      </c>
      <c r="AR27" t="s">
        <v>83</v>
      </c>
      <c r="AS27">
        <v>21</v>
      </c>
      <c r="AT27">
        <v>15</v>
      </c>
      <c r="AU27" t="s">
        <v>66</v>
      </c>
      <c r="AV27" t="s">
        <v>211</v>
      </c>
      <c r="AW27" t="s">
        <v>132</v>
      </c>
      <c r="AX27" t="s">
        <v>174</v>
      </c>
      <c r="AY27" t="s">
        <v>87</v>
      </c>
      <c r="AZ27" t="s">
        <v>74</v>
      </c>
      <c r="BA27" t="s">
        <v>88</v>
      </c>
      <c r="BB27" t="s">
        <v>73</v>
      </c>
      <c r="BC27" t="s">
        <v>73</v>
      </c>
      <c r="BD27" t="s">
        <v>73</v>
      </c>
      <c r="BE27" t="s">
        <v>89</v>
      </c>
      <c r="BF27" t="s">
        <v>74</v>
      </c>
      <c r="BG27" t="s">
        <v>90</v>
      </c>
      <c r="BH27" t="s">
        <v>73</v>
      </c>
      <c r="BI27" t="s">
        <v>74</v>
      </c>
      <c r="BJ27" t="s">
        <v>73</v>
      </c>
      <c r="BK27" t="s">
        <v>166</v>
      </c>
    </row>
    <row r="28" spans="1:63" x14ac:dyDescent="0.3">
      <c r="A28" s="6">
        <v>44628</v>
      </c>
      <c r="B28" t="s">
        <v>267</v>
      </c>
      <c r="C28" t="s">
        <v>578</v>
      </c>
      <c r="D28" t="s">
        <v>259</v>
      </c>
      <c r="E28" t="s">
        <v>268</v>
      </c>
      <c r="F28">
        <v>55</v>
      </c>
      <c r="G28" t="s">
        <v>66</v>
      </c>
      <c r="H28" t="s">
        <v>93</v>
      </c>
      <c r="I28">
        <v>4</v>
      </c>
      <c r="J28" t="s">
        <v>269</v>
      </c>
      <c r="K28" t="s">
        <v>252</v>
      </c>
      <c r="L28">
        <v>26</v>
      </c>
      <c r="M28">
        <v>10</v>
      </c>
      <c r="N28">
        <v>2</v>
      </c>
      <c r="O28">
        <v>3</v>
      </c>
      <c r="P28" t="s">
        <v>70</v>
      </c>
      <c r="Q28" t="s">
        <v>136</v>
      </c>
      <c r="R28" t="s">
        <v>71</v>
      </c>
      <c r="S28">
        <v>3</v>
      </c>
      <c r="T28">
        <v>150</v>
      </c>
      <c r="V28" t="s">
        <v>73</v>
      </c>
      <c r="X28" t="s">
        <v>74</v>
      </c>
      <c r="Y28" t="s">
        <v>270</v>
      </c>
      <c r="Z28" t="s">
        <v>76</v>
      </c>
      <c r="AA28">
        <v>1</v>
      </c>
      <c r="AB28">
        <v>1</v>
      </c>
      <c r="AC28">
        <v>100000</v>
      </c>
      <c r="AD28">
        <v>100000</v>
      </c>
      <c r="AE28" t="s">
        <v>240</v>
      </c>
      <c r="AF28">
        <v>1200000</v>
      </c>
      <c r="AG28">
        <v>9</v>
      </c>
      <c r="AH28" t="s">
        <v>78</v>
      </c>
      <c r="AI28" t="s">
        <v>74</v>
      </c>
      <c r="AJ28" t="s">
        <v>113</v>
      </c>
      <c r="AK28" t="s">
        <v>263</v>
      </c>
      <c r="AL28" t="s">
        <v>148</v>
      </c>
      <c r="AN28" t="s">
        <v>271</v>
      </c>
      <c r="AP28" t="s">
        <v>82</v>
      </c>
      <c r="AQ28" t="s">
        <v>78</v>
      </c>
      <c r="AR28" t="s">
        <v>83</v>
      </c>
      <c r="AS28">
        <v>21</v>
      </c>
      <c r="AT28">
        <v>25</v>
      </c>
      <c r="AU28" t="s">
        <v>66</v>
      </c>
      <c r="AV28" t="s">
        <v>85</v>
      </c>
      <c r="AW28" t="s">
        <v>272</v>
      </c>
      <c r="AX28" t="s">
        <v>174</v>
      </c>
      <c r="AY28" t="s">
        <v>87</v>
      </c>
      <c r="AZ28" t="s">
        <v>74</v>
      </c>
      <c r="BA28" t="s">
        <v>223</v>
      </c>
      <c r="BB28" t="s">
        <v>73</v>
      </c>
      <c r="BC28" t="s">
        <v>73</v>
      </c>
      <c r="BD28" t="s">
        <v>73</v>
      </c>
      <c r="BE28" t="s">
        <v>89</v>
      </c>
      <c r="BF28" t="s">
        <v>74</v>
      </c>
      <c r="BG28" t="s">
        <v>90</v>
      </c>
      <c r="BH28" t="s">
        <v>73</v>
      </c>
      <c r="BI28" t="s">
        <v>74</v>
      </c>
      <c r="BJ28" t="s">
        <v>73</v>
      </c>
      <c r="BK28" t="s">
        <v>153</v>
      </c>
    </row>
    <row r="29" spans="1:63" x14ac:dyDescent="0.3">
      <c r="A29" s="6">
        <v>44628</v>
      </c>
      <c r="B29" t="s">
        <v>273</v>
      </c>
      <c r="C29" t="s">
        <v>579</v>
      </c>
      <c r="D29" t="s">
        <v>274</v>
      </c>
      <c r="E29" t="s">
        <v>275</v>
      </c>
      <c r="F29">
        <v>48</v>
      </c>
      <c r="G29" t="s">
        <v>66</v>
      </c>
      <c r="H29" t="s">
        <v>156</v>
      </c>
      <c r="I29">
        <v>20</v>
      </c>
      <c r="J29" t="s">
        <v>276</v>
      </c>
      <c r="K29" t="s">
        <v>69</v>
      </c>
      <c r="L29">
        <v>30</v>
      </c>
      <c r="M29">
        <v>10</v>
      </c>
      <c r="N29">
        <v>3</v>
      </c>
      <c r="O29">
        <v>12</v>
      </c>
      <c r="P29" t="s">
        <v>70</v>
      </c>
      <c r="Q29" t="s">
        <v>277</v>
      </c>
      <c r="R29" t="s">
        <v>189</v>
      </c>
      <c r="S29">
        <v>4</v>
      </c>
      <c r="T29">
        <v>400</v>
      </c>
      <c r="U29" t="s">
        <v>278</v>
      </c>
      <c r="V29" t="s">
        <v>74</v>
      </c>
      <c r="W29" t="s">
        <v>279</v>
      </c>
      <c r="X29" t="s">
        <v>73</v>
      </c>
      <c r="Z29" t="s">
        <v>76</v>
      </c>
      <c r="AA29">
        <v>3</v>
      </c>
      <c r="AB29">
        <v>3</v>
      </c>
      <c r="AC29">
        <v>135000</v>
      </c>
      <c r="AE29" t="s">
        <v>147</v>
      </c>
      <c r="AF29">
        <v>600000</v>
      </c>
      <c r="AH29" t="s">
        <v>78</v>
      </c>
      <c r="AI29" t="s">
        <v>74</v>
      </c>
      <c r="AJ29" t="s">
        <v>113</v>
      </c>
      <c r="AK29" t="s">
        <v>280</v>
      </c>
      <c r="AL29" t="s">
        <v>81</v>
      </c>
      <c r="AM29" t="s">
        <v>281</v>
      </c>
      <c r="AN29" t="s">
        <v>173</v>
      </c>
      <c r="AO29" t="s">
        <v>282</v>
      </c>
      <c r="AP29" t="s">
        <v>82</v>
      </c>
      <c r="AQ29" t="s">
        <v>78</v>
      </c>
      <c r="AR29" t="s">
        <v>83</v>
      </c>
      <c r="AS29">
        <v>30</v>
      </c>
      <c r="AT29">
        <v>4</v>
      </c>
      <c r="AU29" t="s">
        <v>84</v>
      </c>
      <c r="AV29" t="s">
        <v>211</v>
      </c>
      <c r="AW29" t="s">
        <v>272</v>
      </c>
      <c r="AX29" t="s">
        <v>283</v>
      </c>
      <c r="AY29" t="s">
        <v>87</v>
      </c>
      <c r="AZ29" t="s">
        <v>73</v>
      </c>
      <c r="BA29" t="s">
        <v>223</v>
      </c>
      <c r="BB29" t="s">
        <v>73</v>
      </c>
      <c r="BC29" t="s">
        <v>73</v>
      </c>
      <c r="BD29" t="s">
        <v>74</v>
      </c>
      <c r="BE29" t="s">
        <v>165</v>
      </c>
      <c r="BF29" t="s">
        <v>74</v>
      </c>
      <c r="BG29" t="s">
        <v>90</v>
      </c>
      <c r="BH29" t="s">
        <v>73</v>
      </c>
      <c r="BI29" t="s">
        <v>73</v>
      </c>
      <c r="BJ29" t="s">
        <v>74</v>
      </c>
      <c r="BK29" t="s">
        <v>284</v>
      </c>
    </row>
    <row r="30" spans="1:63" x14ac:dyDescent="0.3">
      <c r="A30" s="6">
        <v>44628</v>
      </c>
      <c r="B30" t="s">
        <v>273</v>
      </c>
      <c r="C30" t="s">
        <v>579</v>
      </c>
      <c r="D30" t="s">
        <v>259</v>
      </c>
      <c r="E30" t="s">
        <v>285</v>
      </c>
      <c r="F30">
        <v>33</v>
      </c>
      <c r="G30" t="s">
        <v>66</v>
      </c>
      <c r="H30" t="s">
        <v>67</v>
      </c>
      <c r="I30">
        <v>20</v>
      </c>
      <c r="J30" t="s">
        <v>286</v>
      </c>
      <c r="K30" t="s">
        <v>69</v>
      </c>
      <c r="L30">
        <v>30</v>
      </c>
      <c r="N30">
        <v>3</v>
      </c>
      <c r="O30">
        <v>12</v>
      </c>
      <c r="P30" t="s">
        <v>70</v>
      </c>
      <c r="R30" t="s">
        <v>128</v>
      </c>
      <c r="S30">
        <v>4</v>
      </c>
      <c r="T30">
        <v>610</v>
      </c>
      <c r="U30" t="s">
        <v>278</v>
      </c>
      <c r="V30" t="s">
        <v>73</v>
      </c>
      <c r="X30" t="s">
        <v>73</v>
      </c>
      <c r="Z30" t="s">
        <v>76</v>
      </c>
      <c r="AA30">
        <v>3</v>
      </c>
      <c r="AB30">
        <v>3</v>
      </c>
      <c r="AC30">
        <v>90000</v>
      </c>
      <c r="AD30">
        <v>400000</v>
      </c>
      <c r="AE30" t="s">
        <v>147</v>
      </c>
      <c r="AF30">
        <v>1200000</v>
      </c>
      <c r="AH30" t="s">
        <v>78</v>
      </c>
      <c r="AI30" t="s">
        <v>74</v>
      </c>
      <c r="AJ30" t="s">
        <v>113</v>
      </c>
      <c r="AK30" t="s">
        <v>196</v>
      </c>
      <c r="AL30" t="s">
        <v>81</v>
      </c>
      <c r="AM30" t="s">
        <v>287</v>
      </c>
      <c r="AN30" t="s">
        <v>288</v>
      </c>
      <c r="AP30" t="s">
        <v>82</v>
      </c>
      <c r="AQ30" t="s">
        <v>78</v>
      </c>
      <c r="AR30" t="s">
        <v>83</v>
      </c>
      <c r="AS30">
        <v>12</v>
      </c>
      <c r="AT30">
        <v>7</v>
      </c>
      <c r="AU30" t="s">
        <v>84</v>
      </c>
      <c r="AV30" t="s">
        <v>289</v>
      </c>
      <c r="AW30" t="s">
        <v>132</v>
      </c>
      <c r="AX30" t="s">
        <v>142</v>
      </c>
      <c r="AY30" t="s">
        <v>87</v>
      </c>
      <c r="AZ30" t="s">
        <v>74</v>
      </c>
      <c r="BA30" t="s">
        <v>223</v>
      </c>
      <c r="BB30" t="s">
        <v>73</v>
      </c>
      <c r="BC30" t="s">
        <v>73</v>
      </c>
      <c r="BD30" t="s">
        <v>73</v>
      </c>
      <c r="BE30" t="s">
        <v>165</v>
      </c>
      <c r="BF30" t="s">
        <v>74</v>
      </c>
      <c r="BG30" t="s">
        <v>90</v>
      </c>
      <c r="BH30" t="s">
        <v>73</v>
      </c>
      <c r="BI30" t="s">
        <v>73</v>
      </c>
      <c r="BJ30" t="s">
        <v>74</v>
      </c>
      <c r="BK30" t="s">
        <v>243</v>
      </c>
    </row>
    <row r="31" spans="1:63" x14ac:dyDescent="0.3">
      <c r="A31" s="6">
        <v>44628</v>
      </c>
      <c r="B31" t="s">
        <v>273</v>
      </c>
      <c r="C31" t="s">
        <v>579</v>
      </c>
      <c r="D31" t="s">
        <v>259</v>
      </c>
      <c r="E31" t="s">
        <v>290</v>
      </c>
      <c r="F31">
        <v>49</v>
      </c>
      <c r="G31" t="s">
        <v>66</v>
      </c>
      <c r="H31" t="s">
        <v>93</v>
      </c>
      <c r="I31">
        <v>32</v>
      </c>
      <c r="J31" t="s">
        <v>291</v>
      </c>
      <c r="K31" t="s">
        <v>69</v>
      </c>
      <c r="L31">
        <v>12</v>
      </c>
      <c r="M31">
        <v>5</v>
      </c>
      <c r="N31">
        <v>2</v>
      </c>
      <c r="O31">
        <v>15</v>
      </c>
      <c r="P31" t="s">
        <v>70</v>
      </c>
      <c r="R31" t="s">
        <v>189</v>
      </c>
      <c r="S31">
        <v>3</v>
      </c>
      <c r="T31">
        <v>300</v>
      </c>
      <c r="V31" t="s">
        <v>73</v>
      </c>
      <c r="X31" t="s">
        <v>74</v>
      </c>
      <c r="Y31" t="s">
        <v>292</v>
      </c>
      <c r="Z31" t="s">
        <v>76</v>
      </c>
      <c r="AA31">
        <v>4</v>
      </c>
      <c r="AB31">
        <v>2</v>
      </c>
      <c r="AE31" t="s">
        <v>208</v>
      </c>
      <c r="AF31">
        <v>400000</v>
      </c>
      <c r="AG31">
        <v>12</v>
      </c>
      <c r="AH31" t="s">
        <v>78</v>
      </c>
      <c r="AI31" t="s">
        <v>74</v>
      </c>
      <c r="AJ31" t="s">
        <v>113</v>
      </c>
      <c r="AK31" t="s">
        <v>293</v>
      </c>
      <c r="AL31" t="s">
        <v>81</v>
      </c>
      <c r="AM31" t="s">
        <v>254</v>
      </c>
      <c r="AN31" t="s">
        <v>288</v>
      </c>
      <c r="AO31" t="s">
        <v>151</v>
      </c>
      <c r="AP31" t="s">
        <v>82</v>
      </c>
      <c r="AQ31" t="s">
        <v>266</v>
      </c>
      <c r="AR31" t="s">
        <v>83</v>
      </c>
      <c r="AS31">
        <v>30</v>
      </c>
      <c r="AT31">
        <v>5</v>
      </c>
      <c r="AU31" t="s">
        <v>66</v>
      </c>
      <c r="AV31" t="s">
        <v>108</v>
      </c>
      <c r="AW31" t="s">
        <v>86</v>
      </c>
      <c r="AY31" t="s">
        <v>164</v>
      </c>
      <c r="AZ31" t="s">
        <v>74</v>
      </c>
      <c r="BA31" t="s">
        <v>100</v>
      </c>
      <c r="BB31" t="s">
        <v>73</v>
      </c>
      <c r="BC31" t="s">
        <v>74</v>
      </c>
      <c r="BD31" t="s">
        <v>73</v>
      </c>
      <c r="BE31" t="s">
        <v>165</v>
      </c>
      <c r="BF31" t="s">
        <v>74</v>
      </c>
      <c r="BG31" t="s">
        <v>90</v>
      </c>
      <c r="BH31" t="s">
        <v>122</v>
      </c>
      <c r="BI31" t="s">
        <v>74</v>
      </c>
      <c r="BJ31" t="s">
        <v>73</v>
      </c>
      <c r="BK31" t="s">
        <v>294</v>
      </c>
    </row>
    <row r="32" spans="1:63" x14ac:dyDescent="0.3">
      <c r="A32" s="6">
        <v>44629</v>
      </c>
      <c r="B32" t="s">
        <v>295</v>
      </c>
      <c r="C32" t="s">
        <v>580</v>
      </c>
      <c r="D32" t="s">
        <v>64</v>
      </c>
      <c r="E32" t="s">
        <v>296</v>
      </c>
      <c r="F32">
        <v>55</v>
      </c>
      <c r="G32" t="s">
        <v>66</v>
      </c>
      <c r="H32" t="s">
        <v>93</v>
      </c>
      <c r="I32">
        <v>25</v>
      </c>
      <c r="J32" t="s">
        <v>297</v>
      </c>
      <c r="K32" t="s">
        <v>69</v>
      </c>
      <c r="L32">
        <v>30</v>
      </c>
      <c r="M32">
        <v>7</v>
      </c>
      <c r="N32">
        <v>2</v>
      </c>
      <c r="O32">
        <v>36</v>
      </c>
      <c r="P32" t="s">
        <v>70</v>
      </c>
      <c r="Q32" t="s">
        <v>185</v>
      </c>
      <c r="R32" t="s">
        <v>71</v>
      </c>
      <c r="S32">
        <v>3</v>
      </c>
      <c r="T32">
        <v>400</v>
      </c>
      <c r="U32" t="s">
        <v>298</v>
      </c>
      <c r="V32" t="s">
        <v>74</v>
      </c>
      <c r="W32" t="s">
        <v>299</v>
      </c>
      <c r="X32" t="s">
        <v>74</v>
      </c>
      <c r="Y32" t="s">
        <v>116</v>
      </c>
      <c r="Z32" t="s">
        <v>76</v>
      </c>
      <c r="AA32">
        <v>6</v>
      </c>
      <c r="AB32">
        <v>2</v>
      </c>
      <c r="AE32" t="s">
        <v>147</v>
      </c>
      <c r="AF32">
        <v>1200000</v>
      </c>
      <c r="AH32" t="s">
        <v>78</v>
      </c>
      <c r="AI32" t="s">
        <v>74</v>
      </c>
      <c r="AJ32" t="s">
        <v>113</v>
      </c>
      <c r="AK32" t="s">
        <v>300</v>
      </c>
      <c r="AL32" t="s">
        <v>81</v>
      </c>
      <c r="AM32" t="s">
        <v>221</v>
      </c>
      <c r="AO32" t="s">
        <v>301</v>
      </c>
      <c r="AP32" t="s">
        <v>82</v>
      </c>
      <c r="AQ32" t="s">
        <v>78</v>
      </c>
      <c r="AR32" t="s">
        <v>83</v>
      </c>
      <c r="AS32">
        <v>18</v>
      </c>
      <c r="AT32">
        <v>5</v>
      </c>
      <c r="AU32" t="s">
        <v>203</v>
      </c>
      <c r="AV32" t="s">
        <v>85</v>
      </c>
      <c r="AW32" t="s">
        <v>86</v>
      </c>
      <c r="AX32" t="s">
        <v>174</v>
      </c>
      <c r="AY32" t="s">
        <v>99</v>
      </c>
      <c r="AZ32" t="s">
        <v>73</v>
      </c>
      <c r="BA32" t="s">
        <v>223</v>
      </c>
      <c r="BB32" t="s">
        <v>73</v>
      </c>
      <c r="BC32" t="s">
        <v>73</v>
      </c>
      <c r="BD32" t="s">
        <v>73</v>
      </c>
      <c r="BE32" t="s">
        <v>165</v>
      </c>
      <c r="BF32" t="s">
        <v>73</v>
      </c>
      <c r="BG32" t="s">
        <v>90</v>
      </c>
      <c r="BH32" t="s">
        <v>73</v>
      </c>
      <c r="BI32" t="s">
        <v>73</v>
      </c>
      <c r="BJ32" t="s">
        <v>73</v>
      </c>
      <c r="BK32" t="s">
        <v>153</v>
      </c>
    </row>
    <row r="33" spans="1:63" x14ac:dyDescent="0.3">
      <c r="A33" s="6">
        <v>44629</v>
      </c>
      <c r="B33" t="s">
        <v>63</v>
      </c>
      <c r="C33" t="s">
        <v>573</v>
      </c>
      <c r="D33" t="s">
        <v>64</v>
      </c>
      <c r="E33" t="s">
        <v>302</v>
      </c>
      <c r="F33">
        <v>32</v>
      </c>
      <c r="G33" t="s">
        <v>66</v>
      </c>
      <c r="H33" t="s">
        <v>156</v>
      </c>
      <c r="I33">
        <v>15</v>
      </c>
      <c r="J33" t="s">
        <v>303</v>
      </c>
      <c r="K33" t="s">
        <v>69</v>
      </c>
      <c r="L33">
        <v>30</v>
      </c>
      <c r="M33">
        <v>5</v>
      </c>
      <c r="N33">
        <v>2</v>
      </c>
      <c r="O33">
        <v>3</v>
      </c>
      <c r="P33" t="s">
        <v>70</v>
      </c>
      <c r="Q33" t="s">
        <v>185</v>
      </c>
      <c r="R33" t="s">
        <v>128</v>
      </c>
      <c r="S33">
        <v>4</v>
      </c>
      <c r="T33">
        <v>750</v>
      </c>
      <c r="U33" t="s">
        <v>137</v>
      </c>
      <c r="V33" t="s">
        <v>74</v>
      </c>
      <c r="W33" t="s">
        <v>304</v>
      </c>
      <c r="X33" t="s">
        <v>73</v>
      </c>
      <c r="Z33" t="s">
        <v>76</v>
      </c>
      <c r="AA33">
        <v>3</v>
      </c>
      <c r="AB33">
        <v>2</v>
      </c>
      <c r="AC33">
        <v>40000</v>
      </c>
      <c r="AE33" t="s">
        <v>77</v>
      </c>
      <c r="AG33">
        <v>36</v>
      </c>
      <c r="AH33" t="s">
        <v>78</v>
      </c>
      <c r="AI33" t="s">
        <v>74</v>
      </c>
      <c r="AJ33" t="s">
        <v>113</v>
      </c>
      <c r="AK33" t="s">
        <v>280</v>
      </c>
      <c r="AL33" t="s">
        <v>81</v>
      </c>
      <c r="AM33" t="s">
        <v>139</v>
      </c>
      <c r="AN33" t="s">
        <v>305</v>
      </c>
      <c r="AP33" t="s">
        <v>82</v>
      </c>
      <c r="AQ33" t="s">
        <v>78</v>
      </c>
      <c r="AR33" t="s">
        <v>83</v>
      </c>
      <c r="AS33">
        <v>25</v>
      </c>
      <c r="AT33">
        <v>60</v>
      </c>
      <c r="AU33" t="s">
        <v>84</v>
      </c>
      <c r="AV33" t="s">
        <v>85</v>
      </c>
      <c r="AW33" t="s">
        <v>272</v>
      </c>
      <c r="AX33" t="s">
        <v>142</v>
      </c>
      <c r="AY33" t="s">
        <v>99</v>
      </c>
      <c r="AZ33" t="s">
        <v>73</v>
      </c>
      <c r="BA33" t="s">
        <v>88</v>
      </c>
      <c r="BB33" t="s">
        <v>73</v>
      </c>
      <c r="BC33" t="s">
        <v>73</v>
      </c>
      <c r="BD33" t="s">
        <v>73</v>
      </c>
      <c r="BE33" t="s">
        <v>165</v>
      </c>
      <c r="BF33" t="s">
        <v>74</v>
      </c>
      <c r="BG33" t="s">
        <v>90</v>
      </c>
      <c r="BH33" t="s">
        <v>73</v>
      </c>
      <c r="BI33" t="s">
        <v>73</v>
      </c>
      <c r="BJ33" t="s">
        <v>74</v>
      </c>
      <c r="BK33" t="s">
        <v>243</v>
      </c>
    </row>
    <row r="34" spans="1:63" x14ac:dyDescent="0.3">
      <c r="A34" s="6">
        <v>44632</v>
      </c>
      <c r="B34" t="s">
        <v>306</v>
      </c>
      <c r="C34" t="s">
        <v>581</v>
      </c>
      <c r="D34" t="s">
        <v>307</v>
      </c>
      <c r="E34" t="s">
        <v>308</v>
      </c>
      <c r="F34">
        <v>45</v>
      </c>
      <c r="G34" t="s">
        <v>66</v>
      </c>
      <c r="H34" t="s">
        <v>126</v>
      </c>
      <c r="I34">
        <v>5</v>
      </c>
      <c r="J34" t="s">
        <v>261</v>
      </c>
      <c r="K34" t="s">
        <v>309</v>
      </c>
      <c r="L34">
        <v>16</v>
      </c>
      <c r="M34">
        <v>3</v>
      </c>
      <c r="N34">
        <v>2</v>
      </c>
      <c r="O34">
        <v>2</v>
      </c>
      <c r="P34" t="s">
        <v>70</v>
      </c>
      <c r="R34" t="s">
        <v>189</v>
      </c>
      <c r="S34">
        <v>4</v>
      </c>
      <c r="T34">
        <v>500</v>
      </c>
      <c r="V34" t="s">
        <v>73</v>
      </c>
      <c r="X34" t="s">
        <v>73</v>
      </c>
      <c r="Z34" t="s">
        <v>76</v>
      </c>
      <c r="AB34">
        <v>6</v>
      </c>
      <c r="AC34">
        <v>250000</v>
      </c>
      <c r="AD34">
        <v>8000</v>
      </c>
      <c r="AE34" t="s">
        <v>147</v>
      </c>
      <c r="AF34">
        <v>1000000</v>
      </c>
      <c r="AH34" t="s">
        <v>310</v>
      </c>
      <c r="AI34" t="s">
        <v>74</v>
      </c>
      <c r="AJ34" t="s">
        <v>79</v>
      </c>
      <c r="AK34" t="s">
        <v>106</v>
      </c>
      <c r="AL34" t="s">
        <v>81</v>
      </c>
      <c r="AM34" t="s">
        <v>311</v>
      </c>
      <c r="AN34" t="s">
        <v>312</v>
      </c>
      <c r="AP34" t="s">
        <v>82</v>
      </c>
      <c r="AQ34" t="s">
        <v>313</v>
      </c>
      <c r="AR34" t="s">
        <v>83</v>
      </c>
      <c r="AS34">
        <v>12</v>
      </c>
      <c r="AT34">
        <v>30</v>
      </c>
      <c r="AU34" t="s">
        <v>66</v>
      </c>
      <c r="AV34" t="s">
        <v>211</v>
      </c>
      <c r="AW34" t="s">
        <v>132</v>
      </c>
      <c r="AX34" t="s">
        <v>174</v>
      </c>
      <c r="AY34" t="s">
        <v>99</v>
      </c>
      <c r="AZ34" t="s">
        <v>74</v>
      </c>
      <c r="BA34" t="s">
        <v>88</v>
      </c>
      <c r="BB34" t="s">
        <v>74</v>
      </c>
      <c r="BC34" t="s">
        <v>74</v>
      </c>
      <c r="BD34" t="s">
        <v>74</v>
      </c>
      <c r="BE34" t="s">
        <v>165</v>
      </c>
      <c r="BF34" t="s">
        <v>74</v>
      </c>
      <c r="BG34" t="s">
        <v>101</v>
      </c>
      <c r="BH34" t="s">
        <v>122</v>
      </c>
      <c r="BI34" t="s">
        <v>73</v>
      </c>
      <c r="BJ34" t="s">
        <v>74</v>
      </c>
      <c r="BK34" t="s">
        <v>143</v>
      </c>
    </row>
    <row r="35" spans="1:63" x14ac:dyDescent="0.3">
      <c r="A35" s="6">
        <v>44632</v>
      </c>
      <c r="B35" t="s">
        <v>306</v>
      </c>
      <c r="C35" t="s">
        <v>581</v>
      </c>
      <c r="D35" t="s">
        <v>307</v>
      </c>
      <c r="E35" t="s">
        <v>314</v>
      </c>
      <c r="F35">
        <v>39</v>
      </c>
      <c r="G35" t="s">
        <v>66</v>
      </c>
      <c r="H35" t="s">
        <v>126</v>
      </c>
      <c r="I35">
        <v>4</v>
      </c>
      <c r="K35" t="s">
        <v>309</v>
      </c>
      <c r="L35">
        <v>12</v>
      </c>
      <c r="M35">
        <v>4</v>
      </c>
      <c r="N35">
        <v>2</v>
      </c>
      <c r="O35">
        <v>3</v>
      </c>
      <c r="P35" t="s">
        <v>70</v>
      </c>
      <c r="R35" t="s">
        <v>189</v>
      </c>
      <c r="S35">
        <v>4</v>
      </c>
      <c r="T35">
        <v>400</v>
      </c>
      <c r="U35" t="s">
        <v>137</v>
      </c>
      <c r="V35" t="s">
        <v>73</v>
      </c>
      <c r="X35" t="s">
        <v>73</v>
      </c>
      <c r="Z35" t="s">
        <v>76</v>
      </c>
      <c r="AE35" t="s">
        <v>315</v>
      </c>
      <c r="AH35" t="s">
        <v>310</v>
      </c>
      <c r="AI35" t="s">
        <v>74</v>
      </c>
      <c r="AJ35" t="s">
        <v>79</v>
      </c>
      <c r="AK35" t="s">
        <v>293</v>
      </c>
      <c r="AL35" t="s">
        <v>81</v>
      </c>
      <c r="AM35" t="s">
        <v>287</v>
      </c>
      <c r="AN35" t="s">
        <v>316</v>
      </c>
      <c r="AO35" t="s">
        <v>301</v>
      </c>
      <c r="AP35" t="s">
        <v>82</v>
      </c>
      <c r="AQ35" t="s">
        <v>313</v>
      </c>
      <c r="AR35" t="s">
        <v>83</v>
      </c>
      <c r="AS35">
        <v>15</v>
      </c>
      <c r="AT35">
        <v>20</v>
      </c>
      <c r="AU35" t="s">
        <v>66</v>
      </c>
      <c r="AV35" t="s">
        <v>211</v>
      </c>
      <c r="AW35" t="s">
        <v>132</v>
      </c>
      <c r="AX35" t="s">
        <v>142</v>
      </c>
      <c r="AY35" t="s">
        <v>99</v>
      </c>
      <c r="AZ35" t="s">
        <v>74</v>
      </c>
      <c r="BA35" t="s">
        <v>88</v>
      </c>
      <c r="BB35" t="s">
        <v>74</v>
      </c>
      <c r="BC35" t="s">
        <v>74</v>
      </c>
      <c r="BD35" t="s">
        <v>74</v>
      </c>
      <c r="BE35" t="s">
        <v>165</v>
      </c>
      <c r="BF35" t="s">
        <v>74</v>
      </c>
      <c r="BG35" t="s">
        <v>101</v>
      </c>
      <c r="BH35" t="s">
        <v>122</v>
      </c>
      <c r="BI35" t="s">
        <v>73</v>
      </c>
      <c r="BJ35" t="s">
        <v>74</v>
      </c>
      <c r="BK35" t="s">
        <v>317</v>
      </c>
    </row>
    <row r="36" spans="1:63" x14ac:dyDescent="0.3">
      <c r="A36" s="6">
        <v>44634</v>
      </c>
      <c r="B36" t="s">
        <v>318</v>
      </c>
      <c r="C36" t="s">
        <v>582</v>
      </c>
      <c r="D36" t="s">
        <v>319</v>
      </c>
      <c r="E36" t="s">
        <v>320</v>
      </c>
      <c r="F36">
        <v>39</v>
      </c>
      <c r="G36" t="s">
        <v>66</v>
      </c>
      <c r="H36" t="s">
        <v>156</v>
      </c>
      <c r="I36">
        <v>8</v>
      </c>
      <c r="J36" t="s">
        <v>321</v>
      </c>
      <c r="K36" t="s">
        <v>69</v>
      </c>
      <c r="L36">
        <v>12</v>
      </c>
      <c r="M36">
        <v>8</v>
      </c>
      <c r="N36">
        <v>3</v>
      </c>
      <c r="O36">
        <v>24</v>
      </c>
      <c r="P36" t="s">
        <v>70</v>
      </c>
      <c r="R36" t="s">
        <v>189</v>
      </c>
      <c r="S36">
        <v>3</v>
      </c>
      <c r="T36">
        <v>350</v>
      </c>
      <c r="U36" t="s">
        <v>117</v>
      </c>
      <c r="V36" t="s">
        <v>73</v>
      </c>
      <c r="X36" t="s">
        <v>73</v>
      </c>
      <c r="Z36" t="s">
        <v>322</v>
      </c>
      <c r="AA36">
        <v>9</v>
      </c>
      <c r="AB36">
        <v>2</v>
      </c>
      <c r="AE36" t="s">
        <v>77</v>
      </c>
      <c r="AF36">
        <v>400000</v>
      </c>
      <c r="AH36" t="s">
        <v>78</v>
      </c>
      <c r="AI36" t="s">
        <v>74</v>
      </c>
      <c r="AJ36" t="s">
        <v>113</v>
      </c>
      <c r="AK36" t="s">
        <v>323</v>
      </c>
      <c r="AL36" t="s">
        <v>81</v>
      </c>
      <c r="AM36" t="s">
        <v>324</v>
      </c>
      <c r="AN36" t="s">
        <v>169</v>
      </c>
      <c r="AP36" t="s">
        <v>82</v>
      </c>
      <c r="AQ36" t="s">
        <v>266</v>
      </c>
      <c r="AR36" t="s">
        <v>83</v>
      </c>
      <c r="AS36">
        <v>30</v>
      </c>
      <c r="AT36">
        <v>30</v>
      </c>
      <c r="AU36" t="s">
        <v>66</v>
      </c>
      <c r="AV36" t="s">
        <v>152</v>
      </c>
      <c r="AW36" t="s">
        <v>272</v>
      </c>
      <c r="AY36" t="s">
        <v>164</v>
      </c>
      <c r="AZ36" t="s">
        <v>74</v>
      </c>
      <c r="BA36" t="s">
        <v>223</v>
      </c>
      <c r="BB36" t="s">
        <v>73</v>
      </c>
      <c r="BC36" t="s">
        <v>73</v>
      </c>
      <c r="BD36" t="s">
        <v>73</v>
      </c>
      <c r="BE36" t="s">
        <v>89</v>
      </c>
      <c r="BF36" t="s">
        <v>74</v>
      </c>
      <c r="BG36" t="s">
        <v>325</v>
      </c>
      <c r="BH36" t="s">
        <v>73</v>
      </c>
      <c r="BI36" t="s">
        <v>73</v>
      </c>
      <c r="BJ36" t="s">
        <v>74</v>
      </c>
      <c r="BK36" t="s">
        <v>170</v>
      </c>
    </row>
    <row r="37" spans="1:63" x14ac:dyDescent="0.3">
      <c r="A37" s="6">
        <v>44635</v>
      </c>
      <c r="B37" t="s">
        <v>326</v>
      </c>
      <c r="C37" t="s">
        <v>583</v>
      </c>
      <c r="E37" t="s">
        <v>327</v>
      </c>
      <c r="F37">
        <v>48</v>
      </c>
      <c r="G37" t="s">
        <v>66</v>
      </c>
      <c r="H37" t="s">
        <v>93</v>
      </c>
      <c r="I37">
        <v>10</v>
      </c>
      <c r="J37" t="s">
        <v>261</v>
      </c>
      <c r="K37" t="s">
        <v>328</v>
      </c>
      <c r="L37">
        <v>6</v>
      </c>
      <c r="M37">
        <v>3</v>
      </c>
      <c r="N37">
        <v>2</v>
      </c>
      <c r="O37">
        <v>36</v>
      </c>
      <c r="P37" t="s">
        <v>329</v>
      </c>
      <c r="R37" t="s">
        <v>189</v>
      </c>
      <c r="S37">
        <v>3</v>
      </c>
      <c r="T37">
        <v>250</v>
      </c>
      <c r="V37" t="s">
        <v>74</v>
      </c>
      <c r="W37" t="s">
        <v>330</v>
      </c>
      <c r="X37" t="s">
        <v>74</v>
      </c>
      <c r="Y37" t="s">
        <v>331</v>
      </c>
      <c r="Z37" t="s">
        <v>76</v>
      </c>
      <c r="AA37">
        <v>6</v>
      </c>
      <c r="AB37">
        <v>3</v>
      </c>
      <c r="AC37">
        <v>30000</v>
      </c>
      <c r="AE37" t="s">
        <v>332</v>
      </c>
      <c r="AH37" t="s">
        <v>78</v>
      </c>
      <c r="AI37" t="s">
        <v>74</v>
      </c>
      <c r="AJ37" t="s">
        <v>79</v>
      </c>
      <c r="AK37" t="s">
        <v>280</v>
      </c>
      <c r="AL37" t="s">
        <v>148</v>
      </c>
      <c r="AM37" t="s">
        <v>333</v>
      </c>
      <c r="AN37" t="s">
        <v>334</v>
      </c>
      <c r="AP37" t="s">
        <v>82</v>
      </c>
      <c r="AQ37" t="s">
        <v>266</v>
      </c>
      <c r="AR37" t="s">
        <v>83</v>
      </c>
      <c r="AS37">
        <v>9</v>
      </c>
      <c r="AT37">
        <v>40</v>
      </c>
      <c r="AU37" t="s">
        <v>84</v>
      </c>
      <c r="AV37" t="s">
        <v>108</v>
      </c>
      <c r="AW37" t="s">
        <v>132</v>
      </c>
      <c r="AY37" t="s">
        <v>99</v>
      </c>
      <c r="AZ37" t="s">
        <v>74</v>
      </c>
      <c r="BA37" t="s">
        <v>223</v>
      </c>
      <c r="BB37" t="s">
        <v>74</v>
      </c>
      <c r="BC37" t="s">
        <v>73</v>
      </c>
      <c r="BD37" t="s">
        <v>74</v>
      </c>
      <c r="BE37" t="s">
        <v>165</v>
      </c>
      <c r="BF37" t="s">
        <v>74</v>
      </c>
      <c r="BG37" t="s">
        <v>257</v>
      </c>
      <c r="BH37" t="s">
        <v>122</v>
      </c>
      <c r="BI37" t="s">
        <v>74</v>
      </c>
      <c r="BJ37" t="s">
        <v>74</v>
      </c>
    </row>
    <row r="38" spans="1:63" x14ac:dyDescent="0.3">
      <c r="A38" s="6">
        <v>44635</v>
      </c>
      <c r="B38" t="s">
        <v>335</v>
      </c>
      <c r="C38" t="s">
        <v>584</v>
      </c>
      <c r="E38" t="s">
        <v>336</v>
      </c>
      <c r="F38">
        <v>72</v>
      </c>
      <c r="G38" t="s">
        <v>66</v>
      </c>
      <c r="H38" t="s">
        <v>93</v>
      </c>
      <c r="I38">
        <v>19</v>
      </c>
      <c r="J38" t="s">
        <v>337</v>
      </c>
      <c r="K38" t="s">
        <v>69</v>
      </c>
      <c r="L38">
        <v>37</v>
      </c>
      <c r="M38">
        <v>8</v>
      </c>
      <c r="N38">
        <v>2</v>
      </c>
      <c r="O38">
        <v>3</v>
      </c>
      <c r="P38" t="s">
        <v>70</v>
      </c>
      <c r="Q38" t="s">
        <v>185</v>
      </c>
      <c r="R38" t="s">
        <v>128</v>
      </c>
      <c r="S38">
        <v>3</v>
      </c>
      <c r="T38">
        <v>750</v>
      </c>
      <c r="U38" t="s">
        <v>72</v>
      </c>
      <c r="V38" t="s">
        <v>74</v>
      </c>
      <c r="W38" t="s">
        <v>338</v>
      </c>
      <c r="X38" t="s">
        <v>73</v>
      </c>
      <c r="Z38" t="s">
        <v>76</v>
      </c>
      <c r="AA38">
        <v>24</v>
      </c>
      <c r="AB38">
        <v>3</v>
      </c>
      <c r="AE38" t="s">
        <v>77</v>
      </c>
      <c r="AG38">
        <v>12</v>
      </c>
      <c r="AH38" t="s">
        <v>78</v>
      </c>
      <c r="AI38" t="s">
        <v>74</v>
      </c>
      <c r="AJ38" t="s">
        <v>79</v>
      </c>
      <c r="AK38" t="s">
        <v>339</v>
      </c>
      <c r="AL38" t="s">
        <v>148</v>
      </c>
      <c r="AM38" t="s">
        <v>340</v>
      </c>
      <c r="AN38" t="s">
        <v>341</v>
      </c>
      <c r="AP38" t="s">
        <v>82</v>
      </c>
      <c r="AQ38" t="s">
        <v>342</v>
      </c>
      <c r="AR38" t="s">
        <v>83</v>
      </c>
      <c r="AS38">
        <v>18</v>
      </c>
      <c r="AT38">
        <v>20</v>
      </c>
      <c r="AU38" t="s">
        <v>84</v>
      </c>
      <c r="AV38" t="s">
        <v>152</v>
      </c>
      <c r="AW38" t="s">
        <v>132</v>
      </c>
      <c r="AX38" t="s">
        <v>174</v>
      </c>
      <c r="AY38" t="s">
        <v>87</v>
      </c>
      <c r="AZ38" t="s">
        <v>73</v>
      </c>
      <c r="BA38" t="s">
        <v>223</v>
      </c>
      <c r="BB38" t="s">
        <v>74</v>
      </c>
      <c r="BC38" t="s">
        <v>73</v>
      </c>
      <c r="BD38" t="s">
        <v>73</v>
      </c>
      <c r="BE38" t="s">
        <v>89</v>
      </c>
      <c r="BF38" t="s">
        <v>74</v>
      </c>
      <c r="BG38" t="s">
        <v>101</v>
      </c>
      <c r="BI38" t="s">
        <v>74</v>
      </c>
      <c r="BJ38" t="s">
        <v>74</v>
      </c>
    </row>
    <row r="39" spans="1:63" x14ac:dyDescent="0.3">
      <c r="A39" s="6">
        <v>44635</v>
      </c>
      <c r="B39" t="s">
        <v>343</v>
      </c>
      <c r="C39" t="s">
        <v>585</v>
      </c>
      <c r="E39" t="s">
        <v>344</v>
      </c>
      <c r="F39">
        <v>51</v>
      </c>
      <c r="G39" t="s">
        <v>66</v>
      </c>
      <c r="H39" t="s">
        <v>93</v>
      </c>
      <c r="I39">
        <v>20</v>
      </c>
      <c r="J39" t="s">
        <v>112</v>
      </c>
      <c r="K39" t="s">
        <v>69</v>
      </c>
      <c r="L39">
        <v>5</v>
      </c>
      <c r="M39">
        <v>10</v>
      </c>
      <c r="N39">
        <v>3</v>
      </c>
      <c r="O39">
        <v>3</v>
      </c>
      <c r="P39" t="s">
        <v>70</v>
      </c>
      <c r="Q39" t="s">
        <v>345</v>
      </c>
      <c r="R39" t="s">
        <v>128</v>
      </c>
      <c r="S39">
        <v>3</v>
      </c>
      <c r="T39">
        <v>500</v>
      </c>
      <c r="V39" t="s">
        <v>74</v>
      </c>
      <c r="W39" t="s">
        <v>346</v>
      </c>
      <c r="X39" t="s">
        <v>73</v>
      </c>
      <c r="Z39" t="s">
        <v>76</v>
      </c>
      <c r="AA39">
        <v>3</v>
      </c>
      <c r="AB39">
        <v>3</v>
      </c>
      <c r="AE39" t="s">
        <v>147</v>
      </c>
      <c r="AG39">
        <v>6</v>
      </c>
      <c r="AH39" t="s">
        <v>78</v>
      </c>
      <c r="AI39" t="s">
        <v>74</v>
      </c>
      <c r="AJ39" t="s">
        <v>113</v>
      </c>
      <c r="AK39" t="s">
        <v>280</v>
      </c>
      <c r="AL39" t="s">
        <v>81</v>
      </c>
      <c r="AP39" t="s">
        <v>82</v>
      </c>
      <c r="AQ39" t="s">
        <v>266</v>
      </c>
      <c r="AR39" t="s">
        <v>83</v>
      </c>
      <c r="AS39">
        <v>24</v>
      </c>
      <c r="AT39">
        <v>10</v>
      </c>
      <c r="AU39" t="s">
        <v>84</v>
      </c>
      <c r="AV39" t="s">
        <v>120</v>
      </c>
      <c r="AW39" t="s">
        <v>132</v>
      </c>
      <c r="AX39" t="s">
        <v>353</v>
      </c>
      <c r="AY39" t="s">
        <v>87</v>
      </c>
      <c r="AZ39" t="s">
        <v>74</v>
      </c>
      <c r="BA39" t="s">
        <v>223</v>
      </c>
      <c r="BB39" t="s">
        <v>73</v>
      </c>
      <c r="BC39" t="s">
        <v>73</v>
      </c>
      <c r="BD39" t="s">
        <v>73</v>
      </c>
      <c r="BE39" t="s">
        <v>89</v>
      </c>
      <c r="BF39" t="s">
        <v>74</v>
      </c>
      <c r="BG39" t="s">
        <v>101</v>
      </c>
      <c r="BH39" t="s">
        <v>73</v>
      </c>
      <c r="BI39" t="s">
        <v>73</v>
      </c>
      <c r="BJ39" t="s">
        <v>73</v>
      </c>
      <c r="BK39" t="s">
        <v>153</v>
      </c>
    </row>
    <row r="40" spans="1:63" x14ac:dyDescent="0.3">
      <c r="A40" s="6">
        <v>44635</v>
      </c>
      <c r="B40" t="s">
        <v>326</v>
      </c>
      <c r="C40" t="s">
        <v>574</v>
      </c>
      <c r="E40" t="s">
        <v>347</v>
      </c>
      <c r="F40">
        <v>54</v>
      </c>
      <c r="G40" t="s">
        <v>66</v>
      </c>
      <c r="H40" t="s">
        <v>93</v>
      </c>
      <c r="I40">
        <v>9</v>
      </c>
      <c r="J40" t="s">
        <v>348</v>
      </c>
      <c r="K40" t="s">
        <v>69</v>
      </c>
      <c r="L40">
        <v>25</v>
      </c>
      <c r="M40">
        <v>3</v>
      </c>
      <c r="N40">
        <v>4</v>
      </c>
      <c r="O40">
        <v>3</v>
      </c>
      <c r="P40" t="s">
        <v>70</v>
      </c>
      <c r="R40" t="s">
        <v>189</v>
      </c>
      <c r="S40">
        <v>3</v>
      </c>
      <c r="V40" t="s">
        <v>74</v>
      </c>
      <c r="W40" t="s">
        <v>349</v>
      </c>
      <c r="X40" t="s">
        <v>74</v>
      </c>
      <c r="Y40" t="s">
        <v>349</v>
      </c>
      <c r="Z40" t="s">
        <v>322</v>
      </c>
      <c r="AA40">
        <v>3</v>
      </c>
      <c r="AB40">
        <v>3</v>
      </c>
      <c r="AE40" t="s">
        <v>147</v>
      </c>
      <c r="AF40">
        <v>800000</v>
      </c>
      <c r="AG40">
        <v>12</v>
      </c>
      <c r="AH40" t="s">
        <v>78</v>
      </c>
      <c r="AI40" t="s">
        <v>74</v>
      </c>
      <c r="AJ40" t="s">
        <v>79</v>
      </c>
      <c r="AL40" t="s">
        <v>81</v>
      </c>
      <c r="AM40" t="s">
        <v>350</v>
      </c>
      <c r="AN40" t="s">
        <v>351</v>
      </c>
      <c r="AO40" t="s">
        <v>352</v>
      </c>
      <c r="AP40" t="s">
        <v>82</v>
      </c>
      <c r="AQ40" t="s">
        <v>266</v>
      </c>
      <c r="AR40" t="s">
        <v>83</v>
      </c>
      <c r="AS40">
        <v>12</v>
      </c>
      <c r="AT40">
        <v>30</v>
      </c>
      <c r="AU40" t="s">
        <v>66</v>
      </c>
      <c r="AV40" t="s">
        <v>85</v>
      </c>
      <c r="AW40" t="s">
        <v>132</v>
      </c>
      <c r="AX40" t="s">
        <v>353</v>
      </c>
      <c r="AY40" t="s">
        <v>87</v>
      </c>
      <c r="AZ40" t="s">
        <v>73</v>
      </c>
      <c r="BA40" t="s">
        <v>223</v>
      </c>
      <c r="BB40" t="s">
        <v>74</v>
      </c>
      <c r="BC40" t="s">
        <v>73</v>
      </c>
      <c r="BD40" t="s">
        <v>73</v>
      </c>
      <c r="BE40" t="s">
        <v>89</v>
      </c>
      <c r="BF40" t="s">
        <v>74</v>
      </c>
      <c r="BG40" t="s">
        <v>101</v>
      </c>
      <c r="BH40" t="s">
        <v>73</v>
      </c>
      <c r="BI40" t="s">
        <v>74</v>
      </c>
      <c r="BJ40" t="s">
        <v>73</v>
      </c>
      <c r="BK40" t="s">
        <v>153</v>
      </c>
    </row>
    <row r="41" spans="1:63" x14ac:dyDescent="0.3">
      <c r="A41" s="6">
        <v>44636</v>
      </c>
      <c r="B41" t="s">
        <v>63</v>
      </c>
      <c r="C41" t="s">
        <v>573</v>
      </c>
      <c r="D41" t="s">
        <v>64</v>
      </c>
      <c r="E41" t="s">
        <v>354</v>
      </c>
      <c r="F41">
        <v>33</v>
      </c>
      <c r="G41" t="s">
        <v>66</v>
      </c>
      <c r="H41" t="s">
        <v>67</v>
      </c>
      <c r="I41">
        <v>5</v>
      </c>
      <c r="J41" t="s">
        <v>138</v>
      </c>
      <c r="K41" t="s">
        <v>69</v>
      </c>
      <c r="L41">
        <v>8</v>
      </c>
      <c r="M41">
        <v>15</v>
      </c>
      <c r="N41">
        <v>3</v>
      </c>
      <c r="O41">
        <v>1</v>
      </c>
      <c r="P41" t="s">
        <v>70</v>
      </c>
      <c r="Q41" t="s">
        <v>136</v>
      </c>
      <c r="R41" t="s">
        <v>71</v>
      </c>
      <c r="S41">
        <v>3</v>
      </c>
      <c r="T41">
        <v>650</v>
      </c>
      <c r="U41" t="s">
        <v>137</v>
      </c>
      <c r="V41" t="s">
        <v>73</v>
      </c>
      <c r="X41" t="s">
        <v>74</v>
      </c>
      <c r="Y41" t="s">
        <v>355</v>
      </c>
      <c r="Z41" t="s">
        <v>76</v>
      </c>
      <c r="AA41">
        <v>3</v>
      </c>
      <c r="AB41">
        <v>3</v>
      </c>
      <c r="AE41" t="s">
        <v>240</v>
      </c>
      <c r="AH41" t="s">
        <v>78</v>
      </c>
      <c r="AI41" t="s">
        <v>74</v>
      </c>
      <c r="AJ41" t="s">
        <v>113</v>
      </c>
      <c r="AK41" t="s">
        <v>356</v>
      </c>
      <c r="AL41" t="s">
        <v>81</v>
      </c>
      <c r="AM41" t="s">
        <v>357</v>
      </c>
      <c r="AN41" t="s">
        <v>358</v>
      </c>
      <c r="AO41" t="s">
        <v>151</v>
      </c>
      <c r="AP41" t="s">
        <v>82</v>
      </c>
      <c r="AQ41" t="s">
        <v>78</v>
      </c>
      <c r="AR41" t="s">
        <v>83</v>
      </c>
      <c r="AS41">
        <v>15</v>
      </c>
      <c r="AU41" t="s">
        <v>84</v>
      </c>
      <c r="AV41" t="s">
        <v>120</v>
      </c>
      <c r="AW41" t="s">
        <v>272</v>
      </c>
      <c r="AX41" t="s">
        <v>174</v>
      </c>
      <c r="AY41" t="s">
        <v>87</v>
      </c>
      <c r="AZ41" t="s">
        <v>73</v>
      </c>
      <c r="BA41" t="s">
        <v>88</v>
      </c>
      <c r="BB41" t="s">
        <v>73</v>
      </c>
      <c r="BC41" t="s">
        <v>73</v>
      </c>
      <c r="BD41" t="s">
        <v>73</v>
      </c>
      <c r="BE41" t="s">
        <v>165</v>
      </c>
      <c r="BF41" t="s">
        <v>74</v>
      </c>
      <c r="BG41" t="s">
        <v>359</v>
      </c>
      <c r="BH41" t="s">
        <v>73</v>
      </c>
      <c r="BI41" t="s">
        <v>74</v>
      </c>
      <c r="BJ41" t="s">
        <v>73</v>
      </c>
      <c r="BK41" t="s">
        <v>166</v>
      </c>
    </row>
    <row r="42" spans="1:63" x14ac:dyDescent="0.3">
      <c r="A42" s="6">
        <v>44636</v>
      </c>
      <c r="B42" t="s">
        <v>63</v>
      </c>
      <c r="C42" t="s">
        <v>573</v>
      </c>
      <c r="D42" t="s">
        <v>64</v>
      </c>
      <c r="E42" t="s">
        <v>360</v>
      </c>
      <c r="F42">
        <v>54</v>
      </c>
      <c r="G42" t="s">
        <v>66</v>
      </c>
      <c r="H42" t="s">
        <v>93</v>
      </c>
      <c r="I42">
        <v>20</v>
      </c>
      <c r="J42" t="s">
        <v>361</v>
      </c>
      <c r="K42" t="s">
        <v>69</v>
      </c>
      <c r="L42">
        <v>12</v>
      </c>
      <c r="M42">
        <v>10</v>
      </c>
      <c r="N42">
        <v>3</v>
      </c>
      <c r="O42">
        <v>3</v>
      </c>
      <c r="P42" t="s">
        <v>70</v>
      </c>
      <c r="Q42" t="s">
        <v>136</v>
      </c>
      <c r="R42" t="s">
        <v>71</v>
      </c>
      <c r="S42">
        <v>3</v>
      </c>
      <c r="U42" t="s">
        <v>362</v>
      </c>
      <c r="V42" t="s">
        <v>74</v>
      </c>
      <c r="W42" t="s">
        <v>338</v>
      </c>
      <c r="X42" t="s">
        <v>74</v>
      </c>
      <c r="Y42" t="s">
        <v>94</v>
      </c>
      <c r="Z42" t="s">
        <v>76</v>
      </c>
      <c r="AA42">
        <v>3</v>
      </c>
      <c r="AB42">
        <v>3</v>
      </c>
      <c r="AE42" t="s">
        <v>240</v>
      </c>
      <c r="AF42">
        <v>400000</v>
      </c>
      <c r="AG42">
        <v>9</v>
      </c>
      <c r="AH42" t="s">
        <v>78</v>
      </c>
      <c r="AI42" t="s">
        <v>74</v>
      </c>
      <c r="AJ42" t="s">
        <v>113</v>
      </c>
      <c r="AK42" t="s">
        <v>363</v>
      </c>
      <c r="AL42" t="s">
        <v>81</v>
      </c>
      <c r="AM42" t="s">
        <v>364</v>
      </c>
      <c r="AN42" t="s">
        <v>365</v>
      </c>
      <c r="AO42" t="s">
        <v>366</v>
      </c>
      <c r="AP42" t="s">
        <v>82</v>
      </c>
      <c r="AQ42" t="s">
        <v>78</v>
      </c>
      <c r="AR42" t="s">
        <v>83</v>
      </c>
      <c r="AS42">
        <v>24</v>
      </c>
      <c r="AT42">
        <v>40</v>
      </c>
      <c r="AU42" t="s">
        <v>203</v>
      </c>
      <c r="AV42" t="s">
        <v>256</v>
      </c>
      <c r="AW42" t="s">
        <v>132</v>
      </c>
      <c r="AX42" t="s">
        <v>353</v>
      </c>
      <c r="AY42" t="s">
        <v>87</v>
      </c>
      <c r="AZ42" t="s">
        <v>73</v>
      </c>
      <c r="BA42" t="s">
        <v>223</v>
      </c>
      <c r="BB42" t="s">
        <v>74</v>
      </c>
      <c r="BC42" t="s">
        <v>73</v>
      </c>
      <c r="BD42" t="s">
        <v>73</v>
      </c>
      <c r="BE42" t="s">
        <v>89</v>
      </c>
      <c r="BF42" t="s">
        <v>74</v>
      </c>
      <c r="BG42" t="s">
        <v>90</v>
      </c>
      <c r="BH42" t="s">
        <v>73</v>
      </c>
      <c r="BI42" t="s">
        <v>73</v>
      </c>
      <c r="BJ42" t="s">
        <v>73</v>
      </c>
      <c r="BK42" t="s">
        <v>153</v>
      </c>
    </row>
    <row r="43" spans="1:63" x14ac:dyDescent="0.3">
      <c r="A43" s="6">
        <v>44636</v>
      </c>
      <c r="B43" t="s">
        <v>63</v>
      </c>
      <c r="C43" t="s">
        <v>573</v>
      </c>
      <c r="D43" t="s">
        <v>64</v>
      </c>
      <c r="E43" t="s">
        <v>367</v>
      </c>
      <c r="F43">
        <v>39</v>
      </c>
      <c r="G43" t="s">
        <v>66</v>
      </c>
      <c r="H43" t="s">
        <v>93</v>
      </c>
      <c r="I43">
        <v>10</v>
      </c>
      <c r="J43" t="s">
        <v>346</v>
      </c>
      <c r="K43" t="s">
        <v>368</v>
      </c>
      <c r="L43">
        <v>5</v>
      </c>
      <c r="M43">
        <v>4</v>
      </c>
      <c r="N43">
        <v>3</v>
      </c>
      <c r="O43">
        <v>3</v>
      </c>
      <c r="P43" t="s">
        <v>70</v>
      </c>
      <c r="Q43" t="s">
        <v>136</v>
      </c>
      <c r="R43" t="s">
        <v>71</v>
      </c>
      <c r="S43">
        <v>3</v>
      </c>
      <c r="T43">
        <v>500</v>
      </c>
      <c r="V43" t="s">
        <v>73</v>
      </c>
      <c r="X43" t="s">
        <v>74</v>
      </c>
      <c r="Y43" t="s">
        <v>116</v>
      </c>
      <c r="Z43" t="s">
        <v>76</v>
      </c>
      <c r="AA43">
        <v>3</v>
      </c>
      <c r="AB43">
        <v>2</v>
      </c>
      <c r="AE43" t="s">
        <v>240</v>
      </c>
      <c r="AF43">
        <v>200000</v>
      </c>
      <c r="AH43" t="s">
        <v>228</v>
      </c>
      <c r="AI43" t="s">
        <v>74</v>
      </c>
      <c r="AJ43" t="s">
        <v>79</v>
      </c>
      <c r="AK43" t="s">
        <v>363</v>
      </c>
      <c r="AL43" t="s">
        <v>81</v>
      </c>
      <c r="AM43" t="s">
        <v>369</v>
      </c>
      <c r="AN43" t="s">
        <v>370</v>
      </c>
      <c r="AO43" t="s">
        <v>151</v>
      </c>
      <c r="AP43" t="s">
        <v>82</v>
      </c>
      <c r="AQ43" t="s">
        <v>242</v>
      </c>
      <c r="AR43" t="s">
        <v>83</v>
      </c>
      <c r="AS43">
        <v>24</v>
      </c>
      <c r="AT43">
        <v>25</v>
      </c>
      <c r="AU43" t="s">
        <v>203</v>
      </c>
      <c r="AV43" t="s">
        <v>237</v>
      </c>
      <c r="AW43" t="s">
        <v>272</v>
      </c>
      <c r="AY43" t="s">
        <v>87</v>
      </c>
      <c r="AZ43" t="s">
        <v>74</v>
      </c>
      <c r="BA43" t="s">
        <v>223</v>
      </c>
      <c r="BB43" t="s">
        <v>73</v>
      </c>
      <c r="BC43" t="s">
        <v>73</v>
      </c>
      <c r="BD43" t="s">
        <v>74</v>
      </c>
      <c r="BE43" t="s">
        <v>165</v>
      </c>
      <c r="BF43" t="s">
        <v>74</v>
      </c>
      <c r="BG43" t="s">
        <v>90</v>
      </c>
      <c r="BH43" t="s">
        <v>122</v>
      </c>
      <c r="BI43" t="s">
        <v>74</v>
      </c>
      <c r="BJ43" t="s">
        <v>73</v>
      </c>
      <c r="BK43" t="s">
        <v>153</v>
      </c>
    </row>
    <row r="44" spans="1:63" x14ac:dyDescent="0.3">
      <c r="A44" s="6">
        <v>44636</v>
      </c>
      <c r="B44" t="s">
        <v>63</v>
      </c>
      <c r="C44" t="s">
        <v>586</v>
      </c>
      <c r="D44" t="s">
        <v>259</v>
      </c>
      <c r="E44" t="s">
        <v>371</v>
      </c>
      <c r="F44">
        <v>42</v>
      </c>
      <c r="G44" t="s">
        <v>66</v>
      </c>
      <c r="H44" t="s">
        <v>93</v>
      </c>
      <c r="I44">
        <v>30</v>
      </c>
      <c r="J44" t="s">
        <v>372</v>
      </c>
      <c r="K44" t="s">
        <v>69</v>
      </c>
      <c r="L44">
        <v>10</v>
      </c>
      <c r="M44">
        <v>2</v>
      </c>
      <c r="N44">
        <v>3</v>
      </c>
      <c r="O44">
        <v>3</v>
      </c>
      <c r="P44" t="s">
        <v>70</v>
      </c>
      <c r="R44" t="s">
        <v>71</v>
      </c>
      <c r="S44">
        <v>3</v>
      </c>
      <c r="T44">
        <v>700</v>
      </c>
      <c r="V44" t="s">
        <v>74</v>
      </c>
      <c r="X44" t="s">
        <v>73</v>
      </c>
      <c r="Z44" t="s">
        <v>76</v>
      </c>
      <c r="AA44">
        <v>3</v>
      </c>
      <c r="AB44">
        <v>3</v>
      </c>
      <c r="AE44" t="s">
        <v>373</v>
      </c>
      <c r="AG44">
        <v>12</v>
      </c>
      <c r="AH44" t="s">
        <v>78</v>
      </c>
      <c r="AI44" t="s">
        <v>74</v>
      </c>
      <c r="AJ44" t="s">
        <v>79</v>
      </c>
      <c r="AK44" t="s">
        <v>374</v>
      </c>
      <c r="AL44" t="s">
        <v>81</v>
      </c>
      <c r="AN44" t="s">
        <v>375</v>
      </c>
      <c r="AP44" t="s">
        <v>82</v>
      </c>
      <c r="AQ44" t="s">
        <v>78</v>
      </c>
      <c r="AR44" t="s">
        <v>83</v>
      </c>
      <c r="AS44">
        <v>24</v>
      </c>
      <c r="AT44">
        <v>30</v>
      </c>
      <c r="AU44" t="s">
        <v>66</v>
      </c>
      <c r="AV44" t="s">
        <v>108</v>
      </c>
      <c r="AW44" t="s">
        <v>272</v>
      </c>
      <c r="AX44" t="s">
        <v>353</v>
      </c>
      <c r="AY44" t="s">
        <v>164</v>
      </c>
      <c r="AZ44" t="s">
        <v>73</v>
      </c>
      <c r="BA44" t="s">
        <v>88</v>
      </c>
      <c r="BB44" t="s">
        <v>73</v>
      </c>
      <c r="BC44" t="s">
        <v>73</v>
      </c>
      <c r="BD44" t="s">
        <v>73</v>
      </c>
      <c r="BE44" t="s">
        <v>89</v>
      </c>
      <c r="BF44" t="s">
        <v>74</v>
      </c>
      <c r="BG44" t="s">
        <v>257</v>
      </c>
      <c r="BH44" t="s">
        <v>73</v>
      </c>
      <c r="BI44" t="s">
        <v>74</v>
      </c>
      <c r="BJ44" t="s">
        <v>74</v>
      </c>
    </row>
    <row r="45" spans="1:63" x14ac:dyDescent="0.3">
      <c r="A45" s="6">
        <v>44629</v>
      </c>
      <c r="B45" t="s">
        <v>376</v>
      </c>
      <c r="C45" t="s">
        <v>579</v>
      </c>
      <c r="D45" t="s">
        <v>259</v>
      </c>
      <c r="E45" t="s">
        <v>377</v>
      </c>
      <c r="F45">
        <v>47</v>
      </c>
      <c r="G45" t="s">
        <v>66</v>
      </c>
      <c r="H45" t="s">
        <v>93</v>
      </c>
      <c r="I45">
        <v>30</v>
      </c>
      <c r="J45" t="s">
        <v>378</v>
      </c>
      <c r="K45" t="s">
        <v>69</v>
      </c>
      <c r="L45">
        <v>30</v>
      </c>
      <c r="M45">
        <v>2</v>
      </c>
      <c r="N45">
        <v>3</v>
      </c>
      <c r="O45">
        <v>15</v>
      </c>
      <c r="P45" t="s">
        <v>70</v>
      </c>
      <c r="R45" t="s">
        <v>189</v>
      </c>
      <c r="S45">
        <v>3</v>
      </c>
      <c r="T45">
        <v>600</v>
      </c>
      <c r="V45" t="s">
        <v>74</v>
      </c>
      <c r="W45" t="s">
        <v>379</v>
      </c>
      <c r="X45" t="s">
        <v>74</v>
      </c>
      <c r="Y45" t="s">
        <v>380</v>
      </c>
      <c r="Z45" t="s">
        <v>322</v>
      </c>
      <c r="AA45">
        <v>4</v>
      </c>
      <c r="AB45">
        <v>3</v>
      </c>
      <c r="AC45">
        <v>300000</v>
      </c>
      <c r="AD45">
        <v>60000</v>
      </c>
      <c r="AE45" t="s">
        <v>381</v>
      </c>
      <c r="AF45">
        <v>1200000</v>
      </c>
      <c r="AG45">
        <v>15</v>
      </c>
      <c r="AH45" t="s">
        <v>78</v>
      </c>
      <c r="AI45" t="s">
        <v>74</v>
      </c>
      <c r="AJ45" t="s">
        <v>113</v>
      </c>
      <c r="AK45" t="s">
        <v>382</v>
      </c>
      <c r="AL45" t="s">
        <v>81</v>
      </c>
      <c r="AM45" t="s">
        <v>383</v>
      </c>
      <c r="AN45" t="s">
        <v>384</v>
      </c>
      <c r="AO45" t="s">
        <v>151</v>
      </c>
      <c r="AP45" t="s">
        <v>82</v>
      </c>
      <c r="AQ45" t="s">
        <v>78</v>
      </c>
      <c r="AR45" t="s">
        <v>83</v>
      </c>
      <c r="AS45">
        <v>18</v>
      </c>
      <c r="AT45">
        <v>10</v>
      </c>
      <c r="AU45" t="s">
        <v>66</v>
      </c>
      <c r="AV45" t="s">
        <v>211</v>
      </c>
      <c r="AW45" t="s">
        <v>272</v>
      </c>
      <c r="AY45" t="s">
        <v>87</v>
      </c>
      <c r="AZ45" t="s">
        <v>73</v>
      </c>
      <c r="BA45" t="s">
        <v>223</v>
      </c>
      <c r="BB45" t="s">
        <v>73</v>
      </c>
      <c r="BC45" t="s">
        <v>73</v>
      </c>
      <c r="BD45" t="s">
        <v>73</v>
      </c>
      <c r="BE45" t="s">
        <v>89</v>
      </c>
      <c r="BG45" t="s">
        <v>385</v>
      </c>
      <c r="BH45" t="s">
        <v>73</v>
      </c>
      <c r="BI45" t="s">
        <v>74</v>
      </c>
      <c r="BJ45" t="s">
        <v>73</v>
      </c>
    </row>
    <row r="46" spans="1:63" x14ac:dyDescent="0.3">
      <c r="A46" s="6">
        <v>44629</v>
      </c>
      <c r="B46" t="s">
        <v>386</v>
      </c>
      <c r="C46" t="s">
        <v>585</v>
      </c>
      <c r="E46" t="s">
        <v>387</v>
      </c>
      <c r="F46">
        <v>49</v>
      </c>
      <c r="G46" t="s">
        <v>66</v>
      </c>
      <c r="I46">
        <v>20</v>
      </c>
      <c r="J46" t="s">
        <v>388</v>
      </c>
      <c r="K46" t="s">
        <v>69</v>
      </c>
      <c r="L46">
        <v>12</v>
      </c>
      <c r="M46">
        <v>7</v>
      </c>
      <c r="N46">
        <v>3</v>
      </c>
      <c r="O46">
        <v>3</v>
      </c>
      <c r="P46" t="s">
        <v>70</v>
      </c>
      <c r="Q46" t="s">
        <v>389</v>
      </c>
      <c r="S46">
        <v>3</v>
      </c>
      <c r="U46" t="s">
        <v>72</v>
      </c>
      <c r="V46" t="s">
        <v>74</v>
      </c>
      <c r="W46" t="s">
        <v>390</v>
      </c>
      <c r="X46" t="s">
        <v>74</v>
      </c>
      <c r="Y46" t="s">
        <v>391</v>
      </c>
      <c r="Z46" t="s">
        <v>76</v>
      </c>
      <c r="AA46">
        <v>3</v>
      </c>
      <c r="AB46">
        <v>2</v>
      </c>
      <c r="AE46" t="s">
        <v>392</v>
      </c>
      <c r="AG46">
        <v>30</v>
      </c>
      <c r="AH46" t="s">
        <v>78</v>
      </c>
      <c r="AI46" t="s">
        <v>74</v>
      </c>
      <c r="AJ46" t="s">
        <v>113</v>
      </c>
      <c r="AK46" t="s">
        <v>393</v>
      </c>
      <c r="AL46" t="s">
        <v>81</v>
      </c>
      <c r="AP46" t="s">
        <v>82</v>
      </c>
      <c r="AQ46" t="s">
        <v>394</v>
      </c>
      <c r="AR46" t="s">
        <v>83</v>
      </c>
      <c r="AS46">
        <v>24</v>
      </c>
      <c r="AT46">
        <v>15</v>
      </c>
      <c r="AU46" t="s">
        <v>66</v>
      </c>
      <c r="AV46" t="s">
        <v>120</v>
      </c>
      <c r="AW46" t="s">
        <v>86</v>
      </c>
      <c r="AX46" t="s">
        <v>133</v>
      </c>
      <c r="AY46" t="s">
        <v>99</v>
      </c>
      <c r="AZ46" t="s">
        <v>73</v>
      </c>
      <c r="BA46" t="s">
        <v>223</v>
      </c>
      <c r="BB46" t="s">
        <v>73</v>
      </c>
      <c r="BC46" t="s">
        <v>73</v>
      </c>
      <c r="BD46" t="s">
        <v>73</v>
      </c>
      <c r="BE46" t="s">
        <v>165</v>
      </c>
      <c r="BF46" t="s">
        <v>74</v>
      </c>
      <c r="BG46" t="s">
        <v>90</v>
      </c>
      <c r="BH46" t="s">
        <v>73</v>
      </c>
      <c r="BI46" t="s">
        <v>73</v>
      </c>
      <c r="BJ46" t="s">
        <v>73</v>
      </c>
      <c r="BK46" t="s">
        <v>166</v>
      </c>
    </row>
    <row r="47" spans="1:63" x14ac:dyDescent="0.3">
      <c r="A47" s="6">
        <v>44629</v>
      </c>
      <c r="B47" t="s">
        <v>273</v>
      </c>
      <c r="C47" t="s">
        <v>579</v>
      </c>
      <c r="D47" t="s">
        <v>259</v>
      </c>
      <c r="E47" t="s">
        <v>395</v>
      </c>
      <c r="F47">
        <v>51</v>
      </c>
      <c r="G47" t="s">
        <v>66</v>
      </c>
      <c r="H47" t="s">
        <v>93</v>
      </c>
      <c r="I47">
        <v>35</v>
      </c>
      <c r="J47" t="s">
        <v>396</v>
      </c>
      <c r="K47" t="s">
        <v>69</v>
      </c>
      <c r="L47">
        <v>28</v>
      </c>
      <c r="M47">
        <v>6</v>
      </c>
      <c r="N47">
        <v>3</v>
      </c>
      <c r="O47">
        <v>9</v>
      </c>
      <c r="P47" t="s">
        <v>70</v>
      </c>
      <c r="R47" t="s">
        <v>71</v>
      </c>
      <c r="S47">
        <v>3</v>
      </c>
      <c r="T47">
        <v>450</v>
      </c>
      <c r="U47" t="s">
        <v>397</v>
      </c>
      <c r="V47" t="s">
        <v>74</v>
      </c>
      <c r="W47" t="s">
        <v>398</v>
      </c>
      <c r="X47" t="s">
        <v>74</v>
      </c>
      <c r="Y47" t="s">
        <v>399</v>
      </c>
      <c r="Z47" t="s">
        <v>400</v>
      </c>
      <c r="AB47">
        <v>4</v>
      </c>
      <c r="AC47">
        <v>450000</v>
      </c>
      <c r="AD47">
        <v>55000</v>
      </c>
      <c r="AE47" t="s">
        <v>147</v>
      </c>
      <c r="AF47">
        <v>1400000</v>
      </c>
      <c r="AG47">
        <v>12</v>
      </c>
      <c r="AH47" t="s">
        <v>78</v>
      </c>
      <c r="AI47" t="s">
        <v>74</v>
      </c>
      <c r="AJ47" t="s">
        <v>79</v>
      </c>
      <c r="AK47" t="s">
        <v>401</v>
      </c>
      <c r="AL47" t="s">
        <v>81</v>
      </c>
      <c r="AN47" t="s">
        <v>402</v>
      </c>
      <c r="AP47" t="s">
        <v>82</v>
      </c>
      <c r="AQ47" t="s">
        <v>78</v>
      </c>
      <c r="AR47" t="s">
        <v>83</v>
      </c>
      <c r="AS47">
        <v>21</v>
      </c>
      <c r="AT47">
        <v>10</v>
      </c>
      <c r="AU47" t="s">
        <v>203</v>
      </c>
      <c r="AV47" t="s">
        <v>289</v>
      </c>
      <c r="AW47" t="s">
        <v>132</v>
      </c>
      <c r="AX47" t="s">
        <v>283</v>
      </c>
      <c r="AY47" t="s">
        <v>87</v>
      </c>
      <c r="AZ47" t="s">
        <v>73</v>
      </c>
      <c r="BA47" t="s">
        <v>100</v>
      </c>
      <c r="BB47" t="s">
        <v>73</v>
      </c>
      <c r="BC47" t="s">
        <v>73</v>
      </c>
      <c r="BD47" t="s">
        <v>73</v>
      </c>
      <c r="BE47" t="s">
        <v>165</v>
      </c>
      <c r="BF47" t="s">
        <v>74</v>
      </c>
      <c r="BG47" t="s">
        <v>90</v>
      </c>
      <c r="BH47" t="s">
        <v>73</v>
      </c>
      <c r="BI47" t="s">
        <v>73</v>
      </c>
      <c r="BJ47" t="s">
        <v>74</v>
      </c>
      <c r="BK47" t="s">
        <v>403</v>
      </c>
    </row>
    <row r="48" spans="1:63" x14ac:dyDescent="0.3">
      <c r="A48" s="6">
        <v>44629</v>
      </c>
      <c r="B48" t="s">
        <v>404</v>
      </c>
      <c r="C48" t="s">
        <v>587</v>
      </c>
      <c r="D48" t="s">
        <v>259</v>
      </c>
      <c r="E48" t="s">
        <v>405</v>
      </c>
      <c r="F48">
        <v>63</v>
      </c>
      <c r="G48" t="s">
        <v>66</v>
      </c>
      <c r="H48" t="s">
        <v>93</v>
      </c>
      <c r="I48">
        <v>40</v>
      </c>
      <c r="J48" t="s">
        <v>406</v>
      </c>
      <c r="K48" t="s">
        <v>69</v>
      </c>
      <c r="L48">
        <v>31</v>
      </c>
      <c r="M48">
        <v>3</v>
      </c>
      <c r="N48">
        <v>2</v>
      </c>
      <c r="O48">
        <v>15</v>
      </c>
      <c r="P48" t="s">
        <v>70</v>
      </c>
      <c r="Q48" t="s">
        <v>407</v>
      </c>
      <c r="R48" t="s">
        <v>71</v>
      </c>
      <c r="S48">
        <v>4</v>
      </c>
      <c r="T48">
        <v>600</v>
      </c>
      <c r="U48" t="s">
        <v>117</v>
      </c>
      <c r="V48" t="s">
        <v>74</v>
      </c>
      <c r="W48" t="s">
        <v>168</v>
      </c>
      <c r="X48" t="s">
        <v>74</v>
      </c>
      <c r="Y48" t="s">
        <v>408</v>
      </c>
      <c r="Z48" t="s">
        <v>76</v>
      </c>
      <c r="AA48">
        <v>3</v>
      </c>
      <c r="AB48">
        <v>4</v>
      </c>
      <c r="AC48">
        <v>180000</v>
      </c>
      <c r="AE48" t="s">
        <v>381</v>
      </c>
      <c r="AG48">
        <v>18</v>
      </c>
      <c r="AH48" t="s">
        <v>78</v>
      </c>
      <c r="AI48" t="s">
        <v>74</v>
      </c>
      <c r="AJ48" t="s">
        <v>79</v>
      </c>
      <c r="AK48" t="s">
        <v>409</v>
      </c>
      <c r="AL48" t="s">
        <v>81</v>
      </c>
      <c r="AM48" t="s">
        <v>410</v>
      </c>
      <c r="AN48" t="s">
        <v>411</v>
      </c>
      <c r="AO48" t="s">
        <v>412</v>
      </c>
      <c r="AP48" t="s">
        <v>82</v>
      </c>
      <c r="AQ48" t="s">
        <v>78</v>
      </c>
      <c r="AR48" t="s">
        <v>83</v>
      </c>
      <c r="AS48">
        <v>15</v>
      </c>
      <c r="AT48">
        <v>30</v>
      </c>
      <c r="AU48" t="s">
        <v>84</v>
      </c>
      <c r="AV48" t="s">
        <v>85</v>
      </c>
      <c r="AW48" t="s">
        <v>132</v>
      </c>
      <c r="AY48" t="s">
        <v>87</v>
      </c>
      <c r="AZ48" t="s">
        <v>74</v>
      </c>
      <c r="BA48" t="s">
        <v>223</v>
      </c>
      <c r="BB48" t="s">
        <v>73</v>
      </c>
      <c r="BC48" t="s">
        <v>73</v>
      </c>
      <c r="BD48" t="s">
        <v>73</v>
      </c>
      <c r="BE48" t="s">
        <v>100</v>
      </c>
      <c r="BF48" t="s">
        <v>74</v>
      </c>
      <c r="BG48" t="s">
        <v>248</v>
      </c>
      <c r="BH48" t="s">
        <v>73</v>
      </c>
      <c r="BI48" t="s">
        <v>73</v>
      </c>
      <c r="BJ48" t="s">
        <v>73</v>
      </c>
    </row>
    <row r="49" spans="1:63" x14ac:dyDescent="0.3">
      <c r="A49" s="6">
        <v>44632</v>
      </c>
      <c r="B49" t="s">
        <v>306</v>
      </c>
      <c r="C49" t="s">
        <v>581</v>
      </c>
      <c r="D49" t="s">
        <v>307</v>
      </c>
      <c r="E49" t="s">
        <v>413</v>
      </c>
      <c r="F49">
        <v>31</v>
      </c>
      <c r="G49" t="s">
        <v>66</v>
      </c>
      <c r="H49" t="s">
        <v>67</v>
      </c>
      <c r="I49">
        <v>20</v>
      </c>
      <c r="K49" t="s">
        <v>414</v>
      </c>
      <c r="L49">
        <v>21</v>
      </c>
      <c r="M49">
        <v>6</v>
      </c>
      <c r="N49">
        <v>3</v>
      </c>
      <c r="O49">
        <v>14</v>
      </c>
      <c r="P49" t="s">
        <v>70</v>
      </c>
      <c r="R49" t="s">
        <v>71</v>
      </c>
      <c r="S49">
        <v>3</v>
      </c>
      <c r="V49" t="s">
        <v>74</v>
      </c>
      <c r="X49" t="s">
        <v>74</v>
      </c>
      <c r="Z49" t="s">
        <v>76</v>
      </c>
      <c r="AA49">
        <v>4</v>
      </c>
      <c r="AE49" t="s">
        <v>77</v>
      </c>
      <c r="AH49" t="s">
        <v>310</v>
      </c>
      <c r="AI49" t="s">
        <v>74</v>
      </c>
      <c r="AJ49" t="s">
        <v>113</v>
      </c>
      <c r="AK49" t="s">
        <v>415</v>
      </c>
      <c r="AL49" t="s">
        <v>81</v>
      </c>
      <c r="AM49" t="s">
        <v>254</v>
      </c>
      <c r="AP49" t="s">
        <v>82</v>
      </c>
      <c r="AQ49" t="s">
        <v>394</v>
      </c>
      <c r="AR49" t="s">
        <v>83</v>
      </c>
      <c r="AS49">
        <v>21</v>
      </c>
      <c r="AU49" t="s">
        <v>84</v>
      </c>
      <c r="AV49" t="s">
        <v>85</v>
      </c>
      <c r="AW49" t="s">
        <v>132</v>
      </c>
      <c r="AX49" t="s">
        <v>174</v>
      </c>
      <c r="AY49" t="s">
        <v>87</v>
      </c>
      <c r="AZ49" t="s">
        <v>74</v>
      </c>
      <c r="BA49" t="s">
        <v>88</v>
      </c>
      <c r="BB49" t="s">
        <v>73</v>
      </c>
      <c r="BC49" t="s">
        <v>74</v>
      </c>
      <c r="BD49" t="s">
        <v>74</v>
      </c>
      <c r="BE49" t="s">
        <v>165</v>
      </c>
      <c r="BF49" t="s">
        <v>74</v>
      </c>
      <c r="BG49" t="s">
        <v>90</v>
      </c>
      <c r="BH49" t="s">
        <v>73</v>
      </c>
      <c r="BI49" t="s">
        <v>74</v>
      </c>
      <c r="BJ49" t="s">
        <v>73</v>
      </c>
      <c r="BK49" t="s">
        <v>243</v>
      </c>
    </row>
    <row r="50" spans="1:63" x14ac:dyDescent="0.3">
      <c r="A50" s="6">
        <v>44632</v>
      </c>
      <c r="B50" t="s">
        <v>306</v>
      </c>
      <c r="C50" t="s">
        <v>581</v>
      </c>
      <c r="D50" t="s">
        <v>307</v>
      </c>
      <c r="E50" t="s">
        <v>416</v>
      </c>
      <c r="F50">
        <v>45</v>
      </c>
      <c r="G50" t="s">
        <v>66</v>
      </c>
      <c r="H50" t="s">
        <v>93</v>
      </c>
      <c r="I50">
        <v>18</v>
      </c>
      <c r="J50" t="s">
        <v>129</v>
      </c>
      <c r="K50" t="s">
        <v>69</v>
      </c>
      <c r="L50">
        <v>28</v>
      </c>
      <c r="M50">
        <v>7</v>
      </c>
      <c r="N50">
        <v>3</v>
      </c>
      <c r="O50">
        <v>22</v>
      </c>
      <c r="P50" t="s">
        <v>70</v>
      </c>
      <c r="R50" t="s">
        <v>71</v>
      </c>
      <c r="S50">
        <v>3</v>
      </c>
      <c r="V50" t="s">
        <v>74</v>
      </c>
      <c r="W50" t="s">
        <v>417</v>
      </c>
      <c r="X50" t="s">
        <v>74</v>
      </c>
      <c r="Y50" t="s">
        <v>390</v>
      </c>
      <c r="Z50" t="s">
        <v>76</v>
      </c>
      <c r="AA50">
        <v>3</v>
      </c>
      <c r="AB50">
        <v>2</v>
      </c>
      <c r="AE50" t="s">
        <v>77</v>
      </c>
      <c r="AG50">
        <v>12</v>
      </c>
      <c r="AH50" t="s">
        <v>78</v>
      </c>
      <c r="AI50" t="s">
        <v>74</v>
      </c>
      <c r="AJ50" t="s">
        <v>113</v>
      </c>
      <c r="AK50" t="s">
        <v>363</v>
      </c>
      <c r="AL50" t="s">
        <v>81</v>
      </c>
      <c r="AM50" t="s">
        <v>418</v>
      </c>
      <c r="AP50" t="s">
        <v>82</v>
      </c>
      <c r="AQ50" t="s">
        <v>78</v>
      </c>
      <c r="AR50" t="s">
        <v>83</v>
      </c>
      <c r="AS50">
        <v>24</v>
      </c>
      <c r="AU50" t="s">
        <v>203</v>
      </c>
      <c r="AV50" t="s">
        <v>181</v>
      </c>
      <c r="AW50" t="s">
        <v>132</v>
      </c>
      <c r="AX50" t="s">
        <v>174</v>
      </c>
      <c r="AY50" t="s">
        <v>87</v>
      </c>
      <c r="AZ50" t="s">
        <v>73</v>
      </c>
      <c r="BA50" t="s">
        <v>223</v>
      </c>
      <c r="BB50" t="s">
        <v>73</v>
      </c>
      <c r="BC50" t="s">
        <v>73</v>
      </c>
      <c r="BD50" t="s">
        <v>73</v>
      </c>
      <c r="BE50" t="s">
        <v>165</v>
      </c>
      <c r="BF50" t="s">
        <v>74</v>
      </c>
      <c r="BG50" t="s">
        <v>90</v>
      </c>
      <c r="BH50" t="s">
        <v>73</v>
      </c>
      <c r="BI50" t="s">
        <v>74</v>
      </c>
      <c r="BJ50" t="s">
        <v>73</v>
      </c>
      <c r="BK50" t="s">
        <v>166</v>
      </c>
    </row>
    <row r="51" spans="1:63" x14ac:dyDescent="0.3">
      <c r="A51" s="6">
        <v>44632</v>
      </c>
      <c r="B51" t="s">
        <v>64</v>
      </c>
      <c r="C51" t="s">
        <v>588</v>
      </c>
      <c r="E51" t="s">
        <v>419</v>
      </c>
      <c r="F51">
        <v>64</v>
      </c>
      <c r="G51" t="s">
        <v>66</v>
      </c>
      <c r="I51">
        <v>40</v>
      </c>
      <c r="J51" t="s">
        <v>420</v>
      </c>
      <c r="K51" t="s">
        <v>69</v>
      </c>
      <c r="L51">
        <v>26</v>
      </c>
      <c r="M51">
        <v>3</v>
      </c>
      <c r="N51">
        <v>3</v>
      </c>
      <c r="O51">
        <v>3</v>
      </c>
      <c r="P51" t="s">
        <v>70</v>
      </c>
      <c r="R51" t="s">
        <v>71</v>
      </c>
      <c r="S51">
        <v>3</v>
      </c>
      <c r="T51">
        <v>400</v>
      </c>
      <c r="V51" t="s">
        <v>74</v>
      </c>
      <c r="W51" t="s">
        <v>421</v>
      </c>
      <c r="X51" t="s">
        <v>74</v>
      </c>
      <c r="Y51" t="s">
        <v>422</v>
      </c>
      <c r="Z51" t="s">
        <v>76</v>
      </c>
      <c r="AA51">
        <v>3</v>
      </c>
      <c r="AB51">
        <v>3</v>
      </c>
      <c r="AD51">
        <v>17000</v>
      </c>
      <c r="AE51" t="s">
        <v>77</v>
      </c>
      <c r="AG51">
        <v>12</v>
      </c>
      <c r="AH51" t="s">
        <v>78</v>
      </c>
      <c r="AI51" t="s">
        <v>74</v>
      </c>
      <c r="AJ51" t="s">
        <v>113</v>
      </c>
      <c r="AL51" t="s">
        <v>81</v>
      </c>
      <c r="AM51" t="s">
        <v>139</v>
      </c>
      <c r="AN51" t="s">
        <v>305</v>
      </c>
      <c r="AP51" t="s">
        <v>82</v>
      </c>
      <c r="AQ51" t="s">
        <v>78</v>
      </c>
      <c r="AR51" t="s">
        <v>83</v>
      </c>
      <c r="AT51">
        <v>15</v>
      </c>
      <c r="AU51" t="s">
        <v>203</v>
      </c>
      <c r="AV51" t="s">
        <v>211</v>
      </c>
      <c r="AW51" t="s">
        <v>132</v>
      </c>
      <c r="AY51" t="s">
        <v>164</v>
      </c>
      <c r="AZ51" t="s">
        <v>73</v>
      </c>
      <c r="BA51" t="s">
        <v>223</v>
      </c>
      <c r="BB51" t="s">
        <v>73</v>
      </c>
      <c r="BC51" t="s">
        <v>73</v>
      </c>
      <c r="BD51" t="s">
        <v>73</v>
      </c>
      <c r="BE51" t="s">
        <v>89</v>
      </c>
      <c r="BF51" t="s">
        <v>74</v>
      </c>
      <c r="BG51" t="s">
        <v>90</v>
      </c>
      <c r="BH51" t="s">
        <v>73</v>
      </c>
      <c r="BI51" t="s">
        <v>74</v>
      </c>
      <c r="BJ51" t="s">
        <v>73</v>
      </c>
      <c r="BK51" t="s">
        <v>423</v>
      </c>
    </row>
    <row r="52" spans="1:63" x14ac:dyDescent="0.3">
      <c r="A52" s="6">
        <v>44632</v>
      </c>
      <c r="B52" t="s">
        <v>64</v>
      </c>
      <c r="C52" t="s">
        <v>588</v>
      </c>
      <c r="E52" t="s">
        <v>424</v>
      </c>
      <c r="F52">
        <v>55</v>
      </c>
      <c r="G52" t="s">
        <v>66</v>
      </c>
      <c r="I52">
        <v>30</v>
      </c>
      <c r="K52" t="s">
        <v>69</v>
      </c>
      <c r="L52">
        <v>35</v>
      </c>
      <c r="M52">
        <v>3</v>
      </c>
      <c r="N52">
        <v>2</v>
      </c>
      <c r="O52">
        <v>3</v>
      </c>
      <c r="P52" t="s">
        <v>70</v>
      </c>
      <c r="Q52" t="s">
        <v>425</v>
      </c>
      <c r="R52" t="s">
        <v>71</v>
      </c>
      <c r="S52">
        <v>3</v>
      </c>
      <c r="T52">
        <v>500</v>
      </c>
      <c r="V52" t="s">
        <v>73</v>
      </c>
      <c r="X52" t="s">
        <v>73</v>
      </c>
      <c r="Z52" t="s">
        <v>76</v>
      </c>
      <c r="AA52">
        <v>5</v>
      </c>
      <c r="AB52">
        <v>3</v>
      </c>
      <c r="AC52">
        <v>430000</v>
      </c>
      <c r="AD52">
        <v>25000</v>
      </c>
      <c r="AE52" t="s">
        <v>77</v>
      </c>
      <c r="AF52">
        <v>1700000</v>
      </c>
      <c r="AG52">
        <v>6</v>
      </c>
      <c r="AH52" t="s">
        <v>78</v>
      </c>
      <c r="AI52" t="s">
        <v>74</v>
      </c>
      <c r="AJ52" t="s">
        <v>113</v>
      </c>
      <c r="AK52" t="s">
        <v>426</v>
      </c>
      <c r="AL52" t="s">
        <v>148</v>
      </c>
      <c r="AN52" t="s">
        <v>427</v>
      </c>
      <c r="AP52" t="s">
        <v>82</v>
      </c>
      <c r="AQ52" t="s">
        <v>78</v>
      </c>
      <c r="AR52" t="s">
        <v>83</v>
      </c>
      <c r="AS52">
        <v>24</v>
      </c>
      <c r="AT52">
        <v>5</v>
      </c>
      <c r="AU52" t="s">
        <v>66</v>
      </c>
      <c r="AV52" t="s">
        <v>85</v>
      </c>
      <c r="AW52" t="s">
        <v>272</v>
      </c>
      <c r="AX52" t="s">
        <v>353</v>
      </c>
      <c r="AY52" t="s">
        <v>87</v>
      </c>
      <c r="AZ52" t="s">
        <v>73</v>
      </c>
      <c r="BA52" t="s">
        <v>223</v>
      </c>
      <c r="BB52" t="s">
        <v>74</v>
      </c>
      <c r="BC52" t="s">
        <v>73</v>
      </c>
      <c r="BD52" t="s">
        <v>73</v>
      </c>
      <c r="BE52" t="s">
        <v>100</v>
      </c>
      <c r="BF52" t="s">
        <v>74</v>
      </c>
      <c r="BG52" t="s">
        <v>359</v>
      </c>
      <c r="BI52" t="s">
        <v>73</v>
      </c>
      <c r="BJ52" t="s">
        <v>73</v>
      </c>
      <c r="BK52" t="s">
        <v>428</v>
      </c>
    </row>
    <row r="53" spans="1:63" x14ac:dyDescent="0.3">
      <c r="A53" s="6">
        <v>44632</v>
      </c>
      <c r="B53" t="s">
        <v>306</v>
      </c>
      <c r="C53" t="s">
        <v>581</v>
      </c>
      <c r="D53" t="s">
        <v>307</v>
      </c>
      <c r="E53" t="s">
        <v>429</v>
      </c>
      <c r="F53">
        <v>67</v>
      </c>
      <c r="G53" t="s">
        <v>66</v>
      </c>
      <c r="H53" t="s">
        <v>93</v>
      </c>
      <c r="I53">
        <v>45</v>
      </c>
      <c r="J53" t="s">
        <v>430</v>
      </c>
      <c r="K53" t="s">
        <v>69</v>
      </c>
      <c r="L53">
        <v>30</v>
      </c>
      <c r="M53">
        <v>8</v>
      </c>
      <c r="N53">
        <v>3</v>
      </c>
      <c r="O53">
        <v>25</v>
      </c>
      <c r="P53" t="s">
        <v>70</v>
      </c>
      <c r="R53" t="s">
        <v>71</v>
      </c>
      <c r="S53">
        <v>3</v>
      </c>
      <c r="T53">
        <v>350</v>
      </c>
      <c r="V53" t="s">
        <v>74</v>
      </c>
      <c r="W53" t="s">
        <v>430</v>
      </c>
      <c r="Y53" t="s">
        <v>431</v>
      </c>
      <c r="Z53" t="s">
        <v>76</v>
      </c>
      <c r="AE53" t="s">
        <v>77</v>
      </c>
      <c r="AG53">
        <v>8</v>
      </c>
      <c r="AH53" t="s">
        <v>78</v>
      </c>
      <c r="AI53" t="s">
        <v>74</v>
      </c>
      <c r="AJ53" t="s">
        <v>113</v>
      </c>
      <c r="AK53" t="s">
        <v>432</v>
      </c>
      <c r="AL53" t="s">
        <v>148</v>
      </c>
      <c r="AM53" t="s">
        <v>433</v>
      </c>
      <c r="AN53" t="s">
        <v>316</v>
      </c>
      <c r="AP53" t="s">
        <v>82</v>
      </c>
      <c r="AQ53" t="s">
        <v>78</v>
      </c>
      <c r="AR53" t="s">
        <v>83</v>
      </c>
      <c r="AS53">
        <v>24</v>
      </c>
      <c r="AT53">
        <v>10</v>
      </c>
      <c r="AU53" t="s">
        <v>203</v>
      </c>
      <c r="AV53" t="s">
        <v>289</v>
      </c>
      <c r="AW53" t="s">
        <v>272</v>
      </c>
      <c r="AY53" t="s">
        <v>87</v>
      </c>
      <c r="AZ53" t="s">
        <v>73</v>
      </c>
      <c r="BA53" t="s">
        <v>88</v>
      </c>
      <c r="BB53" t="s">
        <v>74</v>
      </c>
      <c r="BC53" t="s">
        <v>73</v>
      </c>
      <c r="BD53" t="s">
        <v>73</v>
      </c>
      <c r="BE53" t="s">
        <v>89</v>
      </c>
      <c r="BG53" t="s">
        <v>248</v>
      </c>
      <c r="BH53" t="s">
        <v>122</v>
      </c>
      <c r="BI53" t="s">
        <v>74</v>
      </c>
      <c r="BJ53" t="s">
        <v>74</v>
      </c>
    </row>
    <row r="54" spans="1:63" x14ac:dyDescent="0.3">
      <c r="A54" s="6">
        <v>44632</v>
      </c>
      <c r="B54" t="s">
        <v>318</v>
      </c>
      <c r="C54" t="s">
        <v>582</v>
      </c>
      <c r="D54" t="s">
        <v>319</v>
      </c>
      <c r="E54" t="s">
        <v>434</v>
      </c>
      <c r="F54">
        <v>46</v>
      </c>
      <c r="G54" t="s">
        <v>66</v>
      </c>
      <c r="H54" t="s">
        <v>93</v>
      </c>
      <c r="I54">
        <v>24</v>
      </c>
      <c r="J54" t="s">
        <v>435</v>
      </c>
      <c r="K54" t="s">
        <v>436</v>
      </c>
      <c r="L54">
        <v>5</v>
      </c>
      <c r="M54">
        <v>3</v>
      </c>
      <c r="N54">
        <v>3</v>
      </c>
      <c r="O54">
        <v>3</v>
      </c>
      <c r="P54" t="s">
        <v>70</v>
      </c>
      <c r="Q54" t="s">
        <v>145</v>
      </c>
      <c r="R54" t="s">
        <v>437</v>
      </c>
      <c r="S54">
        <v>3</v>
      </c>
      <c r="T54">
        <v>225</v>
      </c>
      <c r="V54" t="s">
        <v>74</v>
      </c>
      <c r="W54" t="s">
        <v>438</v>
      </c>
      <c r="X54" t="s">
        <v>73</v>
      </c>
      <c r="Z54" t="s">
        <v>76</v>
      </c>
      <c r="AA54">
        <v>3</v>
      </c>
      <c r="AB54">
        <v>2</v>
      </c>
      <c r="AC54">
        <v>80000</v>
      </c>
      <c r="AD54">
        <v>12000</v>
      </c>
      <c r="AE54" t="s">
        <v>77</v>
      </c>
      <c r="AF54">
        <v>500000</v>
      </c>
      <c r="AH54" t="s">
        <v>78</v>
      </c>
      <c r="AI54" t="s">
        <v>74</v>
      </c>
      <c r="AJ54" t="s">
        <v>113</v>
      </c>
      <c r="AK54" t="s">
        <v>393</v>
      </c>
      <c r="AL54" t="s">
        <v>81</v>
      </c>
      <c r="AM54" t="s">
        <v>201</v>
      </c>
      <c r="AN54" t="s">
        <v>439</v>
      </c>
      <c r="AP54" t="s">
        <v>82</v>
      </c>
      <c r="AQ54" t="s">
        <v>242</v>
      </c>
      <c r="AR54" t="s">
        <v>83</v>
      </c>
      <c r="AS54">
        <v>21</v>
      </c>
      <c r="AT54">
        <v>30</v>
      </c>
      <c r="AU54" t="s">
        <v>66</v>
      </c>
      <c r="AV54" t="s">
        <v>120</v>
      </c>
      <c r="AW54" t="s">
        <v>132</v>
      </c>
      <c r="AY54" t="s">
        <v>87</v>
      </c>
      <c r="AZ54" t="s">
        <v>74</v>
      </c>
      <c r="BA54" t="s">
        <v>88</v>
      </c>
      <c r="BB54" t="s">
        <v>73</v>
      </c>
      <c r="BC54" t="s">
        <v>73</v>
      </c>
      <c r="BD54" t="s">
        <v>74</v>
      </c>
      <c r="BE54" t="s">
        <v>89</v>
      </c>
      <c r="BG54" t="s">
        <v>101</v>
      </c>
      <c r="BH54" t="s">
        <v>73</v>
      </c>
      <c r="BI54" t="s">
        <v>74</v>
      </c>
      <c r="BJ54" t="s">
        <v>74</v>
      </c>
    </row>
    <row r="55" spans="1:63" x14ac:dyDescent="0.3">
      <c r="A55" s="6">
        <v>44635</v>
      </c>
      <c r="B55" t="s">
        <v>440</v>
      </c>
      <c r="C55" t="s">
        <v>589</v>
      </c>
      <c r="E55" t="s">
        <v>441</v>
      </c>
      <c r="F55">
        <v>33</v>
      </c>
      <c r="G55" t="s">
        <v>66</v>
      </c>
      <c r="H55" t="s">
        <v>67</v>
      </c>
      <c r="I55">
        <v>15</v>
      </c>
      <c r="J55" t="s">
        <v>442</v>
      </c>
      <c r="K55" t="s">
        <v>69</v>
      </c>
      <c r="L55">
        <v>16</v>
      </c>
      <c r="M55">
        <v>12</v>
      </c>
      <c r="N55">
        <v>3</v>
      </c>
      <c r="O55">
        <v>8</v>
      </c>
      <c r="P55" t="s">
        <v>70</v>
      </c>
      <c r="R55" t="s">
        <v>189</v>
      </c>
      <c r="S55">
        <v>3</v>
      </c>
      <c r="V55" t="s">
        <v>74</v>
      </c>
      <c r="W55" t="s">
        <v>443</v>
      </c>
      <c r="X55" t="s">
        <v>73</v>
      </c>
      <c r="Z55" t="s">
        <v>322</v>
      </c>
      <c r="AA55">
        <v>3</v>
      </c>
      <c r="AB55">
        <v>6</v>
      </c>
      <c r="AE55" t="s">
        <v>147</v>
      </c>
      <c r="AG55">
        <v>15</v>
      </c>
      <c r="AH55" t="s">
        <v>228</v>
      </c>
      <c r="AI55" t="s">
        <v>74</v>
      </c>
      <c r="AJ55" t="s">
        <v>113</v>
      </c>
      <c r="AK55" t="s">
        <v>444</v>
      </c>
      <c r="AL55" t="s">
        <v>81</v>
      </c>
      <c r="AN55" t="s">
        <v>445</v>
      </c>
      <c r="AO55" t="s">
        <v>446</v>
      </c>
      <c r="AP55" t="s">
        <v>82</v>
      </c>
      <c r="AR55" t="s">
        <v>83</v>
      </c>
      <c r="AS55">
        <v>15</v>
      </c>
      <c r="AT55">
        <v>3</v>
      </c>
      <c r="AU55" t="s">
        <v>66</v>
      </c>
      <c r="AV55" t="s">
        <v>211</v>
      </c>
      <c r="AW55" t="s">
        <v>272</v>
      </c>
      <c r="AX55" t="s">
        <v>174</v>
      </c>
      <c r="AY55" t="s">
        <v>99</v>
      </c>
      <c r="AZ55" t="s">
        <v>73</v>
      </c>
      <c r="BA55" t="s">
        <v>223</v>
      </c>
      <c r="BB55" t="s">
        <v>73</v>
      </c>
      <c r="BC55" t="s">
        <v>74</v>
      </c>
      <c r="BD55" t="s">
        <v>74</v>
      </c>
      <c r="BE55" t="s">
        <v>89</v>
      </c>
      <c r="BF55" t="s">
        <v>74</v>
      </c>
      <c r="BG55" t="s">
        <v>90</v>
      </c>
      <c r="BH55" t="s">
        <v>73</v>
      </c>
      <c r="BI55" t="s">
        <v>73</v>
      </c>
      <c r="BJ55" t="s">
        <v>73</v>
      </c>
      <c r="BK55" t="s">
        <v>166</v>
      </c>
    </row>
    <row r="56" spans="1:63" x14ac:dyDescent="0.3">
      <c r="A56" s="6">
        <v>44635</v>
      </c>
      <c r="B56" t="s">
        <v>440</v>
      </c>
      <c r="C56" t="s">
        <v>589</v>
      </c>
      <c r="E56" t="s">
        <v>447</v>
      </c>
      <c r="F56">
        <v>29</v>
      </c>
      <c r="G56" t="s">
        <v>66</v>
      </c>
      <c r="H56" t="s">
        <v>156</v>
      </c>
      <c r="I56">
        <v>8</v>
      </c>
      <c r="J56" t="s">
        <v>448</v>
      </c>
      <c r="K56" t="s">
        <v>449</v>
      </c>
      <c r="L56">
        <v>18</v>
      </c>
      <c r="M56">
        <v>9</v>
      </c>
      <c r="N56">
        <v>3</v>
      </c>
      <c r="O56">
        <v>21</v>
      </c>
      <c r="P56" t="s">
        <v>70</v>
      </c>
      <c r="R56" t="s">
        <v>71</v>
      </c>
      <c r="S56">
        <v>3</v>
      </c>
      <c r="T56">
        <v>600</v>
      </c>
      <c r="U56" t="s">
        <v>72</v>
      </c>
      <c r="V56" t="s">
        <v>74</v>
      </c>
      <c r="W56" t="s">
        <v>450</v>
      </c>
      <c r="X56" t="s">
        <v>74</v>
      </c>
      <c r="Y56" t="s">
        <v>451</v>
      </c>
      <c r="Z56" t="s">
        <v>400</v>
      </c>
      <c r="AA56">
        <v>6</v>
      </c>
      <c r="AB56">
        <v>4</v>
      </c>
      <c r="AC56">
        <v>130000</v>
      </c>
      <c r="AD56">
        <v>20000</v>
      </c>
      <c r="AE56" t="s">
        <v>147</v>
      </c>
      <c r="AG56">
        <v>12</v>
      </c>
      <c r="AH56" t="s">
        <v>228</v>
      </c>
      <c r="AI56" t="s">
        <v>74</v>
      </c>
      <c r="AJ56" t="s">
        <v>113</v>
      </c>
      <c r="AK56" t="s">
        <v>363</v>
      </c>
      <c r="AL56" t="s">
        <v>81</v>
      </c>
      <c r="AM56" t="s">
        <v>350</v>
      </c>
      <c r="AN56" t="s">
        <v>341</v>
      </c>
      <c r="AO56" t="s">
        <v>162</v>
      </c>
      <c r="AP56" t="s">
        <v>82</v>
      </c>
      <c r="AQ56" t="s">
        <v>266</v>
      </c>
      <c r="AR56" t="s">
        <v>83</v>
      </c>
      <c r="AU56" t="s">
        <v>84</v>
      </c>
      <c r="AV56" t="s">
        <v>85</v>
      </c>
      <c r="AW56" t="s">
        <v>272</v>
      </c>
      <c r="AX56" t="s">
        <v>174</v>
      </c>
      <c r="AY56" t="s">
        <v>99</v>
      </c>
      <c r="AZ56" t="s">
        <v>74</v>
      </c>
      <c r="BA56" t="s">
        <v>88</v>
      </c>
      <c r="BB56" t="s">
        <v>73</v>
      </c>
      <c r="BD56" t="s">
        <v>73</v>
      </c>
      <c r="BE56" t="s">
        <v>165</v>
      </c>
      <c r="BF56" t="s">
        <v>74</v>
      </c>
      <c r="BG56" t="s">
        <v>385</v>
      </c>
      <c r="BH56" t="s">
        <v>73</v>
      </c>
      <c r="BI56" t="s">
        <v>73</v>
      </c>
      <c r="BJ56" t="s">
        <v>74</v>
      </c>
    </row>
    <row r="57" spans="1:63" x14ac:dyDescent="0.3">
      <c r="A57" s="6">
        <v>44635</v>
      </c>
      <c r="B57" t="s">
        <v>440</v>
      </c>
      <c r="C57" t="s">
        <v>589</v>
      </c>
      <c r="E57" t="s">
        <v>452</v>
      </c>
      <c r="F57">
        <v>40</v>
      </c>
      <c r="G57" t="s">
        <v>66</v>
      </c>
      <c r="H57" t="s">
        <v>67</v>
      </c>
      <c r="I57">
        <v>18</v>
      </c>
      <c r="K57" t="s">
        <v>69</v>
      </c>
      <c r="L57">
        <v>23</v>
      </c>
      <c r="M57">
        <v>5</v>
      </c>
      <c r="N57">
        <v>3</v>
      </c>
      <c r="O57">
        <v>4</v>
      </c>
      <c r="P57" t="s">
        <v>70</v>
      </c>
      <c r="R57" t="s">
        <v>71</v>
      </c>
      <c r="S57">
        <v>4</v>
      </c>
      <c r="V57" t="s">
        <v>73</v>
      </c>
      <c r="X57" t="s">
        <v>73</v>
      </c>
      <c r="Z57" t="s">
        <v>76</v>
      </c>
      <c r="AA57">
        <v>5</v>
      </c>
      <c r="AB57">
        <v>4</v>
      </c>
      <c r="AC57">
        <v>70000</v>
      </c>
      <c r="AE57" t="s">
        <v>77</v>
      </c>
      <c r="AH57" t="s">
        <v>78</v>
      </c>
      <c r="AI57" t="s">
        <v>74</v>
      </c>
      <c r="AJ57" t="s">
        <v>113</v>
      </c>
      <c r="AK57" t="s">
        <v>363</v>
      </c>
      <c r="AL57" t="s">
        <v>81</v>
      </c>
      <c r="AM57" t="s">
        <v>357</v>
      </c>
      <c r="AN57" t="s">
        <v>358</v>
      </c>
      <c r="AP57" t="s">
        <v>82</v>
      </c>
      <c r="AQ57" t="s">
        <v>78</v>
      </c>
      <c r="AR57" t="s">
        <v>83</v>
      </c>
      <c r="AS57">
        <v>12</v>
      </c>
      <c r="AT57">
        <v>15</v>
      </c>
      <c r="AU57" t="s">
        <v>84</v>
      </c>
      <c r="AV57" t="s">
        <v>108</v>
      </c>
      <c r="AW57" t="s">
        <v>132</v>
      </c>
      <c r="AX57" t="s">
        <v>353</v>
      </c>
      <c r="AY57" t="s">
        <v>87</v>
      </c>
      <c r="AZ57" t="s">
        <v>73</v>
      </c>
      <c r="BA57" t="s">
        <v>88</v>
      </c>
      <c r="BB57" t="s">
        <v>73</v>
      </c>
      <c r="BC57" t="s">
        <v>73</v>
      </c>
      <c r="BD57" t="s">
        <v>73</v>
      </c>
      <c r="BE57" t="s">
        <v>89</v>
      </c>
      <c r="BF57" t="s">
        <v>74</v>
      </c>
      <c r="BG57" t="s">
        <v>101</v>
      </c>
      <c r="BH57" t="s">
        <v>73</v>
      </c>
      <c r="BI57" t="s">
        <v>73</v>
      </c>
      <c r="BJ57" t="s">
        <v>74</v>
      </c>
      <c r="BK57" t="s">
        <v>153</v>
      </c>
    </row>
    <row r="58" spans="1:63" x14ac:dyDescent="0.3">
      <c r="A58" s="6">
        <v>44634</v>
      </c>
      <c r="B58" t="s">
        <v>154</v>
      </c>
      <c r="C58" t="s">
        <v>575</v>
      </c>
      <c r="E58" t="s">
        <v>453</v>
      </c>
      <c r="F58">
        <v>38</v>
      </c>
      <c r="G58" t="s">
        <v>66</v>
      </c>
      <c r="H58" t="s">
        <v>67</v>
      </c>
      <c r="I58">
        <v>7</v>
      </c>
      <c r="J58" t="s">
        <v>454</v>
      </c>
      <c r="K58" t="s">
        <v>69</v>
      </c>
      <c r="L58">
        <v>16</v>
      </c>
      <c r="M58">
        <v>2</v>
      </c>
      <c r="N58">
        <v>3</v>
      </c>
      <c r="O58">
        <v>24</v>
      </c>
      <c r="P58" t="s">
        <v>70</v>
      </c>
      <c r="R58" t="s">
        <v>437</v>
      </c>
      <c r="S58">
        <v>3</v>
      </c>
      <c r="T58">
        <v>450</v>
      </c>
      <c r="U58" t="s">
        <v>455</v>
      </c>
      <c r="V58" t="s">
        <v>73</v>
      </c>
      <c r="X58" t="s">
        <v>74</v>
      </c>
      <c r="Y58" t="s">
        <v>454</v>
      </c>
      <c r="Z58" t="s">
        <v>322</v>
      </c>
      <c r="AB58">
        <v>3</v>
      </c>
      <c r="AE58" t="s">
        <v>77</v>
      </c>
      <c r="AG58">
        <v>18</v>
      </c>
      <c r="AH58" t="s">
        <v>228</v>
      </c>
      <c r="AI58" t="s">
        <v>74</v>
      </c>
      <c r="AJ58" t="s">
        <v>113</v>
      </c>
      <c r="AK58" t="s">
        <v>363</v>
      </c>
      <c r="AL58" t="s">
        <v>148</v>
      </c>
      <c r="AM58" t="s">
        <v>364</v>
      </c>
      <c r="AN58" t="s">
        <v>365</v>
      </c>
      <c r="AP58" t="s">
        <v>82</v>
      </c>
      <c r="AQ58" t="s">
        <v>228</v>
      </c>
      <c r="AR58" t="s">
        <v>83</v>
      </c>
      <c r="AS58">
        <v>15</v>
      </c>
      <c r="AT58">
        <v>10</v>
      </c>
      <c r="AU58" t="s">
        <v>84</v>
      </c>
      <c r="AV58" t="s">
        <v>108</v>
      </c>
      <c r="AW58" t="s">
        <v>86</v>
      </c>
      <c r="AX58" t="s">
        <v>353</v>
      </c>
      <c r="AY58" t="s">
        <v>99</v>
      </c>
      <c r="AZ58" t="s">
        <v>74</v>
      </c>
      <c r="BA58" t="s">
        <v>223</v>
      </c>
      <c r="BB58" t="s">
        <v>73</v>
      </c>
      <c r="BC58" t="s">
        <v>73</v>
      </c>
      <c r="BD58" t="s">
        <v>73</v>
      </c>
      <c r="BE58" t="s">
        <v>100</v>
      </c>
      <c r="BF58" t="s">
        <v>74</v>
      </c>
      <c r="BG58" t="s">
        <v>90</v>
      </c>
      <c r="BH58" t="s">
        <v>73</v>
      </c>
      <c r="BI58" t="s">
        <v>74</v>
      </c>
      <c r="BJ58" t="s">
        <v>73</v>
      </c>
      <c r="BK58" t="s">
        <v>170</v>
      </c>
    </row>
    <row r="59" spans="1:63" x14ac:dyDescent="0.3">
      <c r="A59" s="6">
        <v>44629</v>
      </c>
      <c r="B59" t="s">
        <v>154</v>
      </c>
      <c r="C59" t="s">
        <v>575</v>
      </c>
      <c r="E59" t="s">
        <v>456</v>
      </c>
      <c r="F59">
        <v>27</v>
      </c>
      <c r="G59" t="s">
        <v>66</v>
      </c>
      <c r="H59" t="s">
        <v>156</v>
      </c>
      <c r="I59">
        <v>10</v>
      </c>
      <c r="J59" t="s">
        <v>457</v>
      </c>
      <c r="K59" t="s">
        <v>458</v>
      </c>
      <c r="L59">
        <v>19</v>
      </c>
      <c r="M59">
        <v>5</v>
      </c>
      <c r="N59">
        <v>3</v>
      </c>
      <c r="O59">
        <v>3</v>
      </c>
      <c r="P59" t="s">
        <v>70</v>
      </c>
      <c r="R59" t="s">
        <v>71</v>
      </c>
      <c r="S59">
        <v>3</v>
      </c>
      <c r="T59">
        <v>300</v>
      </c>
      <c r="U59" t="s">
        <v>117</v>
      </c>
      <c r="V59" t="s">
        <v>74</v>
      </c>
      <c r="W59" t="s">
        <v>459</v>
      </c>
      <c r="X59" t="s">
        <v>74</v>
      </c>
      <c r="Y59" t="s">
        <v>116</v>
      </c>
      <c r="Z59" t="s">
        <v>76</v>
      </c>
      <c r="AA59">
        <v>12</v>
      </c>
      <c r="AB59">
        <v>3</v>
      </c>
      <c r="AC59">
        <v>200000</v>
      </c>
      <c r="AD59">
        <v>60000</v>
      </c>
      <c r="AE59" t="s">
        <v>147</v>
      </c>
      <c r="AF59">
        <v>490000</v>
      </c>
      <c r="AG59">
        <v>12</v>
      </c>
      <c r="AH59" t="s">
        <v>228</v>
      </c>
      <c r="AI59" t="s">
        <v>74</v>
      </c>
      <c r="AJ59" t="s">
        <v>79</v>
      </c>
      <c r="AK59" t="s">
        <v>460</v>
      </c>
      <c r="AL59" t="s">
        <v>81</v>
      </c>
      <c r="AM59" t="s">
        <v>369</v>
      </c>
      <c r="AN59" t="s">
        <v>370</v>
      </c>
      <c r="AO59" t="s">
        <v>412</v>
      </c>
      <c r="AP59" t="s">
        <v>82</v>
      </c>
      <c r="AQ59" t="s">
        <v>247</v>
      </c>
      <c r="AR59" t="s">
        <v>83</v>
      </c>
      <c r="AS59">
        <v>21</v>
      </c>
      <c r="AT59">
        <v>40</v>
      </c>
      <c r="AU59" t="s">
        <v>66</v>
      </c>
      <c r="AV59" t="s">
        <v>256</v>
      </c>
      <c r="AW59" t="s">
        <v>272</v>
      </c>
      <c r="AX59" t="s">
        <v>174</v>
      </c>
      <c r="AY59" t="s">
        <v>87</v>
      </c>
      <c r="AZ59" t="s">
        <v>74</v>
      </c>
      <c r="BA59" t="s">
        <v>223</v>
      </c>
      <c r="BB59" t="s">
        <v>73</v>
      </c>
      <c r="BC59" t="s">
        <v>73</v>
      </c>
      <c r="BD59" t="s">
        <v>73</v>
      </c>
      <c r="BE59" t="s">
        <v>165</v>
      </c>
      <c r="BF59" t="s">
        <v>74</v>
      </c>
      <c r="BG59" t="s">
        <v>90</v>
      </c>
      <c r="BH59" t="s">
        <v>73</v>
      </c>
      <c r="BI59" t="s">
        <v>74</v>
      </c>
      <c r="BJ59" t="s">
        <v>74</v>
      </c>
    </row>
    <row r="60" spans="1:63" x14ac:dyDescent="0.3">
      <c r="A60" s="6">
        <v>44638</v>
      </c>
      <c r="B60" t="s">
        <v>154</v>
      </c>
      <c r="C60" t="s">
        <v>575</v>
      </c>
      <c r="E60" t="s">
        <v>461</v>
      </c>
      <c r="F60">
        <v>37</v>
      </c>
      <c r="G60" t="s">
        <v>66</v>
      </c>
      <c r="H60" t="s">
        <v>93</v>
      </c>
      <c r="I60">
        <v>11</v>
      </c>
      <c r="J60" t="s">
        <v>462</v>
      </c>
      <c r="K60" t="s">
        <v>69</v>
      </c>
      <c r="L60">
        <v>29</v>
      </c>
      <c r="M60">
        <v>5</v>
      </c>
      <c r="N60">
        <v>2</v>
      </c>
      <c r="O60">
        <v>33</v>
      </c>
      <c r="P60" t="s">
        <v>70</v>
      </c>
      <c r="Q60" t="s">
        <v>463</v>
      </c>
      <c r="R60" t="s">
        <v>71</v>
      </c>
      <c r="S60">
        <v>3</v>
      </c>
      <c r="T60">
        <v>400</v>
      </c>
      <c r="U60" t="s">
        <v>72</v>
      </c>
      <c r="V60" t="s">
        <v>74</v>
      </c>
      <c r="W60" t="s">
        <v>279</v>
      </c>
      <c r="X60" t="s">
        <v>74</v>
      </c>
      <c r="Y60" t="s">
        <v>464</v>
      </c>
      <c r="Z60" t="s">
        <v>76</v>
      </c>
      <c r="AA60">
        <v>3</v>
      </c>
      <c r="AB60">
        <v>6</v>
      </c>
      <c r="AC60">
        <v>350000</v>
      </c>
      <c r="AD60">
        <v>48000</v>
      </c>
      <c r="AE60" t="s">
        <v>392</v>
      </c>
      <c r="AF60">
        <v>800000</v>
      </c>
      <c r="AG60">
        <v>12</v>
      </c>
      <c r="AH60" t="s">
        <v>78</v>
      </c>
      <c r="AI60" t="s">
        <v>74</v>
      </c>
      <c r="AJ60" t="s">
        <v>113</v>
      </c>
      <c r="AK60" t="s">
        <v>409</v>
      </c>
      <c r="AL60" t="s">
        <v>81</v>
      </c>
      <c r="AN60" t="s">
        <v>375</v>
      </c>
      <c r="AP60" t="s">
        <v>82</v>
      </c>
      <c r="AQ60" t="s">
        <v>394</v>
      </c>
      <c r="AR60" t="s">
        <v>83</v>
      </c>
      <c r="AS60">
        <v>18</v>
      </c>
      <c r="AU60" t="s">
        <v>66</v>
      </c>
      <c r="AV60" t="s">
        <v>465</v>
      </c>
      <c r="AW60" t="s">
        <v>132</v>
      </c>
      <c r="AX60" t="s">
        <v>174</v>
      </c>
      <c r="AY60" t="s">
        <v>87</v>
      </c>
      <c r="AZ60" t="s">
        <v>73</v>
      </c>
      <c r="BA60" t="s">
        <v>223</v>
      </c>
      <c r="BB60" t="s">
        <v>74</v>
      </c>
      <c r="BC60" t="s">
        <v>74</v>
      </c>
      <c r="BD60" t="s">
        <v>74</v>
      </c>
      <c r="BE60" t="s">
        <v>165</v>
      </c>
      <c r="BF60" t="s">
        <v>74</v>
      </c>
      <c r="BG60" t="s">
        <v>257</v>
      </c>
      <c r="BH60" t="s">
        <v>73</v>
      </c>
      <c r="BI60" t="s">
        <v>74</v>
      </c>
      <c r="BJ60" t="s">
        <v>74</v>
      </c>
    </row>
    <row r="61" spans="1:63" x14ac:dyDescent="0.3">
      <c r="A61" s="6">
        <v>44822</v>
      </c>
      <c r="B61" t="s">
        <v>259</v>
      </c>
      <c r="C61" t="s">
        <v>586</v>
      </c>
      <c r="D61" t="s">
        <v>259</v>
      </c>
      <c r="E61" t="s">
        <v>466</v>
      </c>
      <c r="F61">
        <v>45</v>
      </c>
      <c r="G61" t="s">
        <v>66</v>
      </c>
      <c r="H61" t="s">
        <v>93</v>
      </c>
      <c r="I61">
        <v>20</v>
      </c>
      <c r="J61" t="s">
        <v>467</v>
      </c>
      <c r="K61" t="s">
        <v>69</v>
      </c>
      <c r="L61">
        <v>16</v>
      </c>
      <c r="M61">
        <v>5</v>
      </c>
      <c r="N61">
        <v>3</v>
      </c>
      <c r="O61">
        <v>9</v>
      </c>
      <c r="P61" t="s">
        <v>70</v>
      </c>
      <c r="R61" t="s">
        <v>71</v>
      </c>
      <c r="S61">
        <v>3</v>
      </c>
      <c r="T61">
        <v>325</v>
      </c>
      <c r="V61" t="s">
        <v>74</v>
      </c>
      <c r="W61" t="s">
        <v>390</v>
      </c>
      <c r="X61" t="s">
        <v>74</v>
      </c>
      <c r="Y61" t="s">
        <v>468</v>
      </c>
      <c r="Z61" t="s">
        <v>76</v>
      </c>
      <c r="AA61">
        <v>3</v>
      </c>
      <c r="AB61">
        <v>6</v>
      </c>
      <c r="AD61">
        <v>30000</v>
      </c>
      <c r="AE61" t="s">
        <v>373</v>
      </c>
      <c r="AH61" t="s">
        <v>228</v>
      </c>
      <c r="AI61" t="s">
        <v>74</v>
      </c>
      <c r="AJ61" t="s">
        <v>113</v>
      </c>
      <c r="AK61" t="s">
        <v>469</v>
      </c>
      <c r="AL61" t="s">
        <v>81</v>
      </c>
      <c r="AM61" t="s">
        <v>470</v>
      </c>
      <c r="AN61" t="s">
        <v>384</v>
      </c>
      <c r="AP61" t="s">
        <v>82</v>
      </c>
      <c r="AQ61" t="s">
        <v>394</v>
      </c>
      <c r="AR61" t="s">
        <v>83</v>
      </c>
      <c r="AT61">
        <v>40</v>
      </c>
      <c r="AU61" t="s">
        <v>84</v>
      </c>
      <c r="AV61" t="s">
        <v>108</v>
      </c>
      <c r="AW61" t="s">
        <v>132</v>
      </c>
      <c r="AX61" t="s">
        <v>174</v>
      </c>
      <c r="AY61" t="s">
        <v>87</v>
      </c>
      <c r="AZ61" t="s">
        <v>73</v>
      </c>
      <c r="BA61" t="s">
        <v>88</v>
      </c>
      <c r="BB61" t="s">
        <v>73</v>
      </c>
      <c r="BC61" t="s">
        <v>74</v>
      </c>
      <c r="BD61" t="s">
        <v>73</v>
      </c>
      <c r="BE61" t="s">
        <v>89</v>
      </c>
      <c r="BF61" t="s">
        <v>74</v>
      </c>
      <c r="BG61" t="s">
        <v>90</v>
      </c>
      <c r="BI61" t="s">
        <v>73</v>
      </c>
      <c r="BJ61" t="s">
        <v>73</v>
      </c>
      <c r="BK61" t="s">
        <v>153</v>
      </c>
    </row>
    <row r="62" spans="1:63" x14ac:dyDescent="0.3">
      <c r="A62" s="6">
        <v>44638</v>
      </c>
      <c r="B62" t="s">
        <v>259</v>
      </c>
      <c r="C62" t="s">
        <v>586</v>
      </c>
      <c r="D62" t="s">
        <v>259</v>
      </c>
      <c r="E62" t="s">
        <v>471</v>
      </c>
      <c r="F62">
        <v>34</v>
      </c>
      <c r="G62" t="s">
        <v>66</v>
      </c>
      <c r="H62" t="s">
        <v>156</v>
      </c>
      <c r="I62">
        <v>20</v>
      </c>
      <c r="J62" t="s">
        <v>472</v>
      </c>
      <c r="K62" t="s">
        <v>473</v>
      </c>
      <c r="L62">
        <v>50</v>
      </c>
      <c r="M62">
        <v>1</v>
      </c>
      <c r="N62">
        <v>3</v>
      </c>
      <c r="O62">
        <v>14</v>
      </c>
      <c r="P62" t="s">
        <v>70</v>
      </c>
      <c r="Q62" t="s">
        <v>185</v>
      </c>
      <c r="R62" t="s">
        <v>437</v>
      </c>
      <c r="S62">
        <v>3</v>
      </c>
      <c r="T62">
        <v>500</v>
      </c>
      <c r="U62" t="s">
        <v>474</v>
      </c>
      <c r="V62" t="s">
        <v>74</v>
      </c>
      <c r="W62" t="s">
        <v>475</v>
      </c>
      <c r="X62" t="s">
        <v>74</v>
      </c>
      <c r="Y62" t="s">
        <v>112</v>
      </c>
      <c r="Z62" t="s">
        <v>76</v>
      </c>
      <c r="AA62">
        <v>3</v>
      </c>
      <c r="AE62" t="s">
        <v>77</v>
      </c>
      <c r="AH62" t="s">
        <v>228</v>
      </c>
      <c r="AI62" t="s">
        <v>74</v>
      </c>
      <c r="AJ62" t="s">
        <v>113</v>
      </c>
      <c r="AK62" t="s">
        <v>409</v>
      </c>
      <c r="AL62" t="s">
        <v>148</v>
      </c>
      <c r="AM62" t="s">
        <v>476</v>
      </c>
      <c r="AN62" t="s">
        <v>241</v>
      </c>
      <c r="AP62" t="s">
        <v>82</v>
      </c>
      <c r="AQ62" t="s">
        <v>247</v>
      </c>
      <c r="AR62" t="s">
        <v>83</v>
      </c>
      <c r="AS62">
        <v>15</v>
      </c>
      <c r="AT62">
        <v>30</v>
      </c>
      <c r="AU62" t="s">
        <v>203</v>
      </c>
      <c r="AV62" t="s">
        <v>477</v>
      </c>
      <c r="AW62" t="s">
        <v>272</v>
      </c>
      <c r="AX62" t="s">
        <v>174</v>
      </c>
      <c r="AY62" t="s">
        <v>99</v>
      </c>
      <c r="AZ62" t="s">
        <v>74</v>
      </c>
      <c r="BA62" t="s">
        <v>223</v>
      </c>
      <c r="BC62" t="s">
        <v>73</v>
      </c>
      <c r="BD62" t="s">
        <v>73</v>
      </c>
      <c r="BE62" t="s">
        <v>89</v>
      </c>
      <c r="BF62" t="s">
        <v>74</v>
      </c>
      <c r="BG62" t="s">
        <v>90</v>
      </c>
      <c r="BH62" t="s">
        <v>73</v>
      </c>
      <c r="BI62" t="s">
        <v>74</v>
      </c>
      <c r="BJ62" t="s">
        <v>73</v>
      </c>
      <c r="BK62" t="s">
        <v>212</v>
      </c>
    </row>
    <row r="63" spans="1:63" x14ac:dyDescent="0.3">
      <c r="A63" s="6">
        <v>44638</v>
      </c>
      <c r="B63" t="s">
        <v>259</v>
      </c>
      <c r="C63" t="s">
        <v>586</v>
      </c>
      <c r="D63" t="s">
        <v>259</v>
      </c>
      <c r="E63" t="s">
        <v>478</v>
      </c>
      <c r="F63">
        <v>31</v>
      </c>
      <c r="G63" t="s">
        <v>66</v>
      </c>
      <c r="H63" t="s">
        <v>67</v>
      </c>
      <c r="I63">
        <v>10</v>
      </c>
      <c r="J63" t="s">
        <v>479</v>
      </c>
      <c r="K63" t="s">
        <v>69</v>
      </c>
      <c r="L63">
        <v>5</v>
      </c>
      <c r="M63">
        <v>6</v>
      </c>
      <c r="N63">
        <v>3</v>
      </c>
      <c r="O63">
        <v>14</v>
      </c>
      <c r="P63" t="s">
        <v>70</v>
      </c>
      <c r="R63" t="s">
        <v>71</v>
      </c>
      <c r="S63">
        <v>3</v>
      </c>
      <c r="V63" t="s">
        <v>74</v>
      </c>
      <c r="W63" t="s">
        <v>480</v>
      </c>
      <c r="X63" t="s">
        <v>74</v>
      </c>
      <c r="Y63" t="s">
        <v>481</v>
      </c>
      <c r="Z63" t="s">
        <v>76</v>
      </c>
      <c r="AA63">
        <v>5</v>
      </c>
      <c r="AB63">
        <v>3</v>
      </c>
      <c r="AC63">
        <v>100000</v>
      </c>
      <c r="AD63">
        <v>16000</v>
      </c>
      <c r="AE63" t="s">
        <v>77</v>
      </c>
      <c r="AG63">
        <v>9</v>
      </c>
      <c r="AH63" t="s">
        <v>228</v>
      </c>
      <c r="AI63" t="s">
        <v>74</v>
      </c>
      <c r="AJ63" t="s">
        <v>79</v>
      </c>
      <c r="AK63" t="s">
        <v>409</v>
      </c>
      <c r="AL63" t="s">
        <v>81</v>
      </c>
      <c r="AN63" t="s">
        <v>246</v>
      </c>
      <c r="AP63" t="s">
        <v>82</v>
      </c>
      <c r="AQ63" t="s">
        <v>247</v>
      </c>
      <c r="AR63" t="s">
        <v>83</v>
      </c>
      <c r="AS63">
        <v>12</v>
      </c>
      <c r="AT63">
        <v>30</v>
      </c>
      <c r="AU63" t="s">
        <v>84</v>
      </c>
      <c r="AV63" t="s">
        <v>482</v>
      </c>
      <c r="AW63" t="s">
        <v>132</v>
      </c>
      <c r="AX63" t="s">
        <v>353</v>
      </c>
      <c r="AY63" t="s">
        <v>87</v>
      </c>
      <c r="AZ63" t="s">
        <v>73</v>
      </c>
      <c r="BA63" t="s">
        <v>223</v>
      </c>
      <c r="BB63" t="s">
        <v>73</v>
      </c>
      <c r="BC63" t="s">
        <v>73</v>
      </c>
      <c r="BD63" t="s">
        <v>73</v>
      </c>
      <c r="BE63" t="s">
        <v>89</v>
      </c>
      <c r="BF63" t="s">
        <v>74</v>
      </c>
      <c r="BG63" t="s">
        <v>101</v>
      </c>
      <c r="BH63" t="s">
        <v>73</v>
      </c>
      <c r="BI63" t="s">
        <v>74</v>
      </c>
      <c r="BJ63" t="s">
        <v>74</v>
      </c>
    </row>
    <row r="64" spans="1:63" x14ac:dyDescent="0.3">
      <c r="A64" s="6">
        <v>44637</v>
      </c>
      <c r="B64" t="s">
        <v>483</v>
      </c>
      <c r="C64" t="s">
        <v>588</v>
      </c>
      <c r="E64" t="s">
        <v>484</v>
      </c>
      <c r="F64">
        <v>47</v>
      </c>
      <c r="G64" t="s">
        <v>66</v>
      </c>
      <c r="H64" t="s">
        <v>67</v>
      </c>
      <c r="I64">
        <v>19</v>
      </c>
      <c r="J64" t="s">
        <v>485</v>
      </c>
      <c r="K64" t="s">
        <v>69</v>
      </c>
      <c r="L64">
        <v>10</v>
      </c>
      <c r="M64">
        <v>4</v>
      </c>
      <c r="N64">
        <v>2</v>
      </c>
      <c r="O64">
        <v>18</v>
      </c>
      <c r="P64" t="s">
        <v>70</v>
      </c>
      <c r="R64" t="s">
        <v>71</v>
      </c>
      <c r="S64">
        <v>3</v>
      </c>
      <c r="T64">
        <v>200</v>
      </c>
      <c r="V64" t="s">
        <v>74</v>
      </c>
      <c r="W64" t="s">
        <v>331</v>
      </c>
      <c r="X64" t="s">
        <v>74</v>
      </c>
      <c r="Y64" t="s">
        <v>485</v>
      </c>
      <c r="Z64" t="s">
        <v>76</v>
      </c>
      <c r="AB64">
        <v>6</v>
      </c>
      <c r="AC64">
        <v>140000</v>
      </c>
      <c r="AD64">
        <v>25000</v>
      </c>
      <c r="AE64" t="s">
        <v>77</v>
      </c>
      <c r="AG64">
        <v>12</v>
      </c>
      <c r="AH64" t="s">
        <v>78</v>
      </c>
      <c r="AI64" t="s">
        <v>74</v>
      </c>
      <c r="AJ64" t="s">
        <v>113</v>
      </c>
      <c r="AK64" t="s">
        <v>486</v>
      </c>
      <c r="AL64" t="s">
        <v>81</v>
      </c>
      <c r="AM64" t="s">
        <v>487</v>
      </c>
      <c r="AN64" t="s">
        <v>255</v>
      </c>
      <c r="AP64" t="s">
        <v>82</v>
      </c>
      <c r="AQ64" t="s">
        <v>78</v>
      </c>
      <c r="AR64" t="s">
        <v>83</v>
      </c>
      <c r="AS64">
        <v>27</v>
      </c>
      <c r="AU64" t="s">
        <v>84</v>
      </c>
      <c r="AW64" t="s">
        <v>132</v>
      </c>
      <c r="AX64" t="s">
        <v>174</v>
      </c>
      <c r="AY64" t="s">
        <v>87</v>
      </c>
      <c r="AZ64" t="s">
        <v>74</v>
      </c>
      <c r="BA64" t="s">
        <v>223</v>
      </c>
      <c r="BB64" t="s">
        <v>73</v>
      </c>
      <c r="BC64" t="s">
        <v>73</v>
      </c>
      <c r="BD64" t="s">
        <v>73</v>
      </c>
      <c r="BE64" t="s">
        <v>89</v>
      </c>
      <c r="BF64" t="s">
        <v>74</v>
      </c>
      <c r="BG64" t="s">
        <v>101</v>
      </c>
      <c r="BH64" t="s">
        <v>122</v>
      </c>
      <c r="BI64" t="s">
        <v>74</v>
      </c>
      <c r="BJ64" t="s">
        <v>73</v>
      </c>
      <c r="BK64" t="s">
        <v>212</v>
      </c>
    </row>
    <row r="65" spans="1:63" x14ac:dyDescent="0.3">
      <c r="A65" s="6">
        <v>44637</v>
      </c>
      <c r="B65" t="s">
        <v>483</v>
      </c>
      <c r="C65" t="s">
        <v>588</v>
      </c>
      <c r="E65" t="s">
        <v>488</v>
      </c>
      <c r="F65">
        <v>36</v>
      </c>
      <c r="G65" t="s">
        <v>66</v>
      </c>
      <c r="H65" t="s">
        <v>156</v>
      </c>
      <c r="I65">
        <v>20</v>
      </c>
      <c r="K65" t="s">
        <v>489</v>
      </c>
      <c r="L65">
        <v>11</v>
      </c>
      <c r="M65">
        <v>7</v>
      </c>
      <c r="N65">
        <v>2</v>
      </c>
      <c r="O65">
        <v>3</v>
      </c>
      <c r="P65" t="s">
        <v>70</v>
      </c>
      <c r="Q65" t="s">
        <v>490</v>
      </c>
      <c r="R65" t="s">
        <v>71</v>
      </c>
      <c r="S65">
        <v>3</v>
      </c>
      <c r="T65">
        <v>225</v>
      </c>
      <c r="V65" t="s">
        <v>73</v>
      </c>
      <c r="X65" t="s">
        <v>73</v>
      </c>
      <c r="Z65" t="s">
        <v>322</v>
      </c>
      <c r="AA65">
        <v>3</v>
      </c>
      <c r="AB65">
        <v>3</v>
      </c>
      <c r="AE65" t="s">
        <v>240</v>
      </c>
      <c r="AF65">
        <v>800000</v>
      </c>
      <c r="AG65">
        <v>15</v>
      </c>
      <c r="AH65" t="s">
        <v>78</v>
      </c>
      <c r="AI65" t="s">
        <v>74</v>
      </c>
      <c r="AJ65" t="s">
        <v>79</v>
      </c>
      <c r="AK65" t="s">
        <v>382</v>
      </c>
      <c r="AL65" t="s">
        <v>81</v>
      </c>
      <c r="AN65" t="s">
        <v>265</v>
      </c>
      <c r="AO65" t="s">
        <v>301</v>
      </c>
      <c r="AP65" t="s">
        <v>82</v>
      </c>
      <c r="AQ65" t="s">
        <v>247</v>
      </c>
      <c r="AR65" t="s">
        <v>83</v>
      </c>
      <c r="AS65">
        <v>12</v>
      </c>
      <c r="AT65">
        <v>25</v>
      </c>
      <c r="AU65" t="s">
        <v>66</v>
      </c>
      <c r="AV65" t="s">
        <v>491</v>
      </c>
      <c r="AW65" t="s">
        <v>272</v>
      </c>
      <c r="AY65" t="s">
        <v>99</v>
      </c>
      <c r="AZ65" t="s">
        <v>74</v>
      </c>
      <c r="BA65" t="s">
        <v>100</v>
      </c>
      <c r="BB65" t="s">
        <v>73</v>
      </c>
      <c r="BC65" t="s">
        <v>74</v>
      </c>
      <c r="BD65" t="s">
        <v>73</v>
      </c>
      <c r="BE65" t="s">
        <v>100</v>
      </c>
      <c r="BF65" t="s">
        <v>74</v>
      </c>
      <c r="BG65" t="s">
        <v>325</v>
      </c>
      <c r="BH65" t="s">
        <v>73</v>
      </c>
      <c r="BI65" t="s">
        <v>73</v>
      </c>
      <c r="BJ65" t="s">
        <v>73</v>
      </c>
      <c r="BK65" t="s">
        <v>166</v>
      </c>
    </row>
    <row r="66" spans="1:63" x14ac:dyDescent="0.3">
      <c r="A66" s="6">
        <v>44638</v>
      </c>
      <c r="B66" t="s">
        <v>492</v>
      </c>
      <c r="C66" t="s">
        <v>590</v>
      </c>
      <c r="E66" t="s">
        <v>493</v>
      </c>
      <c r="F66">
        <v>51</v>
      </c>
      <c r="G66" t="s">
        <v>66</v>
      </c>
      <c r="H66" t="s">
        <v>93</v>
      </c>
      <c r="I66">
        <v>30</v>
      </c>
      <c r="J66" t="s">
        <v>494</v>
      </c>
      <c r="K66" t="s">
        <v>69</v>
      </c>
      <c r="L66">
        <v>8</v>
      </c>
      <c r="M66">
        <v>4</v>
      </c>
      <c r="N66">
        <v>3</v>
      </c>
      <c r="O66">
        <v>15</v>
      </c>
      <c r="P66" t="s">
        <v>70</v>
      </c>
      <c r="R66" t="s">
        <v>71</v>
      </c>
      <c r="S66">
        <v>4</v>
      </c>
      <c r="T66">
        <v>500</v>
      </c>
      <c r="V66" t="s">
        <v>74</v>
      </c>
      <c r="W66" t="s">
        <v>495</v>
      </c>
      <c r="X66" t="s">
        <v>74</v>
      </c>
      <c r="Y66" t="s">
        <v>146</v>
      </c>
      <c r="Z66" t="s">
        <v>76</v>
      </c>
      <c r="AA66">
        <v>3</v>
      </c>
      <c r="AB66">
        <v>3</v>
      </c>
      <c r="AC66">
        <v>90000</v>
      </c>
      <c r="AE66" t="s">
        <v>147</v>
      </c>
      <c r="AF66">
        <v>450000</v>
      </c>
      <c r="AG66">
        <v>12</v>
      </c>
      <c r="AH66" t="s">
        <v>78</v>
      </c>
      <c r="AI66" t="s">
        <v>74</v>
      </c>
      <c r="AJ66" t="s">
        <v>79</v>
      </c>
      <c r="AK66" t="s">
        <v>409</v>
      </c>
      <c r="AL66" t="s">
        <v>81</v>
      </c>
      <c r="AN66" t="s">
        <v>216</v>
      </c>
      <c r="AO66" t="s">
        <v>412</v>
      </c>
      <c r="AP66" t="s">
        <v>82</v>
      </c>
      <c r="AQ66" t="s">
        <v>78</v>
      </c>
      <c r="AR66" t="s">
        <v>83</v>
      </c>
      <c r="AS66">
        <v>28</v>
      </c>
      <c r="AU66" t="s">
        <v>203</v>
      </c>
      <c r="AV66" t="s">
        <v>108</v>
      </c>
      <c r="AW66" t="s">
        <v>272</v>
      </c>
      <c r="AX66" t="s">
        <v>353</v>
      </c>
      <c r="AY66" t="s">
        <v>164</v>
      </c>
      <c r="AZ66" t="s">
        <v>73</v>
      </c>
      <c r="BA66" t="s">
        <v>88</v>
      </c>
      <c r="BB66" t="s">
        <v>73</v>
      </c>
      <c r="BC66" t="s">
        <v>73</v>
      </c>
      <c r="BD66" t="s">
        <v>73</v>
      </c>
      <c r="BE66" t="s">
        <v>89</v>
      </c>
      <c r="BF66" t="s">
        <v>74</v>
      </c>
      <c r="BG66" t="s">
        <v>496</v>
      </c>
      <c r="BH66" t="s">
        <v>73</v>
      </c>
      <c r="BI66" t="s">
        <v>74</v>
      </c>
      <c r="BJ66" t="s">
        <v>73</v>
      </c>
      <c r="BK66" t="s">
        <v>153</v>
      </c>
    </row>
    <row r="67" spans="1:63" x14ac:dyDescent="0.3">
      <c r="A67" s="6">
        <v>44638</v>
      </c>
      <c r="B67" t="s">
        <v>492</v>
      </c>
      <c r="C67" t="s">
        <v>590</v>
      </c>
      <c r="E67" t="s">
        <v>497</v>
      </c>
      <c r="F67">
        <v>34</v>
      </c>
      <c r="G67" t="s">
        <v>66</v>
      </c>
      <c r="H67" t="s">
        <v>156</v>
      </c>
      <c r="I67">
        <v>15</v>
      </c>
      <c r="J67" t="s">
        <v>498</v>
      </c>
      <c r="K67" t="s">
        <v>499</v>
      </c>
      <c r="L67">
        <v>3</v>
      </c>
      <c r="M67">
        <v>8</v>
      </c>
      <c r="N67">
        <v>3</v>
      </c>
      <c r="O67">
        <v>3</v>
      </c>
      <c r="P67" t="s">
        <v>70</v>
      </c>
      <c r="R67" t="s">
        <v>128</v>
      </c>
      <c r="S67">
        <v>3</v>
      </c>
      <c r="V67" t="s">
        <v>74</v>
      </c>
      <c r="W67" t="s">
        <v>500</v>
      </c>
      <c r="X67" t="s">
        <v>74</v>
      </c>
      <c r="Y67" t="s">
        <v>112</v>
      </c>
      <c r="Z67" t="s">
        <v>76</v>
      </c>
      <c r="AA67">
        <v>3</v>
      </c>
      <c r="AB67">
        <v>2</v>
      </c>
      <c r="AE67" t="s">
        <v>147</v>
      </c>
      <c r="AF67">
        <v>300000</v>
      </c>
      <c r="AG67">
        <v>18</v>
      </c>
      <c r="AH67" t="s">
        <v>228</v>
      </c>
      <c r="AI67" t="s">
        <v>74</v>
      </c>
      <c r="AJ67" t="s">
        <v>79</v>
      </c>
      <c r="AK67" t="s">
        <v>444</v>
      </c>
      <c r="AL67" t="s">
        <v>81</v>
      </c>
      <c r="AM67" t="s">
        <v>501</v>
      </c>
      <c r="AN67" t="s">
        <v>222</v>
      </c>
      <c r="AO67" t="s">
        <v>412</v>
      </c>
      <c r="AP67" t="s">
        <v>82</v>
      </c>
      <c r="AQ67" t="s">
        <v>247</v>
      </c>
      <c r="AR67" t="s">
        <v>83</v>
      </c>
      <c r="AS67">
        <v>18</v>
      </c>
      <c r="AT67">
        <v>20</v>
      </c>
      <c r="AU67" t="s">
        <v>203</v>
      </c>
      <c r="AV67" t="s">
        <v>477</v>
      </c>
      <c r="AW67" t="s">
        <v>132</v>
      </c>
      <c r="AX67" t="s">
        <v>174</v>
      </c>
      <c r="AY67" t="s">
        <v>87</v>
      </c>
      <c r="AZ67" t="s">
        <v>73</v>
      </c>
      <c r="BA67" t="s">
        <v>223</v>
      </c>
      <c r="BB67" t="s">
        <v>74</v>
      </c>
      <c r="BC67" t="s">
        <v>73</v>
      </c>
      <c r="BD67" t="s">
        <v>73</v>
      </c>
      <c r="BE67" t="s">
        <v>89</v>
      </c>
      <c r="BG67" t="s">
        <v>101</v>
      </c>
      <c r="BH67" t="s">
        <v>73</v>
      </c>
      <c r="BI67" t="s">
        <v>73</v>
      </c>
      <c r="BJ67" t="s">
        <v>74</v>
      </c>
      <c r="BK67" t="s">
        <v>502</v>
      </c>
    </row>
    <row r="68" spans="1:63" x14ac:dyDescent="0.3">
      <c r="A68" s="6">
        <v>44638</v>
      </c>
      <c r="B68" t="s">
        <v>503</v>
      </c>
      <c r="C68" t="s">
        <v>591</v>
      </c>
      <c r="E68" t="s">
        <v>504</v>
      </c>
      <c r="F68">
        <v>44</v>
      </c>
      <c r="G68" t="s">
        <v>66</v>
      </c>
      <c r="H68" t="s">
        <v>67</v>
      </c>
      <c r="I68">
        <v>20</v>
      </c>
      <c r="J68" t="s">
        <v>505</v>
      </c>
      <c r="K68" t="s">
        <v>69</v>
      </c>
      <c r="L68">
        <v>39</v>
      </c>
      <c r="M68">
        <v>10</v>
      </c>
      <c r="N68">
        <v>3</v>
      </c>
      <c r="O68">
        <v>15</v>
      </c>
      <c r="P68" t="s">
        <v>70</v>
      </c>
      <c r="S68">
        <v>3</v>
      </c>
      <c r="V68" t="s">
        <v>74</v>
      </c>
      <c r="W68" t="s">
        <v>475</v>
      </c>
      <c r="X68" t="s">
        <v>74</v>
      </c>
      <c r="Y68" t="s">
        <v>398</v>
      </c>
      <c r="Z68" t="s">
        <v>76</v>
      </c>
      <c r="AA68">
        <v>4</v>
      </c>
      <c r="AB68">
        <v>2</v>
      </c>
      <c r="AC68">
        <v>360000</v>
      </c>
      <c r="AD68">
        <v>100000</v>
      </c>
      <c r="AE68" t="s">
        <v>147</v>
      </c>
      <c r="AH68" t="s">
        <v>78</v>
      </c>
      <c r="AI68" t="s">
        <v>74</v>
      </c>
      <c r="AJ68" t="s">
        <v>113</v>
      </c>
      <c r="AK68" t="s">
        <v>444</v>
      </c>
      <c r="AL68" t="s">
        <v>81</v>
      </c>
      <c r="AM68" t="s">
        <v>130</v>
      </c>
      <c r="AN68" t="s">
        <v>230</v>
      </c>
      <c r="AO68" t="s">
        <v>162</v>
      </c>
      <c r="AP68" t="s">
        <v>82</v>
      </c>
      <c r="AQ68" t="s">
        <v>78</v>
      </c>
      <c r="AR68" t="s">
        <v>83</v>
      </c>
      <c r="AS68">
        <v>24</v>
      </c>
      <c r="AT68">
        <v>10</v>
      </c>
      <c r="AU68" t="s">
        <v>66</v>
      </c>
      <c r="AV68" t="s">
        <v>120</v>
      </c>
      <c r="AW68" t="s">
        <v>132</v>
      </c>
      <c r="AY68" t="s">
        <v>87</v>
      </c>
      <c r="AZ68" t="s">
        <v>74</v>
      </c>
      <c r="BA68" t="s">
        <v>223</v>
      </c>
      <c r="BB68" t="s">
        <v>73</v>
      </c>
      <c r="BC68" t="s">
        <v>73</v>
      </c>
      <c r="BD68" t="s">
        <v>73</v>
      </c>
      <c r="BE68" t="s">
        <v>165</v>
      </c>
      <c r="BF68" t="s">
        <v>74</v>
      </c>
      <c r="BG68" t="s">
        <v>101</v>
      </c>
      <c r="BH68" t="s">
        <v>73</v>
      </c>
      <c r="BI68" t="s">
        <v>74</v>
      </c>
      <c r="BJ68" t="s">
        <v>73</v>
      </c>
      <c r="BK68" t="s">
        <v>212</v>
      </c>
    </row>
    <row r="69" spans="1:63" x14ac:dyDescent="0.3">
      <c r="A69" s="6">
        <v>44638</v>
      </c>
      <c r="B69" t="s">
        <v>503</v>
      </c>
      <c r="C69" t="s">
        <v>591</v>
      </c>
      <c r="E69" t="s">
        <v>506</v>
      </c>
      <c r="F69">
        <v>41</v>
      </c>
      <c r="G69" t="s">
        <v>66</v>
      </c>
      <c r="H69" t="s">
        <v>67</v>
      </c>
      <c r="I69">
        <v>25</v>
      </c>
      <c r="J69" t="s">
        <v>507</v>
      </c>
      <c r="K69" t="s">
        <v>69</v>
      </c>
      <c r="L69">
        <v>11</v>
      </c>
      <c r="M69">
        <v>9</v>
      </c>
      <c r="N69">
        <v>3</v>
      </c>
      <c r="O69">
        <v>27</v>
      </c>
      <c r="P69" t="s">
        <v>70</v>
      </c>
      <c r="R69" t="s">
        <v>71</v>
      </c>
      <c r="S69">
        <v>3</v>
      </c>
      <c r="T69">
        <v>600</v>
      </c>
      <c r="U69" t="s">
        <v>508</v>
      </c>
      <c r="V69" t="s">
        <v>73</v>
      </c>
      <c r="X69" t="s">
        <v>74</v>
      </c>
      <c r="Y69" t="s">
        <v>507</v>
      </c>
      <c r="Z69" t="s">
        <v>76</v>
      </c>
      <c r="AA69">
        <v>3</v>
      </c>
      <c r="AB69">
        <v>2</v>
      </c>
      <c r="AE69" t="s">
        <v>77</v>
      </c>
      <c r="AF69">
        <v>600000</v>
      </c>
      <c r="AH69" t="s">
        <v>78</v>
      </c>
      <c r="AI69" t="s">
        <v>74</v>
      </c>
      <c r="AJ69" t="s">
        <v>79</v>
      </c>
      <c r="AK69" t="s">
        <v>444</v>
      </c>
      <c r="AL69" t="s">
        <v>81</v>
      </c>
      <c r="AM69" t="s">
        <v>139</v>
      </c>
      <c r="AN69" t="s">
        <v>236</v>
      </c>
      <c r="AP69" t="s">
        <v>82</v>
      </c>
      <c r="AQ69" t="s">
        <v>78</v>
      </c>
      <c r="AR69" t="s">
        <v>83</v>
      </c>
      <c r="AT69">
        <v>25</v>
      </c>
      <c r="AU69" t="s">
        <v>84</v>
      </c>
      <c r="AV69" t="s">
        <v>465</v>
      </c>
      <c r="AW69" t="s">
        <v>132</v>
      </c>
      <c r="AY69" t="s">
        <v>99</v>
      </c>
      <c r="AZ69" t="s">
        <v>74</v>
      </c>
      <c r="BA69" t="s">
        <v>88</v>
      </c>
      <c r="BB69" t="s">
        <v>73</v>
      </c>
      <c r="BC69" t="s">
        <v>73</v>
      </c>
      <c r="BD69" t="s">
        <v>73</v>
      </c>
      <c r="BE69" t="s">
        <v>89</v>
      </c>
      <c r="BF69" t="s">
        <v>74</v>
      </c>
      <c r="BG69" t="s">
        <v>101</v>
      </c>
      <c r="BH69" t="s">
        <v>73</v>
      </c>
      <c r="BI69" t="s">
        <v>73</v>
      </c>
      <c r="BJ69" t="s">
        <v>73</v>
      </c>
    </row>
    <row r="70" spans="1:63" x14ac:dyDescent="0.3">
      <c r="A70" s="6">
        <v>44638</v>
      </c>
      <c r="B70" t="s">
        <v>503</v>
      </c>
      <c r="C70" t="s">
        <v>591</v>
      </c>
      <c r="E70" t="s">
        <v>509</v>
      </c>
      <c r="F70">
        <v>67</v>
      </c>
      <c r="G70" t="s">
        <v>66</v>
      </c>
      <c r="H70" t="s">
        <v>93</v>
      </c>
      <c r="I70">
        <v>40</v>
      </c>
      <c r="J70" t="s">
        <v>510</v>
      </c>
      <c r="K70" t="s">
        <v>69</v>
      </c>
      <c r="L70">
        <v>32</v>
      </c>
      <c r="M70">
        <v>11</v>
      </c>
      <c r="N70">
        <v>3</v>
      </c>
      <c r="O70">
        <v>3</v>
      </c>
      <c r="P70" t="s">
        <v>70</v>
      </c>
      <c r="R70" t="s">
        <v>189</v>
      </c>
      <c r="S70">
        <v>3</v>
      </c>
      <c r="T70">
        <v>400</v>
      </c>
      <c r="U70" t="s">
        <v>117</v>
      </c>
      <c r="V70" t="s">
        <v>74</v>
      </c>
      <c r="W70" t="s">
        <v>511</v>
      </c>
      <c r="X70" t="s">
        <v>74</v>
      </c>
      <c r="Y70" t="s">
        <v>512</v>
      </c>
      <c r="Z70" t="s">
        <v>76</v>
      </c>
      <c r="AA70">
        <v>3</v>
      </c>
      <c r="AB70">
        <v>1</v>
      </c>
      <c r="AE70" t="s">
        <v>240</v>
      </c>
      <c r="AG70">
        <v>6</v>
      </c>
      <c r="AH70" t="s">
        <v>78</v>
      </c>
      <c r="AI70" t="s">
        <v>74</v>
      </c>
      <c r="AJ70" t="s">
        <v>113</v>
      </c>
      <c r="AK70" t="s">
        <v>444</v>
      </c>
      <c r="AL70" t="s">
        <v>81</v>
      </c>
      <c r="AM70" t="s">
        <v>513</v>
      </c>
      <c r="AO70" t="s">
        <v>412</v>
      </c>
      <c r="AP70" t="s">
        <v>82</v>
      </c>
      <c r="AQ70" t="s">
        <v>78</v>
      </c>
      <c r="AR70" t="s">
        <v>83</v>
      </c>
      <c r="AT70">
        <v>20</v>
      </c>
      <c r="AU70" t="s">
        <v>66</v>
      </c>
      <c r="AV70" t="s">
        <v>237</v>
      </c>
      <c r="AW70" t="s">
        <v>132</v>
      </c>
      <c r="AY70" t="s">
        <v>99</v>
      </c>
      <c r="AZ70" t="s">
        <v>74</v>
      </c>
      <c r="BA70" t="s">
        <v>223</v>
      </c>
      <c r="BB70" t="s">
        <v>73</v>
      </c>
      <c r="BC70" t="s">
        <v>74</v>
      </c>
      <c r="BD70" t="s">
        <v>73</v>
      </c>
      <c r="BE70" t="s">
        <v>89</v>
      </c>
      <c r="BF70" t="s">
        <v>74</v>
      </c>
      <c r="BG70" t="s">
        <v>359</v>
      </c>
      <c r="BI70" t="s">
        <v>73</v>
      </c>
      <c r="BJ70" t="s">
        <v>74</v>
      </c>
      <c r="BK70" t="s">
        <v>514</v>
      </c>
    </row>
    <row r="71" spans="1:63" x14ac:dyDescent="0.3">
      <c r="A71" s="6">
        <v>44633</v>
      </c>
      <c r="B71" t="s">
        <v>274</v>
      </c>
      <c r="C71" t="s">
        <v>592</v>
      </c>
      <c r="E71" t="s">
        <v>515</v>
      </c>
      <c r="F71">
        <v>56</v>
      </c>
      <c r="G71" t="s">
        <v>66</v>
      </c>
      <c r="H71" t="s">
        <v>93</v>
      </c>
      <c r="I71">
        <v>35</v>
      </c>
      <c r="J71" t="s">
        <v>516</v>
      </c>
      <c r="K71" t="s">
        <v>69</v>
      </c>
      <c r="L71">
        <v>9</v>
      </c>
      <c r="M71">
        <v>3</v>
      </c>
      <c r="N71">
        <v>3</v>
      </c>
      <c r="O71">
        <v>15</v>
      </c>
      <c r="P71" t="s">
        <v>70</v>
      </c>
      <c r="R71" t="s">
        <v>71</v>
      </c>
      <c r="S71">
        <v>3</v>
      </c>
      <c r="T71">
        <v>450</v>
      </c>
      <c r="V71" t="s">
        <v>73</v>
      </c>
      <c r="X71" t="s">
        <v>74</v>
      </c>
      <c r="Y71" t="s">
        <v>517</v>
      </c>
      <c r="Z71" t="s">
        <v>76</v>
      </c>
      <c r="AA71">
        <v>3</v>
      </c>
      <c r="AB71">
        <v>2</v>
      </c>
      <c r="AC71">
        <v>89000</v>
      </c>
      <c r="AD71">
        <v>30000</v>
      </c>
      <c r="AE71" t="s">
        <v>77</v>
      </c>
      <c r="AG71">
        <v>4</v>
      </c>
      <c r="AH71" t="s">
        <v>78</v>
      </c>
      <c r="AI71" t="s">
        <v>74</v>
      </c>
      <c r="AJ71" t="s">
        <v>113</v>
      </c>
      <c r="AK71" t="s">
        <v>444</v>
      </c>
      <c r="AL71" t="s">
        <v>81</v>
      </c>
      <c r="AM71" t="s">
        <v>149</v>
      </c>
      <c r="AN71" t="s">
        <v>518</v>
      </c>
      <c r="AP71" t="s">
        <v>82</v>
      </c>
      <c r="AQ71" t="s">
        <v>78</v>
      </c>
      <c r="AR71" t="s">
        <v>83</v>
      </c>
      <c r="AS71">
        <v>18</v>
      </c>
      <c r="AU71" t="s">
        <v>84</v>
      </c>
      <c r="AV71" t="s">
        <v>289</v>
      </c>
      <c r="AW71" t="s">
        <v>132</v>
      </c>
      <c r="AY71" t="s">
        <v>87</v>
      </c>
      <c r="AZ71" t="s">
        <v>73</v>
      </c>
      <c r="BA71" t="s">
        <v>223</v>
      </c>
      <c r="BB71" t="s">
        <v>73</v>
      </c>
      <c r="BC71" t="s">
        <v>73</v>
      </c>
      <c r="BD71" t="s">
        <v>74</v>
      </c>
      <c r="BE71" t="s">
        <v>89</v>
      </c>
      <c r="BF71" t="s">
        <v>74</v>
      </c>
      <c r="BG71" t="s">
        <v>90</v>
      </c>
      <c r="BI71" t="s">
        <v>73</v>
      </c>
      <c r="BJ71" t="s">
        <v>74</v>
      </c>
      <c r="BK71" t="s">
        <v>166</v>
      </c>
    </row>
    <row r="72" spans="1:63" x14ac:dyDescent="0.3">
      <c r="A72" s="6">
        <v>44633</v>
      </c>
      <c r="B72" t="s">
        <v>519</v>
      </c>
      <c r="C72" t="s">
        <v>593</v>
      </c>
      <c r="E72" t="s">
        <v>520</v>
      </c>
      <c r="F72">
        <v>39</v>
      </c>
      <c r="G72" t="s">
        <v>66</v>
      </c>
      <c r="H72" t="s">
        <v>67</v>
      </c>
      <c r="I72">
        <v>10</v>
      </c>
      <c r="K72" t="s">
        <v>69</v>
      </c>
      <c r="L72">
        <v>37</v>
      </c>
      <c r="M72">
        <v>5</v>
      </c>
      <c r="N72">
        <v>3</v>
      </c>
      <c r="O72">
        <v>3</v>
      </c>
      <c r="P72" t="s">
        <v>70</v>
      </c>
      <c r="R72" t="s">
        <v>189</v>
      </c>
      <c r="S72">
        <v>3</v>
      </c>
      <c r="T72">
        <v>525</v>
      </c>
      <c r="V72" t="s">
        <v>73</v>
      </c>
      <c r="X72" t="s">
        <v>74</v>
      </c>
      <c r="Z72" t="s">
        <v>76</v>
      </c>
      <c r="AA72">
        <v>4</v>
      </c>
      <c r="AC72">
        <v>400000</v>
      </c>
      <c r="AD72">
        <v>200000</v>
      </c>
      <c r="AE72" t="s">
        <v>77</v>
      </c>
      <c r="AG72">
        <v>3</v>
      </c>
      <c r="AH72" t="s">
        <v>228</v>
      </c>
      <c r="AI72" t="s">
        <v>74</v>
      </c>
      <c r="AJ72" t="s">
        <v>113</v>
      </c>
      <c r="AK72" t="s">
        <v>409</v>
      </c>
      <c r="AL72" t="s">
        <v>81</v>
      </c>
      <c r="AN72" t="s">
        <v>411</v>
      </c>
      <c r="AP72" t="s">
        <v>82</v>
      </c>
      <c r="AQ72" t="s">
        <v>247</v>
      </c>
      <c r="AR72" t="s">
        <v>83</v>
      </c>
      <c r="AS72">
        <v>12</v>
      </c>
      <c r="AU72" t="s">
        <v>203</v>
      </c>
      <c r="AV72" t="s">
        <v>120</v>
      </c>
      <c r="AW72" t="s">
        <v>86</v>
      </c>
      <c r="AX72" t="s">
        <v>599</v>
      </c>
      <c r="AY72" t="s">
        <v>87</v>
      </c>
      <c r="AZ72" t="s">
        <v>74</v>
      </c>
      <c r="BA72" t="s">
        <v>223</v>
      </c>
      <c r="BB72" t="s">
        <v>73</v>
      </c>
      <c r="BC72" t="s">
        <v>74</v>
      </c>
      <c r="BD72" t="s">
        <v>74</v>
      </c>
      <c r="BE72" t="s">
        <v>89</v>
      </c>
      <c r="BF72" t="s">
        <v>74</v>
      </c>
      <c r="BG72" t="s">
        <v>257</v>
      </c>
      <c r="BH72" t="s">
        <v>73</v>
      </c>
      <c r="BI72" t="s">
        <v>74</v>
      </c>
      <c r="BJ72" t="s">
        <v>74</v>
      </c>
    </row>
    <row r="73" spans="1:63" x14ac:dyDescent="0.3">
      <c r="A73" s="6">
        <v>44633</v>
      </c>
      <c r="B73" t="s">
        <v>519</v>
      </c>
      <c r="C73" t="s">
        <v>593</v>
      </c>
      <c r="E73" t="s">
        <v>521</v>
      </c>
      <c r="F73">
        <v>31</v>
      </c>
      <c r="G73" t="s">
        <v>66</v>
      </c>
      <c r="H73" t="s">
        <v>156</v>
      </c>
      <c r="I73">
        <v>6</v>
      </c>
      <c r="J73" t="s">
        <v>522</v>
      </c>
      <c r="K73" t="s">
        <v>523</v>
      </c>
      <c r="L73">
        <v>12</v>
      </c>
      <c r="M73">
        <v>1</v>
      </c>
      <c r="N73">
        <v>3</v>
      </c>
      <c r="O73">
        <v>3</v>
      </c>
      <c r="P73" t="s">
        <v>70</v>
      </c>
      <c r="Q73" t="s">
        <v>185</v>
      </c>
      <c r="R73" t="s">
        <v>189</v>
      </c>
      <c r="S73">
        <v>3</v>
      </c>
      <c r="T73">
        <v>500</v>
      </c>
      <c r="V73" t="s">
        <v>74</v>
      </c>
      <c r="W73" t="s">
        <v>524</v>
      </c>
      <c r="X73" t="s">
        <v>74</v>
      </c>
      <c r="Y73" t="s">
        <v>525</v>
      </c>
      <c r="Z73" t="s">
        <v>400</v>
      </c>
      <c r="AB73">
        <v>2</v>
      </c>
      <c r="AD73">
        <v>13000</v>
      </c>
      <c r="AE73" t="s">
        <v>240</v>
      </c>
      <c r="AG73">
        <v>12</v>
      </c>
      <c r="AH73" t="s">
        <v>228</v>
      </c>
      <c r="AI73" t="s">
        <v>74</v>
      </c>
      <c r="AJ73" t="s">
        <v>113</v>
      </c>
      <c r="AK73" t="s">
        <v>339</v>
      </c>
      <c r="AL73" t="s">
        <v>148</v>
      </c>
      <c r="AM73" t="s">
        <v>526</v>
      </c>
      <c r="AN73" t="s">
        <v>527</v>
      </c>
      <c r="AO73" t="s">
        <v>412</v>
      </c>
      <c r="AP73" t="s">
        <v>82</v>
      </c>
      <c r="AQ73" t="s">
        <v>247</v>
      </c>
      <c r="AR73" t="s">
        <v>83</v>
      </c>
      <c r="AS73">
        <v>30</v>
      </c>
      <c r="AT73">
        <v>15</v>
      </c>
      <c r="AU73" t="s">
        <v>84</v>
      </c>
      <c r="AV73" t="s">
        <v>85</v>
      </c>
      <c r="AW73" t="s">
        <v>132</v>
      </c>
      <c r="AX73" t="s">
        <v>174</v>
      </c>
      <c r="AY73" t="s">
        <v>87</v>
      </c>
      <c r="AZ73" t="s">
        <v>74</v>
      </c>
      <c r="BA73" t="s">
        <v>223</v>
      </c>
      <c r="BB73" t="s">
        <v>73</v>
      </c>
      <c r="BC73" t="s">
        <v>73</v>
      </c>
      <c r="BD73" t="s">
        <v>73</v>
      </c>
      <c r="BE73" t="s">
        <v>165</v>
      </c>
      <c r="BF73" t="s">
        <v>74</v>
      </c>
      <c r="BG73" t="s">
        <v>385</v>
      </c>
      <c r="BH73" t="s">
        <v>73</v>
      </c>
      <c r="BI73" t="s">
        <v>73</v>
      </c>
      <c r="BJ73" t="s">
        <v>73</v>
      </c>
      <c r="BK73" t="s">
        <v>166</v>
      </c>
    </row>
    <row r="74" spans="1:63" x14ac:dyDescent="0.3">
      <c r="A74" s="6">
        <v>44639</v>
      </c>
      <c r="B74" t="s">
        <v>492</v>
      </c>
      <c r="C74" t="s">
        <v>590</v>
      </c>
      <c r="E74" t="s">
        <v>528</v>
      </c>
      <c r="F74">
        <v>33</v>
      </c>
      <c r="G74" t="s">
        <v>66</v>
      </c>
      <c r="H74" t="s">
        <v>156</v>
      </c>
      <c r="I74">
        <v>7</v>
      </c>
      <c r="J74" t="s">
        <v>529</v>
      </c>
      <c r="K74" t="s">
        <v>530</v>
      </c>
      <c r="L74">
        <v>10</v>
      </c>
      <c r="M74">
        <v>8</v>
      </c>
      <c r="N74">
        <v>2</v>
      </c>
      <c r="O74">
        <v>18</v>
      </c>
      <c r="P74" t="s">
        <v>70</v>
      </c>
      <c r="Q74" t="s">
        <v>136</v>
      </c>
      <c r="R74" t="s">
        <v>71</v>
      </c>
      <c r="S74">
        <v>3</v>
      </c>
      <c r="T74">
        <v>300</v>
      </c>
      <c r="U74" t="s">
        <v>278</v>
      </c>
      <c r="V74" t="s">
        <v>74</v>
      </c>
      <c r="W74" t="s">
        <v>531</v>
      </c>
      <c r="X74" t="s">
        <v>74</v>
      </c>
      <c r="Y74" t="s">
        <v>532</v>
      </c>
      <c r="Z74" t="s">
        <v>76</v>
      </c>
      <c r="AA74">
        <v>5</v>
      </c>
      <c r="AB74">
        <v>3</v>
      </c>
      <c r="AE74" t="s">
        <v>533</v>
      </c>
      <c r="AH74" t="s">
        <v>310</v>
      </c>
      <c r="AI74" t="s">
        <v>74</v>
      </c>
      <c r="AJ74" t="s">
        <v>113</v>
      </c>
      <c r="AK74" t="s">
        <v>363</v>
      </c>
      <c r="AL74" t="s">
        <v>148</v>
      </c>
      <c r="AN74" t="s">
        <v>334</v>
      </c>
      <c r="AP74" t="s">
        <v>82</v>
      </c>
      <c r="AQ74" t="s">
        <v>247</v>
      </c>
      <c r="AR74" t="s">
        <v>83</v>
      </c>
      <c r="AS74">
        <v>21</v>
      </c>
      <c r="AT74">
        <v>15</v>
      </c>
      <c r="AU74" t="s">
        <v>84</v>
      </c>
      <c r="AW74" t="s">
        <v>86</v>
      </c>
      <c r="AY74" t="s">
        <v>164</v>
      </c>
      <c r="BA74" t="s">
        <v>88</v>
      </c>
      <c r="BB74" t="s">
        <v>73</v>
      </c>
      <c r="BC74" t="s">
        <v>73</v>
      </c>
      <c r="BD74" t="s">
        <v>73</v>
      </c>
      <c r="BE74" t="s">
        <v>165</v>
      </c>
      <c r="BF74" t="s">
        <v>74</v>
      </c>
      <c r="BG74" t="s">
        <v>90</v>
      </c>
      <c r="BH74" t="s">
        <v>73</v>
      </c>
      <c r="BI74" t="s">
        <v>74</v>
      </c>
      <c r="BJ74" t="s">
        <v>74</v>
      </c>
    </row>
    <row r="75" spans="1:63" x14ac:dyDescent="0.3">
      <c r="A75" s="6">
        <v>44639</v>
      </c>
      <c r="B75" t="s">
        <v>492</v>
      </c>
      <c r="C75" t="s">
        <v>590</v>
      </c>
      <c r="E75" t="s">
        <v>534</v>
      </c>
      <c r="F75">
        <v>47</v>
      </c>
      <c r="G75" t="s">
        <v>66</v>
      </c>
      <c r="H75" t="s">
        <v>93</v>
      </c>
      <c r="I75">
        <v>14</v>
      </c>
      <c r="J75" t="s">
        <v>454</v>
      </c>
      <c r="K75" t="s">
        <v>69</v>
      </c>
      <c r="L75">
        <v>9</v>
      </c>
      <c r="M75">
        <v>3</v>
      </c>
      <c r="N75">
        <v>3</v>
      </c>
      <c r="O75">
        <v>9</v>
      </c>
      <c r="P75" t="s">
        <v>70</v>
      </c>
      <c r="S75">
        <v>3</v>
      </c>
      <c r="V75" t="s">
        <v>74</v>
      </c>
      <c r="W75" t="s">
        <v>430</v>
      </c>
      <c r="X75" t="s">
        <v>74</v>
      </c>
      <c r="Y75" t="s">
        <v>535</v>
      </c>
      <c r="Z75" t="s">
        <v>76</v>
      </c>
      <c r="AA75">
        <v>8</v>
      </c>
      <c r="AB75">
        <v>3</v>
      </c>
      <c r="AE75" t="s">
        <v>536</v>
      </c>
      <c r="AG75">
        <v>9</v>
      </c>
      <c r="AH75" t="s">
        <v>78</v>
      </c>
      <c r="AI75" t="s">
        <v>74</v>
      </c>
      <c r="AJ75" t="s">
        <v>79</v>
      </c>
      <c r="AL75" t="s">
        <v>81</v>
      </c>
      <c r="AM75" t="s">
        <v>537</v>
      </c>
      <c r="AO75" t="s">
        <v>412</v>
      </c>
      <c r="AP75" t="s">
        <v>82</v>
      </c>
      <c r="AQ75" t="s">
        <v>78</v>
      </c>
      <c r="AR75" t="s">
        <v>83</v>
      </c>
      <c r="AS75">
        <v>21</v>
      </c>
      <c r="AT75">
        <v>20</v>
      </c>
      <c r="AU75" t="s">
        <v>66</v>
      </c>
      <c r="AV75" t="s">
        <v>85</v>
      </c>
      <c r="AW75" t="s">
        <v>272</v>
      </c>
      <c r="AY75" t="s">
        <v>99</v>
      </c>
      <c r="AZ75" t="s">
        <v>73</v>
      </c>
      <c r="BA75" t="s">
        <v>223</v>
      </c>
      <c r="BB75" t="s">
        <v>74</v>
      </c>
      <c r="BC75" t="s">
        <v>73</v>
      </c>
      <c r="BD75" t="s">
        <v>73</v>
      </c>
      <c r="BE75" t="s">
        <v>165</v>
      </c>
      <c r="BF75" t="s">
        <v>74</v>
      </c>
      <c r="BG75" t="s">
        <v>90</v>
      </c>
      <c r="BH75" t="s">
        <v>73</v>
      </c>
      <c r="BI75" t="s">
        <v>74</v>
      </c>
      <c r="BJ75" t="s">
        <v>74</v>
      </c>
    </row>
    <row r="76" spans="1:63" x14ac:dyDescent="0.3">
      <c r="A76" s="6">
        <v>44640</v>
      </c>
      <c r="B76" t="s">
        <v>440</v>
      </c>
      <c r="C76" t="s">
        <v>589</v>
      </c>
      <c r="E76" t="s">
        <v>538</v>
      </c>
      <c r="F76">
        <v>49</v>
      </c>
      <c r="G76" t="s">
        <v>66</v>
      </c>
      <c r="H76" t="s">
        <v>67</v>
      </c>
      <c r="I76">
        <v>26</v>
      </c>
      <c r="K76" t="s">
        <v>69</v>
      </c>
      <c r="L76">
        <v>5</v>
      </c>
      <c r="M76">
        <v>7</v>
      </c>
      <c r="N76">
        <v>3</v>
      </c>
      <c r="O76">
        <v>18</v>
      </c>
      <c r="P76" t="s">
        <v>70</v>
      </c>
      <c r="Q76" t="s">
        <v>539</v>
      </c>
      <c r="R76" t="s">
        <v>189</v>
      </c>
      <c r="S76">
        <v>3</v>
      </c>
      <c r="T76">
        <v>325</v>
      </c>
      <c r="U76" t="s">
        <v>117</v>
      </c>
      <c r="V76" t="s">
        <v>73</v>
      </c>
      <c r="X76" t="s">
        <v>74</v>
      </c>
      <c r="Y76" t="s">
        <v>540</v>
      </c>
      <c r="Z76" t="s">
        <v>400</v>
      </c>
      <c r="AA76">
        <v>9</v>
      </c>
      <c r="AB76">
        <v>2</v>
      </c>
      <c r="AC76">
        <v>100000</v>
      </c>
      <c r="AE76" t="s">
        <v>77</v>
      </c>
      <c r="AG76">
        <v>12</v>
      </c>
      <c r="AH76" t="s">
        <v>78</v>
      </c>
      <c r="AI76" t="s">
        <v>74</v>
      </c>
      <c r="AJ76" t="s">
        <v>113</v>
      </c>
      <c r="AK76" t="s">
        <v>426</v>
      </c>
      <c r="AL76" t="s">
        <v>81</v>
      </c>
      <c r="AN76" t="s">
        <v>541</v>
      </c>
      <c r="AP76" t="s">
        <v>82</v>
      </c>
      <c r="AR76" t="s">
        <v>83</v>
      </c>
      <c r="AT76">
        <v>25</v>
      </c>
      <c r="AU76" t="s">
        <v>84</v>
      </c>
      <c r="AV76" t="s">
        <v>85</v>
      </c>
      <c r="AW76" t="s">
        <v>272</v>
      </c>
      <c r="AY76" t="s">
        <v>99</v>
      </c>
      <c r="AZ76" t="s">
        <v>74</v>
      </c>
      <c r="BA76" t="s">
        <v>223</v>
      </c>
      <c r="BB76" t="s">
        <v>73</v>
      </c>
      <c r="BD76" t="s">
        <v>73</v>
      </c>
      <c r="BE76" t="s">
        <v>100</v>
      </c>
      <c r="BF76" t="s">
        <v>74</v>
      </c>
      <c r="BG76" t="s">
        <v>385</v>
      </c>
      <c r="BH76" t="s">
        <v>122</v>
      </c>
      <c r="BI76" t="s">
        <v>74</v>
      </c>
      <c r="BJ76" t="s">
        <v>73</v>
      </c>
    </row>
    <row r="77" spans="1:63" x14ac:dyDescent="0.3">
      <c r="A77" s="6">
        <v>44640</v>
      </c>
      <c r="B77" t="s">
        <v>306</v>
      </c>
      <c r="C77" t="s">
        <v>581</v>
      </c>
      <c r="D77" t="s">
        <v>307</v>
      </c>
      <c r="E77" t="s">
        <v>542</v>
      </c>
      <c r="F77">
        <v>32</v>
      </c>
      <c r="G77" t="s">
        <v>66</v>
      </c>
      <c r="H77" t="s">
        <v>156</v>
      </c>
      <c r="I77">
        <v>4</v>
      </c>
      <c r="J77" t="s">
        <v>543</v>
      </c>
      <c r="K77" t="s">
        <v>544</v>
      </c>
      <c r="L77">
        <v>12.5</v>
      </c>
      <c r="M77">
        <v>5</v>
      </c>
      <c r="N77">
        <v>4</v>
      </c>
      <c r="O77">
        <v>15</v>
      </c>
      <c r="P77" t="s">
        <v>70</v>
      </c>
      <c r="R77" t="s">
        <v>189</v>
      </c>
      <c r="S77">
        <v>3</v>
      </c>
      <c r="T77">
        <v>350</v>
      </c>
      <c r="U77" t="s">
        <v>117</v>
      </c>
      <c r="V77" t="s">
        <v>74</v>
      </c>
      <c r="W77" t="s">
        <v>543</v>
      </c>
      <c r="X77" t="s">
        <v>73</v>
      </c>
      <c r="Z77" t="s">
        <v>76</v>
      </c>
      <c r="AA77">
        <v>6</v>
      </c>
      <c r="AB77">
        <v>3</v>
      </c>
      <c r="AE77" t="s">
        <v>77</v>
      </c>
      <c r="AG77">
        <v>6</v>
      </c>
      <c r="AH77" t="s">
        <v>310</v>
      </c>
      <c r="AI77" t="s">
        <v>74</v>
      </c>
      <c r="AJ77" t="s">
        <v>79</v>
      </c>
      <c r="AK77" t="s">
        <v>363</v>
      </c>
      <c r="AL77" t="s">
        <v>81</v>
      </c>
      <c r="AM77" t="s">
        <v>545</v>
      </c>
      <c r="AN77" t="s">
        <v>546</v>
      </c>
      <c r="AP77" t="s">
        <v>82</v>
      </c>
      <c r="AQ77" t="s">
        <v>242</v>
      </c>
      <c r="AR77" t="s">
        <v>83</v>
      </c>
      <c r="AS77">
        <v>24</v>
      </c>
      <c r="AU77" t="s">
        <v>203</v>
      </c>
      <c r="AV77" t="s">
        <v>211</v>
      </c>
      <c r="AW77" t="s">
        <v>86</v>
      </c>
      <c r="AX77" t="s">
        <v>174</v>
      </c>
      <c r="AY77" t="s">
        <v>87</v>
      </c>
      <c r="AZ77" t="s">
        <v>74</v>
      </c>
      <c r="BA77" t="s">
        <v>88</v>
      </c>
      <c r="BB77" t="s">
        <v>74</v>
      </c>
      <c r="BC77" t="s">
        <v>73</v>
      </c>
      <c r="BD77" t="s">
        <v>73</v>
      </c>
      <c r="BE77" t="s">
        <v>89</v>
      </c>
      <c r="BF77" t="s">
        <v>74</v>
      </c>
      <c r="BG77" t="s">
        <v>90</v>
      </c>
      <c r="BH77" t="s">
        <v>73</v>
      </c>
      <c r="BI77" t="s">
        <v>74</v>
      </c>
      <c r="BJ77" t="s">
        <v>73</v>
      </c>
      <c r="BK77" t="s">
        <v>502</v>
      </c>
    </row>
    <row r="78" spans="1:63" x14ac:dyDescent="0.3">
      <c r="A78" s="6">
        <v>44641</v>
      </c>
      <c r="B78" t="s">
        <v>547</v>
      </c>
      <c r="C78" t="s">
        <v>594</v>
      </c>
      <c r="E78" t="s">
        <v>548</v>
      </c>
      <c r="F78">
        <v>49</v>
      </c>
      <c r="G78" t="s">
        <v>66</v>
      </c>
      <c r="H78" t="s">
        <v>67</v>
      </c>
      <c r="I78">
        <v>18</v>
      </c>
      <c r="J78" t="s">
        <v>468</v>
      </c>
      <c r="K78" t="s">
        <v>69</v>
      </c>
      <c r="L78">
        <v>14</v>
      </c>
      <c r="M78">
        <v>10</v>
      </c>
      <c r="N78">
        <v>3</v>
      </c>
      <c r="O78" t="s">
        <v>549</v>
      </c>
      <c r="P78" t="s">
        <v>70</v>
      </c>
      <c r="R78" t="s">
        <v>189</v>
      </c>
      <c r="S78">
        <v>4</v>
      </c>
      <c r="T78">
        <v>600</v>
      </c>
      <c r="U78" t="s">
        <v>550</v>
      </c>
      <c r="V78" t="s">
        <v>73</v>
      </c>
      <c r="X78" t="s">
        <v>73</v>
      </c>
      <c r="Z78" t="s">
        <v>76</v>
      </c>
      <c r="AA78">
        <v>3</v>
      </c>
      <c r="AB78">
        <v>6</v>
      </c>
      <c r="AC78">
        <v>120000</v>
      </c>
      <c r="AD78">
        <v>60000</v>
      </c>
      <c r="AE78" t="s">
        <v>77</v>
      </c>
      <c r="AF78">
        <v>1600000</v>
      </c>
      <c r="AG78">
        <v>12</v>
      </c>
      <c r="AH78" t="s">
        <v>78</v>
      </c>
      <c r="AI78" t="s">
        <v>74</v>
      </c>
      <c r="AJ78" t="s">
        <v>79</v>
      </c>
      <c r="AK78" t="s">
        <v>363</v>
      </c>
      <c r="AL78" t="s">
        <v>81</v>
      </c>
      <c r="AM78" t="s">
        <v>551</v>
      </c>
      <c r="AN78" t="s">
        <v>552</v>
      </c>
      <c r="AP78" t="s">
        <v>82</v>
      </c>
      <c r="AQ78" t="s">
        <v>78</v>
      </c>
      <c r="AR78" t="s">
        <v>83</v>
      </c>
      <c r="AS78">
        <v>30</v>
      </c>
      <c r="AT78">
        <v>30</v>
      </c>
      <c r="AU78" t="s">
        <v>84</v>
      </c>
      <c r="AV78" t="s">
        <v>120</v>
      </c>
      <c r="AW78" t="s">
        <v>132</v>
      </c>
      <c r="AX78" t="s">
        <v>353</v>
      </c>
      <c r="AY78" t="s">
        <v>164</v>
      </c>
      <c r="AZ78" t="s">
        <v>73</v>
      </c>
      <c r="BA78" t="s">
        <v>88</v>
      </c>
      <c r="BB78" t="s">
        <v>74</v>
      </c>
      <c r="BC78" t="s">
        <v>73</v>
      </c>
      <c r="BD78" t="s">
        <v>73</v>
      </c>
      <c r="BE78" t="s">
        <v>165</v>
      </c>
      <c r="BF78" t="s">
        <v>74</v>
      </c>
      <c r="BG78" t="s">
        <v>385</v>
      </c>
      <c r="BH78" t="s">
        <v>73</v>
      </c>
      <c r="BI78" t="s">
        <v>73</v>
      </c>
      <c r="BJ78" t="s">
        <v>73</v>
      </c>
      <c r="BK78" t="s">
        <v>514</v>
      </c>
    </row>
    <row r="79" spans="1:63" x14ac:dyDescent="0.3">
      <c r="A79" s="6">
        <v>44641</v>
      </c>
      <c r="B79" t="s">
        <v>553</v>
      </c>
      <c r="C79" t="s">
        <v>595</v>
      </c>
      <c r="E79" t="s">
        <v>554</v>
      </c>
      <c r="F79">
        <v>52</v>
      </c>
      <c r="G79" t="s">
        <v>66</v>
      </c>
      <c r="H79" t="s">
        <v>67</v>
      </c>
      <c r="I79">
        <v>20</v>
      </c>
      <c r="K79" t="s">
        <v>69</v>
      </c>
      <c r="L79">
        <v>8</v>
      </c>
      <c r="M79">
        <v>3</v>
      </c>
      <c r="N79">
        <v>3</v>
      </c>
      <c r="O79" t="s">
        <v>549</v>
      </c>
      <c r="P79" t="s">
        <v>70</v>
      </c>
      <c r="R79" t="s">
        <v>189</v>
      </c>
      <c r="S79">
        <v>3</v>
      </c>
      <c r="T79">
        <v>500</v>
      </c>
      <c r="V79" t="s">
        <v>73</v>
      </c>
      <c r="X79" t="s">
        <v>73</v>
      </c>
      <c r="Z79" t="s">
        <v>76</v>
      </c>
      <c r="AA79">
        <v>4</v>
      </c>
      <c r="AB79">
        <v>3</v>
      </c>
      <c r="AC79">
        <v>75000</v>
      </c>
      <c r="AD79">
        <v>35000</v>
      </c>
      <c r="AE79" t="s">
        <v>77</v>
      </c>
      <c r="AH79" t="s">
        <v>78</v>
      </c>
      <c r="AI79" t="s">
        <v>74</v>
      </c>
      <c r="AJ79" t="s">
        <v>79</v>
      </c>
      <c r="AK79" t="s">
        <v>409</v>
      </c>
      <c r="AL79" t="s">
        <v>81</v>
      </c>
      <c r="AM79" t="s">
        <v>545</v>
      </c>
      <c r="AN79" t="s">
        <v>555</v>
      </c>
      <c r="AP79" t="s">
        <v>82</v>
      </c>
      <c r="AQ79" t="s">
        <v>78</v>
      </c>
      <c r="AR79" t="s">
        <v>83</v>
      </c>
      <c r="AS79">
        <v>21</v>
      </c>
      <c r="AT79">
        <v>20</v>
      </c>
      <c r="AU79" t="s">
        <v>84</v>
      </c>
      <c r="AV79" t="s">
        <v>120</v>
      </c>
      <c r="AW79" t="s">
        <v>132</v>
      </c>
      <c r="AX79" t="s">
        <v>353</v>
      </c>
      <c r="AY79" t="s">
        <v>87</v>
      </c>
      <c r="AZ79" t="s">
        <v>74</v>
      </c>
      <c r="BA79" t="s">
        <v>88</v>
      </c>
      <c r="BB79" t="s">
        <v>73</v>
      </c>
      <c r="BC79" t="s">
        <v>73</v>
      </c>
      <c r="BD79" t="s">
        <v>73</v>
      </c>
      <c r="BE79" t="s">
        <v>165</v>
      </c>
      <c r="BF79" t="s">
        <v>74</v>
      </c>
      <c r="BG79" t="s">
        <v>90</v>
      </c>
      <c r="BI79" t="s">
        <v>73</v>
      </c>
      <c r="BJ79" t="s">
        <v>73</v>
      </c>
      <c r="BK79" t="s">
        <v>166</v>
      </c>
    </row>
    <row r="80" spans="1:63" x14ac:dyDescent="0.3">
      <c r="A80" s="6">
        <v>44641</v>
      </c>
      <c r="B80" t="s">
        <v>556</v>
      </c>
      <c r="C80" t="s">
        <v>582</v>
      </c>
      <c r="D80" t="s">
        <v>319</v>
      </c>
      <c r="E80" t="s">
        <v>557</v>
      </c>
      <c r="F80">
        <v>41</v>
      </c>
      <c r="G80" t="s">
        <v>66</v>
      </c>
      <c r="H80" t="s">
        <v>93</v>
      </c>
      <c r="I80">
        <v>18</v>
      </c>
      <c r="J80" t="s">
        <v>529</v>
      </c>
      <c r="K80" t="s">
        <v>69</v>
      </c>
      <c r="L80">
        <v>17</v>
      </c>
      <c r="M80">
        <v>4</v>
      </c>
      <c r="N80">
        <v>3</v>
      </c>
      <c r="O80" t="s">
        <v>549</v>
      </c>
      <c r="P80" t="s">
        <v>70</v>
      </c>
      <c r="R80" t="s">
        <v>189</v>
      </c>
      <c r="S80">
        <v>3</v>
      </c>
      <c r="T80">
        <v>700</v>
      </c>
      <c r="V80" t="s">
        <v>73</v>
      </c>
      <c r="X80" t="s">
        <v>74</v>
      </c>
      <c r="Y80" t="s">
        <v>558</v>
      </c>
      <c r="Z80" t="s">
        <v>76</v>
      </c>
      <c r="AA80">
        <v>6</v>
      </c>
      <c r="AB80">
        <v>8</v>
      </c>
      <c r="AE80" t="s">
        <v>77</v>
      </c>
      <c r="AF80">
        <v>900000</v>
      </c>
      <c r="AG80">
        <v>16</v>
      </c>
      <c r="AH80" t="s">
        <v>78</v>
      </c>
      <c r="AI80" t="s">
        <v>74</v>
      </c>
      <c r="AJ80" t="s">
        <v>79</v>
      </c>
      <c r="AK80" t="s">
        <v>363</v>
      </c>
      <c r="AL80" t="s">
        <v>81</v>
      </c>
      <c r="AM80" t="s">
        <v>559</v>
      </c>
      <c r="AP80" t="s">
        <v>82</v>
      </c>
      <c r="AQ80" t="s">
        <v>78</v>
      </c>
      <c r="AR80" t="s">
        <v>83</v>
      </c>
      <c r="AS80">
        <v>12</v>
      </c>
      <c r="AT80">
        <v>45</v>
      </c>
      <c r="AU80" t="s">
        <v>84</v>
      </c>
      <c r="AV80" t="s">
        <v>256</v>
      </c>
      <c r="AW80" t="s">
        <v>132</v>
      </c>
      <c r="AX80" t="s">
        <v>133</v>
      </c>
      <c r="AY80" t="s">
        <v>87</v>
      </c>
      <c r="AZ80" t="s">
        <v>74</v>
      </c>
      <c r="BA80" t="s">
        <v>88</v>
      </c>
      <c r="BC80" t="s">
        <v>73</v>
      </c>
      <c r="BE80" t="s">
        <v>165</v>
      </c>
      <c r="BF80" t="s">
        <v>74</v>
      </c>
      <c r="BG80" t="s">
        <v>90</v>
      </c>
      <c r="BI80" t="s">
        <v>73</v>
      </c>
      <c r="BK80" t="s">
        <v>502</v>
      </c>
    </row>
    <row r="81" spans="1:63" x14ac:dyDescent="0.3">
      <c r="A81" s="6">
        <v>44641</v>
      </c>
      <c r="B81" t="s">
        <v>556</v>
      </c>
      <c r="C81" t="s">
        <v>582</v>
      </c>
      <c r="D81" t="s">
        <v>319</v>
      </c>
      <c r="E81" t="s">
        <v>560</v>
      </c>
      <c r="F81">
        <v>39</v>
      </c>
      <c r="G81" t="s">
        <v>66</v>
      </c>
      <c r="H81" t="s">
        <v>156</v>
      </c>
      <c r="I81">
        <v>10</v>
      </c>
      <c r="J81" t="s">
        <v>561</v>
      </c>
      <c r="K81" t="s">
        <v>69</v>
      </c>
      <c r="L81">
        <v>9</v>
      </c>
      <c r="M81">
        <v>2</v>
      </c>
      <c r="N81">
        <v>2</v>
      </c>
      <c r="O81">
        <v>15</v>
      </c>
      <c r="P81" t="s">
        <v>70</v>
      </c>
      <c r="R81" t="s">
        <v>71</v>
      </c>
      <c r="S81">
        <v>4</v>
      </c>
      <c r="T81">
        <v>650</v>
      </c>
      <c r="U81" t="s">
        <v>508</v>
      </c>
      <c r="V81" t="s">
        <v>74</v>
      </c>
      <c r="W81" t="s">
        <v>127</v>
      </c>
      <c r="X81" t="s">
        <v>73</v>
      </c>
      <c r="Z81" t="s">
        <v>76</v>
      </c>
      <c r="AB81">
        <v>3</v>
      </c>
      <c r="AE81" t="s">
        <v>77</v>
      </c>
      <c r="AF81">
        <v>870000</v>
      </c>
      <c r="AG81">
        <v>15</v>
      </c>
      <c r="AH81" t="s">
        <v>78</v>
      </c>
      <c r="AI81" t="s">
        <v>74</v>
      </c>
      <c r="AJ81" t="s">
        <v>79</v>
      </c>
      <c r="AL81" t="s">
        <v>81</v>
      </c>
      <c r="AM81" t="s">
        <v>562</v>
      </c>
      <c r="AN81" t="s">
        <v>563</v>
      </c>
      <c r="AP81" t="s">
        <v>82</v>
      </c>
      <c r="AQ81" t="s">
        <v>78</v>
      </c>
      <c r="AR81" t="s">
        <v>83</v>
      </c>
      <c r="AT81">
        <v>30</v>
      </c>
      <c r="AU81" t="s">
        <v>84</v>
      </c>
      <c r="AV81" t="s">
        <v>289</v>
      </c>
      <c r="AW81" t="s">
        <v>132</v>
      </c>
      <c r="AX81" t="s">
        <v>353</v>
      </c>
      <c r="AY81" t="s">
        <v>164</v>
      </c>
      <c r="AZ81" t="s">
        <v>73</v>
      </c>
      <c r="BA81" t="s">
        <v>100</v>
      </c>
      <c r="BB81" t="s">
        <v>74</v>
      </c>
      <c r="BC81" t="s">
        <v>73</v>
      </c>
      <c r="BD81" t="s">
        <v>73</v>
      </c>
      <c r="BE81" t="s">
        <v>100</v>
      </c>
      <c r="BF81" t="s">
        <v>74</v>
      </c>
      <c r="BG81" t="s">
        <v>248</v>
      </c>
      <c r="BH81" t="s">
        <v>73</v>
      </c>
      <c r="BI81" t="s">
        <v>73</v>
      </c>
      <c r="BJ81" t="s">
        <v>73</v>
      </c>
      <c r="BK81" t="s">
        <v>166</v>
      </c>
    </row>
    <row r="82" spans="1:63" x14ac:dyDescent="0.3">
      <c r="A82" s="6">
        <v>44641</v>
      </c>
      <c r="B82" t="s">
        <v>564</v>
      </c>
      <c r="C82" t="s">
        <v>594</v>
      </c>
      <c r="D82" t="s">
        <v>319</v>
      </c>
      <c r="E82" t="s">
        <v>565</v>
      </c>
      <c r="F82">
        <v>51</v>
      </c>
      <c r="G82" t="s">
        <v>66</v>
      </c>
      <c r="H82" t="s">
        <v>126</v>
      </c>
      <c r="I82">
        <v>12</v>
      </c>
      <c r="J82" t="s">
        <v>566</v>
      </c>
      <c r="K82" t="s">
        <v>600</v>
      </c>
      <c r="L82">
        <v>12</v>
      </c>
      <c r="M82">
        <v>7</v>
      </c>
      <c r="N82">
        <v>3</v>
      </c>
      <c r="O82" t="s">
        <v>549</v>
      </c>
      <c r="P82" t="s">
        <v>70</v>
      </c>
      <c r="R82" t="s">
        <v>189</v>
      </c>
      <c r="S82">
        <v>3</v>
      </c>
      <c r="T82">
        <v>600</v>
      </c>
      <c r="U82" t="s">
        <v>567</v>
      </c>
      <c r="V82" t="s">
        <v>73</v>
      </c>
      <c r="X82" t="s">
        <v>73</v>
      </c>
      <c r="Z82" t="s">
        <v>76</v>
      </c>
      <c r="AA82">
        <v>6</v>
      </c>
      <c r="AD82">
        <v>30000</v>
      </c>
      <c r="AE82" t="s">
        <v>147</v>
      </c>
      <c r="AH82" t="s">
        <v>78</v>
      </c>
      <c r="AI82" t="s">
        <v>74</v>
      </c>
      <c r="AJ82" t="s">
        <v>79</v>
      </c>
      <c r="AK82" t="s">
        <v>363</v>
      </c>
      <c r="AL82" t="s">
        <v>81</v>
      </c>
      <c r="AM82" t="s">
        <v>568</v>
      </c>
      <c r="AN82" t="s">
        <v>569</v>
      </c>
      <c r="AO82" t="s">
        <v>570</v>
      </c>
      <c r="AP82" t="s">
        <v>82</v>
      </c>
      <c r="AQ82" t="s">
        <v>78</v>
      </c>
      <c r="AR82" t="s">
        <v>83</v>
      </c>
      <c r="AS82">
        <v>18</v>
      </c>
      <c r="AT82">
        <v>20</v>
      </c>
      <c r="AU82" t="s">
        <v>84</v>
      </c>
      <c r="AV82" t="s">
        <v>120</v>
      </c>
      <c r="AW82" t="s">
        <v>86</v>
      </c>
      <c r="AY82" t="s">
        <v>164</v>
      </c>
      <c r="AZ82" t="s">
        <v>73</v>
      </c>
      <c r="BA82" t="s">
        <v>100</v>
      </c>
      <c r="BE82" t="s">
        <v>165</v>
      </c>
      <c r="BF82" t="s">
        <v>74</v>
      </c>
      <c r="BG82" t="s">
        <v>257</v>
      </c>
      <c r="BH82" t="s">
        <v>73</v>
      </c>
      <c r="BI82" t="s">
        <v>73</v>
      </c>
      <c r="BJ82" t="s">
        <v>73</v>
      </c>
      <c r="BK82" t="s">
        <v>571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33B-14A9-4D22-B052-45B910DA50B8}">
  <sheetPr>
    <pageSetUpPr fitToPage="1"/>
  </sheetPr>
  <dimension ref="A1:F31"/>
  <sheetViews>
    <sheetView tabSelected="1" topLeftCell="A7" workbookViewId="0">
      <selection sqref="A1:F31"/>
    </sheetView>
  </sheetViews>
  <sheetFormatPr defaultRowHeight="15.6" x14ac:dyDescent="0.3"/>
  <cols>
    <col min="1" max="1" width="21.19921875" bestFit="1" customWidth="1"/>
    <col min="2" max="2" width="14.796875" customWidth="1"/>
    <col min="3" max="7" width="10.09765625" customWidth="1"/>
  </cols>
  <sheetData>
    <row r="1" spans="1:6" x14ac:dyDescent="0.3">
      <c r="A1" s="27" t="s">
        <v>608</v>
      </c>
      <c r="B1" s="19" t="s">
        <v>620</v>
      </c>
      <c r="C1" s="19"/>
      <c r="D1" s="19"/>
      <c r="E1" s="19"/>
      <c r="F1" s="20" t="s">
        <v>621</v>
      </c>
    </row>
    <row r="2" spans="1:6" x14ac:dyDescent="0.3">
      <c r="A2" s="21"/>
      <c r="B2" s="18" t="s">
        <v>622</v>
      </c>
      <c r="C2" s="18" t="s">
        <v>623</v>
      </c>
      <c r="D2" s="18" t="s">
        <v>624</v>
      </c>
      <c r="E2" s="18" t="s">
        <v>625</v>
      </c>
      <c r="F2" s="21"/>
    </row>
    <row r="3" spans="1:6" x14ac:dyDescent="0.3">
      <c r="A3" s="22" t="s">
        <v>258</v>
      </c>
      <c r="B3" s="22"/>
      <c r="C3" s="22"/>
      <c r="D3" s="22">
        <v>1</v>
      </c>
      <c r="E3" s="22"/>
      <c r="F3" s="23">
        <v>1</v>
      </c>
    </row>
    <row r="4" spans="1:6" x14ac:dyDescent="0.3">
      <c r="A4" s="17" t="s">
        <v>492</v>
      </c>
      <c r="B4" s="17"/>
      <c r="C4" s="17">
        <v>2</v>
      </c>
      <c r="D4" s="17">
        <v>2</v>
      </c>
      <c r="E4" s="17"/>
      <c r="F4" s="24">
        <v>4</v>
      </c>
    </row>
    <row r="5" spans="1:6" x14ac:dyDescent="0.3">
      <c r="A5" s="22" t="s">
        <v>318</v>
      </c>
      <c r="B5" s="22"/>
      <c r="C5" s="22">
        <v>1</v>
      </c>
      <c r="D5" s="22">
        <v>1</v>
      </c>
      <c r="E5" s="22"/>
      <c r="F5" s="23">
        <v>2</v>
      </c>
    </row>
    <row r="6" spans="1:6" x14ac:dyDescent="0.3">
      <c r="A6" s="17" t="s">
        <v>556</v>
      </c>
      <c r="B6" s="17"/>
      <c r="C6" s="17">
        <v>1</v>
      </c>
      <c r="D6" s="17">
        <v>1</v>
      </c>
      <c r="E6" s="17"/>
      <c r="F6" s="24">
        <v>2</v>
      </c>
    </row>
    <row r="7" spans="1:6" x14ac:dyDescent="0.3">
      <c r="A7" s="22" t="s">
        <v>124</v>
      </c>
      <c r="B7" s="22">
        <v>1</v>
      </c>
      <c r="C7" s="22"/>
      <c r="D7" s="22"/>
      <c r="E7" s="22"/>
      <c r="F7" s="23">
        <v>1</v>
      </c>
    </row>
    <row r="8" spans="1:6" x14ac:dyDescent="0.3">
      <c r="A8" s="17" t="s">
        <v>154</v>
      </c>
      <c r="B8" s="17"/>
      <c r="C8" s="17">
        <v>4</v>
      </c>
      <c r="D8" s="17">
        <v>1</v>
      </c>
      <c r="E8" s="17">
        <v>3</v>
      </c>
      <c r="F8" s="24">
        <v>8</v>
      </c>
    </row>
    <row r="9" spans="1:6" x14ac:dyDescent="0.3">
      <c r="A9" s="22" t="s">
        <v>376</v>
      </c>
      <c r="B9" s="22"/>
      <c r="C9" s="22"/>
      <c r="D9" s="22">
        <v>1</v>
      </c>
      <c r="E9" s="22"/>
      <c r="F9" s="23">
        <v>1</v>
      </c>
    </row>
    <row r="10" spans="1:6" x14ac:dyDescent="0.3">
      <c r="A10" s="17" t="s">
        <v>273</v>
      </c>
      <c r="B10" s="17"/>
      <c r="C10" s="17">
        <v>1</v>
      </c>
      <c r="D10" s="17">
        <v>2</v>
      </c>
      <c r="E10" s="17">
        <v>1</v>
      </c>
      <c r="F10" s="24">
        <v>4</v>
      </c>
    </row>
    <row r="11" spans="1:6" x14ac:dyDescent="0.3">
      <c r="A11" s="22" t="s">
        <v>295</v>
      </c>
      <c r="B11" s="22"/>
      <c r="C11" s="22"/>
      <c r="D11" s="22">
        <v>1</v>
      </c>
      <c r="E11" s="22"/>
      <c r="F11" s="23">
        <v>1</v>
      </c>
    </row>
    <row r="12" spans="1:6" x14ac:dyDescent="0.3">
      <c r="A12" s="17" t="s">
        <v>259</v>
      </c>
      <c r="B12" s="17"/>
      <c r="C12" s="17">
        <v>1</v>
      </c>
      <c r="D12" s="17">
        <v>1</v>
      </c>
      <c r="E12" s="17">
        <v>1</v>
      </c>
      <c r="F12" s="24">
        <v>3</v>
      </c>
    </row>
    <row r="13" spans="1:6" x14ac:dyDescent="0.3">
      <c r="A13" s="22" t="s">
        <v>343</v>
      </c>
      <c r="B13" s="22"/>
      <c r="C13" s="22"/>
      <c r="D13" s="22">
        <v>1</v>
      </c>
      <c r="E13" s="22"/>
      <c r="F13" s="23">
        <v>1</v>
      </c>
    </row>
    <row r="14" spans="1:6" x14ac:dyDescent="0.3">
      <c r="A14" s="17" t="s">
        <v>64</v>
      </c>
      <c r="B14" s="17"/>
      <c r="C14" s="17"/>
      <c r="D14" s="17"/>
      <c r="E14" s="17"/>
      <c r="F14" s="24"/>
    </row>
    <row r="15" spans="1:6" x14ac:dyDescent="0.3">
      <c r="A15" s="22" t="s">
        <v>483</v>
      </c>
      <c r="B15" s="22"/>
      <c r="C15" s="22">
        <v>1</v>
      </c>
      <c r="D15" s="22"/>
      <c r="E15" s="22">
        <v>1</v>
      </c>
      <c r="F15" s="23">
        <v>2</v>
      </c>
    </row>
    <row r="16" spans="1:6" x14ac:dyDescent="0.3">
      <c r="A16" s="17" t="s">
        <v>503</v>
      </c>
      <c r="B16" s="17"/>
      <c r="C16" s="17"/>
      <c r="D16" s="17">
        <v>1</v>
      </c>
      <c r="E16" s="17">
        <v>2</v>
      </c>
      <c r="F16" s="24">
        <v>3</v>
      </c>
    </row>
    <row r="17" spans="1:6" x14ac:dyDescent="0.3">
      <c r="A17" s="22" t="s">
        <v>440</v>
      </c>
      <c r="B17" s="22"/>
      <c r="C17" s="22">
        <v>1</v>
      </c>
      <c r="D17" s="22"/>
      <c r="E17" s="22">
        <v>3</v>
      </c>
      <c r="F17" s="23">
        <v>4</v>
      </c>
    </row>
    <row r="18" spans="1:6" x14ac:dyDescent="0.3">
      <c r="A18" s="17" t="s">
        <v>306</v>
      </c>
      <c r="B18" s="17">
        <v>2</v>
      </c>
      <c r="C18" s="17">
        <v>1</v>
      </c>
      <c r="D18" s="17">
        <v>2</v>
      </c>
      <c r="E18" s="17">
        <v>1</v>
      </c>
      <c r="F18" s="24">
        <v>6</v>
      </c>
    </row>
    <row r="19" spans="1:6" x14ac:dyDescent="0.3">
      <c r="A19" s="22" t="s">
        <v>553</v>
      </c>
      <c r="B19" s="22"/>
      <c r="C19" s="22"/>
      <c r="D19" s="22"/>
      <c r="E19" s="22">
        <v>1</v>
      </c>
      <c r="F19" s="23">
        <v>1</v>
      </c>
    </row>
    <row r="20" spans="1:6" x14ac:dyDescent="0.3">
      <c r="A20" s="17" t="s">
        <v>547</v>
      </c>
      <c r="B20" s="17"/>
      <c r="C20" s="17"/>
      <c r="D20" s="17"/>
      <c r="E20" s="17">
        <v>1</v>
      </c>
      <c r="F20" s="24">
        <v>1</v>
      </c>
    </row>
    <row r="21" spans="1:6" x14ac:dyDescent="0.3">
      <c r="A21" s="22" t="s">
        <v>519</v>
      </c>
      <c r="B21" s="22"/>
      <c r="C21" s="22">
        <v>1</v>
      </c>
      <c r="D21" s="22"/>
      <c r="E21" s="22">
        <v>1</v>
      </c>
      <c r="F21" s="23">
        <v>2</v>
      </c>
    </row>
    <row r="22" spans="1:6" x14ac:dyDescent="0.3">
      <c r="A22" s="17" t="s">
        <v>404</v>
      </c>
      <c r="B22" s="17"/>
      <c r="C22" s="17"/>
      <c r="D22" s="17">
        <v>1</v>
      </c>
      <c r="E22" s="17"/>
      <c r="F22" s="24">
        <v>1</v>
      </c>
    </row>
    <row r="23" spans="1:6" x14ac:dyDescent="0.3">
      <c r="A23" s="22" t="s">
        <v>249</v>
      </c>
      <c r="B23" s="22"/>
      <c r="C23" s="22">
        <v>1</v>
      </c>
      <c r="D23" s="22"/>
      <c r="E23" s="22"/>
      <c r="F23" s="23">
        <v>1</v>
      </c>
    </row>
    <row r="24" spans="1:6" x14ac:dyDescent="0.3">
      <c r="A24" s="17" t="s">
        <v>274</v>
      </c>
      <c r="B24" s="17"/>
      <c r="C24" s="17"/>
      <c r="D24" s="17">
        <v>1</v>
      </c>
      <c r="E24" s="17"/>
      <c r="F24" s="24">
        <v>1</v>
      </c>
    </row>
    <row r="25" spans="1:6" x14ac:dyDescent="0.3">
      <c r="A25" s="22" t="s">
        <v>386</v>
      </c>
      <c r="B25" s="22"/>
      <c r="C25" s="22"/>
      <c r="D25" s="22"/>
      <c r="E25" s="22"/>
      <c r="F25" s="23"/>
    </row>
    <row r="26" spans="1:6" x14ac:dyDescent="0.3">
      <c r="A26" s="17" t="s">
        <v>564</v>
      </c>
      <c r="B26" s="17">
        <v>1</v>
      </c>
      <c r="C26" s="17"/>
      <c r="D26" s="17"/>
      <c r="E26" s="17"/>
      <c r="F26" s="24">
        <v>1</v>
      </c>
    </row>
    <row r="27" spans="1:6" x14ac:dyDescent="0.3">
      <c r="A27" s="22" t="s">
        <v>326</v>
      </c>
      <c r="B27" s="22"/>
      <c r="C27" s="22"/>
      <c r="D27" s="22">
        <v>2</v>
      </c>
      <c r="E27" s="22"/>
      <c r="F27" s="23">
        <v>2</v>
      </c>
    </row>
    <row r="28" spans="1:6" x14ac:dyDescent="0.3">
      <c r="A28" s="17" t="s">
        <v>63</v>
      </c>
      <c r="B28" s="17">
        <v>1</v>
      </c>
      <c r="C28" s="17">
        <v>2</v>
      </c>
      <c r="D28" s="17">
        <v>7</v>
      </c>
      <c r="E28" s="17">
        <v>7</v>
      </c>
      <c r="F28" s="24">
        <v>17</v>
      </c>
    </row>
    <row r="29" spans="1:6" x14ac:dyDescent="0.3">
      <c r="A29" s="22" t="s">
        <v>335</v>
      </c>
      <c r="B29" s="22"/>
      <c r="C29" s="22"/>
      <c r="D29" s="22">
        <v>1</v>
      </c>
      <c r="E29" s="22"/>
      <c r="F29" s="23">
        <v>1</v>
      </c>
    </row>
    <row r="30" spans="1:6" x14ac:dyDescent="0.3">
      <c r="A30" s="17" t="s">
        <v>267</v>
      </c>
      <c r="B30" s="17"/>
      <c r="C30" s="17"/>
      <c r="D30" s="17">
        <v>1</v>
      </c>
      <c r="E30" s="17"/>
      <c r="F30" s="24">
        <v>1</v>
      </c>
    </row>
    <row r="31" spans="1:6" x14ac:dyDescent="0.3">
      <c r="A31" s="25" t="s">
        <v>616</v>
      </c>
      <c r="B31" s="25">
        <f>SUM(B$3:B$30)</f>
        <v>5</v>
      </c>
      <c r="C31" s="25">
        <f t="shared" ref="C31:F31" si="0">SUM(C$3:C$30)</f>
        <v>17</v>
      </c>
      <c r="D31" s="25">
        <f t="shared" si="0"/>
        <v>28</v>
      </c>
      <c r="E31" s="25">
        <f t="shared" si="0"/>
        <v>22</v>
      </c>
      <c r="F31" s="26">
        <f t="shared" si="0"/>
        <v>72</v>
      </c>
    </row>
  </sheetData>
  <mergeCells count="3">
    <mergeCell ref="B1:E1"/>
    <mergeCell ref="F1:F2"/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D662-A7BC-484C-BA89-028211380804}">
  <sheetPr>
    <pageSetUpPr fitToPage="1"/>
  </sheetPr>
  <dimension ref="A1:F32"/>
  <sheetViews>
    <sheetView zoomScaleNormal="100" workbookViewId="0">
      <selection activeCell="H19" sqref="H19"/>
    </sheetView>
  </sheetViews>
  <sheetFormatPr defaultRowHeight="15.6" x14ac:dyDescent="0.3"/>
  <cols>
    <col min="1" max="1" width="21.19921875" bestFit="1" customWidth="1"/>
    <col min="2" max="2" width="13.8984375" bestFit="1" customWidth="1"/>
    <col min="3" max="3" width="26.8984375" customWidth="1"/>
    <col min="4" max="4" width="16.796875" bestFit="1" customWidth="1"/>
    <col min="5" max="5" width="20.5" bestFit="1" customWidth="1"/>
    <col min="6" max="6" width="21.796875" bestFit="1" customWidth="1"/>
    <col min="7" max="7" width="17.09765625" customWidth="1"/>
  </cols>
  <sheetData>
    <row r="1" spans="1:6" x14ac:dyDescent="0.3">
      <c r="A1" s="12" t="s">
        <v>615</v>
      </c>
      <c r="B1" s="13"/>
      <c r="C1" s="13"/>
      <c r="D1" s="13"/>
      <c r="E1" s="13"/>
      <c r="F1" s="13"/>
    </row>
    <row r="2" spans="1:6" ht="6.6" customHeight="1" x14ac:dyDescent="0.3">
      <c r="A2" s="13"/>
      <c r="B2" s="13"/>
      <c r="C2" s="13"/>
      <c r="D2" s="13"/>
      <c r="E2" s="13"/>
      <c r="F2" s="13"/>
    </row>
    <row r="3" spans="1:6" ht="38.4" customHeight="1" x14ac:dyDescent="0.3">
      <c r="A3" s="1" t="s">
        <v>608</v>
      </c>
      <c r="B3" s="11" t="s">
        <v>613</v>
      </c>
      <c r="C3" s="11" t="s">
        <v>609</v>
      </c>
      <c r="D3" s="11" t="s">
        <v>612</v>
      </c>
      <c r="E3" s="11" t="s">
        <v>610</v>
      </c>
      <c r="F3" s="11" t="s">
        <v>611</v>
      </c>
    </row>
    <row r="4" spans="1:6" x14ac:dyDescent="0.3">
      <c r="A4" t="s">
        <v>258</v>
      </c>
      <c r="B4" s="10">
        <v>58</v>
      </c>
      <c r="C4">
        <v>35</v>
      </c>
      <c r="D4">
        <v>150</v>
      </c>
      <c r="E4" s="9">
        <v>3</v>
      </c>
      <c r="F4" s="8">
        <v>100</v>
      </c>
    </row>
    <row r="5" spans="1:6" x14ac:dyDescent="0.3">
      <c r="A5" t="s">
        <v>492</v>
      </c>
      <c r="B5" s="10">
        <v>41.25</v>
      </c>
      <c r="C5">
        <v>16.5</v>
      </c>
      <c r="D5">
        <v>300</v>
      </c>
      <c r="E5" s="9">
        <v>3.25</v>
      </c>
      <c r="F5" s="8">
        <v>400</v>
      </c>
    </row>
    <row r="6" spans="1:6" x14ac:dyDescent="0.3">
      <c r="A6" t="s">
        <v>318</v>
      </c>
      <c r="B6" s="10">
        <v>42.5</v>
      </c>
      <c r="C6">
        <v>16</v>
      </c>
      <c r="D6">
        <v>170</v>
      </c>
      <c r="E6" s="9">
        <v>3</v>
      </c>
      <c r="F6" s="8">
        <v>287.5</v>
      </c>
    </row>
    <row r="7" spans="1:6" x14ac:dyDescent="0.3">
      <c r="A7" t="s">
        <v>556</v>
      </c>
      <c r="B7" s="10">
        <v>40</v>
      </c>
      <c r="C7" s="9">
        <v>14</v>
      </c>
      <c r="D7">
        <v>260</v>
      </c>
      <c r="E7" s="9">
        <v>3.5</v>
      </c>
      <c r="F7" s="8">
        <v>675</v>
      </c>
    </row>
    <row r="8" spans="1:6" x14ac:dyDescent="0.3">
      <c r="A8" t="s">
        <v>124</v>
      </c>
      <c r="B8" s="10">
        <v>40</v>
      </c>
      <c r="C8" s="9">
        <v>10</v>
      </c>
      <c r="D8">
        <v>120</v>
      </c>
      <c r="E8" s="9">
        <v>3</v>
      </c>
      <c r="F8" s="8">
        <v>500</v>
      </c>
    </row>
    <row r="9" spans="1:6" x14ac:dyDescent="0.3">
      <c r="A9" t="s">
        <v>154</v>
      </c>
      <c r="B9" s="10">
        <v>40</v>
      </c>
      <c r="C9" s="9">
        <v>11.125</v>
      </c>
      <c r="D9">
        <v>1650</v>
      </c>
      <c r="E9" s="9">
        <v>3</v>
      </c>
      <c r="F9" s="8">
        <v>425</v>
      </c>
    </row>
    <row r="10" spans="1:6" x14ac:dyDescent="0.3">
      <c r="A10" t="s">
        <v>376</v>
      </c>
      <c r="B10" s="10">
        <v>47</v>
      </c>
      <c r="C10" s="9">
        <v>30</v>
      </c>
      <c r="D10">
        <v>300</v>
      </c>
      <c r="E10" s="9">
        <v>3</v>
      </c>
      <c r="F10" s="8">
        <v>600</v>
      </c>
    </row>
    <row r="11" spans="1:6" x14ac:dyDescent="0.3">
      <c r="A11" t="s">
        <v>273</v>
      </c>
      <c r="B11" s="10">
        <v>45.25</v>
      </c>
      <c r="C11" s="9">
        <v>26.75</v>
      </c>
      <c r="D11">
        <v>1000</v>
      </c>
      <c r="E11" s="9">
        <v>3.5</v>
      </c>
      <c r="F11" s="8">
        <v>440</v>
      </c>
    </row>
    <row r="12" spans="1:6" x14ac:dyDescent="0.3">
      <c r="A12" t="s">
        <v>295</v>
      </c>
      <c r="B12" s="10">
        <v>55</v>
      </c>
      <c r="C12" s="9">
        <v>25</v>
      </c>
      <c r="D12">
        <v>300</v>
      </c>
      <c r="E12" s="9">
        <v>3</v>
      </c>
      <c r="F12" s="8">
        <v>400</v>
      </c>
    </row>
    <row r="13" spans="1:6" x14ac:dyDescent="0.3">
      <c r="A13" t="s">
        <v>259</v>
      </c>
      <c r="B13" s="10">
        <v>36.666666666666664</v>
      </c>
      <c r="C13" s="9">
        <v>16.666666666666668</v>
      </c>
      <c r="D13">
        <v>710</v>
      </c>
      <c r="E13" s="9">
        <v>3</v>
      </c>
      <c r="F13" s="8">
        <v>412.5</v>
      </c>
    </row>
    <row r="14" spans="1:6" x14ac:dyDescent="0.3">
      <c r="A14" t="s">
        <v>343</v>
      </c>
      <c r="B14" s="10">
        <v>51</v>
      </c>
      <c r="C14" s="9">
        <v>20</v>
      </c>
      <c r="D14">
        <v>50</v>
      </c>
      <c r="E14" s="9">
        <v>3</v>
      </c>
      <c r="F14" s="8">
        <v>500</v>
      </c>
    </row>
    <row r="15" spans="1:6" x14ac:dyDescent="0.3">
      <c r="A15" t="s">
        <v>64</v>
      </c>
      <c r="B15" s="10">
        <v>59.5</v>
      </c>
      <c r="C15" s="9">
        <v>35</v>
      </c>
      <c r="D15">
        <v>610</v>
      </c>
      <c r="E15" s="9">
        <v>3</v>
      </c>
      <c r="F15" s="8">
        <v>450</v>
      </c>
    </row>
    <row r="16" spans="1:6" x14ac:dyDescent="0.3">
      <c r="A16" t="s">
        <v>483</v>
      </c>
      <c r="B16" s="10">
        <v>41.5</v>
      </c>
      <c r="C16" s="9">
        <v>19.5</v>
      </c>
      <c r="D16">
        <v>210</v>
      </c>
      <c r="E16" s="9">
        <v>3</v>
      </c>
      <c r="F16" s="8">
        <v>212.5</v>
      </c>
    </row>
    <row r="17" spans="1:6" x14ac:dyDescent="0.3">
      <c r="A17" t="s">
        <v>503</v>
      </c>
      <c r="B17" s="10">
        <v>50.666666666666664</v>
      </c>
      <c r="C17" s="9">
        <v>28.333333333333332</v>
      </c>
      <c r="D17">
        <v>820</v>
      </c>
      <c r="E17" s="9">
        <v>3</v>
      </c>
      <c r="F17" s="8">
        <v>500</v>
      </c>
    </row>
    <row r="18" spans="1:6" x14ac:dyDescent="0.3">
      <c r="A18" t="s">
        <v>440</v>
      </c>
      <c r="B18" s="10">
        <v>37.75</v>
      </c>
      <c r="C18" s="9">
        <v>16.75</v>
      </c>
      <c r="D18">
        <v>620</v>
      </c>
      <c r="E18" s="9">
        <v>3.25</v>
      </c>
      <c r="F18" s="8">
        <v>462.5</v>
      </c>
    </row>
    <row r="19" spans="1:6" x14ac:dyDescent="0.3">
      <c r="A19" t="s">
        <v>306</v>
      </c>
      <c r="B19" s="10">
        <v>43.166666666666664</v>
      </c>
      <c r="C19" s="9">
        <v>16</v>
      </c>
      <c r="D19">
        <v>1195</v>
      </c>
      <c r="E19" s="9">
        <v>3.3333333333333335</v>
      </c>
      <c r="F19" s="8">
        <v>400</v>
      </c>
    </row>
    <row r="20" spans="1:6" x14ac:dyDescent="0.3">
      <c r="A20" t="s">
        <v>553</v>
      </c>
      <c r="B20" s="10">
        <v>52</v>
      </c>
      <c r="C20" s="9">
        <v>20</v>
      </c>
      <c r="D20">
        <v>80</v>
      </c>
      <c r="E20" s="9">
        <v>3</v>
      </c>
      <c r="F20" s="8">
        <v>500</v>
      </c>
    </row>
    <row r="21" spans="1:6" x14ac:dyDescent="0.3">
      <c r="A21" t="s">
        <v>547</v>
      </c>
      <c r="B21" s="10">
        <v>49</v>
      </c>
      <c r="C21" s="9">
        <v>18</v>
      </c>
      <c r="D21">
        <v>140</v>
      </c>
      <c r="E21" s="9">
        <v>4</v>
      </c>
      <c r="F21" s="8">
        <v>600</v>
      </c>
    </row>
    <row r="22" spans="1:6" x14ac:dyDescent="0.3">
      <c r="A22" t="s">
        <v>519</v>
      </c>
      <c r="B22" s="10">
        <v>35</v>
      </c>
      <c r="C22" s="9">
        <v>8</v>
      </c>
      <c r="D22">
        <v>490</v>
      </c>
      <c r="E22" s="9">
        <v>3</v>
      </c>
      <c r="F22" s="8">
        <v>512.5</v>
      </c>
    </row>
    <row r="23" spans="1:6" x14ac:dyDescent="0.3">
      <c r="A23" t="s">
        <v>404</v>
      </c>
      <c r="B23" s="10">
        <v>63</v>
      </c>
      <c r="C23" s="9">
        <v>40</v>
      </c>
      <c r="D23">
        <v>310</v>
      </c>
      <c r="E23" s="9">
        <v>4</v>
      </c>
      <c r="F23" s="8">
        <v>600</v>
      </c>
    </row>
    <row r="24" spans="1:6" x14ac:dyDescent="0.3">
      <c r="A24" t="s">
        <v>249</v>
      </c>
      <c r="B24" s="10">
        <v>50</v>
      </c>
      <c r="C24" s="9">
        <v>18</v>
      </c>
      <c r="D24">
        <v>1000</v>
      </c>
      <c r="E24" s="9">
        <v>4</v>
      </c>
      <c r="F24" s="8">
        <v>600</v>
      </c>
    </row>
    <row r="25" spans="1:6" x14ac:dyDescent="0.3">
      <c r="A25" t="s">
        <v>274</v>
      </c>
      <c r="B25" s="10">
        <v>56</v>
      </c>
      <c r="C25" s="9">
        <v>35</v>
      </c>
      <c r="D25">
        <v>90</v>
      </c>
      <c r="E25" s="9">
        <v>3</v>
      </c>
      <c r="F25" s="8">
        <v>450</v>
      </c>
    </row>
    <row r="26" spans="1:6" x14ac:dyDescent="0.3">
      <c r="A26" t="s">
        <v>386</v>
      </c>
      <c r="B26" s="10">
        <v>49</v>
      </c>
      <c r="C26" s="9">
        <v>20</v>
      </c>
      <c r="D26">
        <v>120</v>
      </c>
      <c r="E26" s="9">
        <v>3</v>
      </c>
      <c r="F26" s="8"/>
    </row>
    <row r="27" spans="1:6" x14ac:dyDescent="0.3">
      <c r="A27" t="s">
        <v>564</v>
      </c>
      <c r="B27" s="10">
        <v>51</v>
      </c>
      <c r="C27" s="9">
        <v>12</v>
      </c>
      <c r="D27">
        <v>120</v>
      </c>
      <c r="E27" s="9">
        <v>3</v>
      </c>
      <c r="F27" s="8">
        <v>600</v>
      </c>
    </row>
    <row r="28" spans="1:6" x14ac:dyDescent="0.3">
      <c r="A28" t="s">
        <v>326</v>
      </c>
      <c r="B28" s="10">
        <v>51</v>
      </c>
      <c r="C28" s="9">
        <v>9.5</v>
      </c>
      <c r="D28">
        <v>310</v>
      </c>
      <c r="E28" s="9">
        <v>3</v>
      </c>
      <c r="F28" s="8">
        <v>250</v>
      </c>
    </row>
    <row r="29" spans="1:6" x14ac:dyDescent="0.3">
      <c r="A29" t="s">
        <v>63</v>
      </c>
      <c r="B29" s="10">
        <v>50.956521739130437</v>
      </c>
      <c r="C29" s="9">
        <v>19.086956521739129</v>
      </c>
      <c r="D29">
        <v>3615</v>
      </c>
      <c r="E29" s="9">
        <v>3.0869565217391304</v>
      </c>
      <c r="F29" s="8">
        <v>544.04761904761904</v>
      </c>
    </row>
    <row r="30" spans="1:6" x14ac:dyDescent="0.3">
      <c r="A30" t="s">
        <v>335</v>
      </c>
      <c r="B30" s="10">
        <v>72</v>
      </c>
      <c r="C30" s="9">
        <v>19</v>
      </c>
      <c r="D30">
        <v>370</v>
      </c>
      <c r="E30" s="9">
        <v>3</v>
      </c>
      <c r="F30" s="8">
        <v>750</v>
      </c>
    </row>
    <row r="31" spans="1:6" x14ac:dyDescent="0.3">
      <c r="A31" t="s">
        <v>267</v>
      </c>
      <c r="B31" s="10">
        <v>55</v>
      </c>
      <c r="C31" s="9">
        <v>4</v>
      </c>
      <c r="D31">
        <v>260</v>
      </c>
      <c r="E31" s="9">
        <v>3</v>
      </c>
      <c r="F31" s="8">
        <v>150</v>
      </c>
    </row>
    <row r="32" spans="1:6" x14ac:dyDescent="0.3">
      <c r="A32" t="s">
        <v>614</v>
      </c>
      <c r="B32" s="10">
        <v>46.876543209876544</v>
      </c>
      <c r="C32" s="9">
        <v>18.62962962962963</v>
      </c>
      <c r="D32">
        <v>15370</v>
      </c>
      <c r="E32" s="9">
        <v>3.1481481481481484</v>
      </c>
      <c r="F32" s="8">
        <v>474.02985074626866</v>
      </c>
    </row>
  </sheetData>
  <mergeCells count="1">
    <mergeCell ref="A1:F2"/>
  </mergeCells>
  <pageMargins left="0.7" right="0.7" top="0.75" bottom="0.75" header="0.3" footer="0.3"/>
  <pageSetup paperSize="9" scale="9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survey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Anoban Karunananthan</cp:lastModifiedBy>
  <cp:lastPrinted>2022-04-17T06:47:20Z</cp:lastPrinted>
  <dcterms:created xsi:type="dcterms:W3CDTF">2022-04-04T12:08:18Z</dcterms:created>
  <dcterms:modified xsi:type="dcterms:W3CDTF">2022-04-17T07:36:36Z</dcterms:modified>
</cp:coreProperties>
</file>