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 Smarter with MS Excel\"/>
    </mc:Choice>
  </mc:AlternateContent>
  <xr:revisionPtr revIDLastSave="0" documentId="13_ncr:1_{7F5F0998-9065-4AC2-BC89-5DFB859BE5A6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definedNames>
    <definedName name="DC">Sheet1!$J$7:$J$14</definedName>
    <definedName name="ORD">Sheet1!$I$7:$I$14</definedName>
    <definedName name="PPU">Sheet1!$H$7:$H$14</definedName>
    <definedName name="PRICES">Sheet1!$B$4:$B$6</definedName>
    <definedName name="QUANTITY">Sheet1!$C$4:$C$6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 a="1"/>
  <c r="L7" i="1" s="1"/>
  <c r="K7" i="1" a="1"/>
  <c r="K7" i="1" s="1"/>
  <c r="M7" i="1" a="1"/>
  <c r="M7" i="1" s="1"/>
  <c r="D4" i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<sst xmlns="http://schemas.openxmlformats.org/spreadsheetml/2006/main" count="9" uniqueCount="8">
  <si>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Price</t>
  </si>
  <si>
    <t xml:space="preserve">Quantity </t>
  </si>
  <si>
    <t>Cost</t>
  </si>
  <si>
    <t>PRICE PER UNIT</t>
  </si>
  <si>
    <t>ORDER</t>
  </si>
  <si>
    <t>DISCOUNT</t>
  </si>
  <si>
    <t>PAY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</si>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</sst>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£&quot;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4" fillId="0" borderId="1" xfId="1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165" fontId="0" fillId="0" borderId="0" xfId="0" applyNumberFormat="1"/>
    <xf numFmtId="1" fontId="0" fillId="0" borderId="0" xfId="0" applyNumberFormat="1"/>
    <xf numFmtId="2" fontId="0" fillId="0" borderId="0" xfId="2" applyNumberFormat="1" applyFont="1"/>
  </cellXfs>
  <cellStyles count="3">
    <cellStyle name="Heading 3" xfId="1" builtinId="1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4"/>
  <sheetViews>
    <sheetView tabSelected="1" workbookViewId="0">
      <selection activeCell="Q14" sqref="Q14"/>
    </sheetView>
  </sheetViews>
  <sheetFormatPr defaultRowHeight="14.4" x14ac:dyDescent="0.3"/>
  <cols>
    <col min="3" max="3" width="10.5546875" bestFit="1" customWidth="1"/>
    <col min="4" max="4" width="11.21875" bestFit="1" customWidth="1"/>
    <col min="8" max="8" width="14.109375" style="4" bestFit="1" customWidth="1"/>
    <col min="9" max="9" width="6.77734375" bestFit="1" customWidth="1"/>
    <col min="10" max="10" width="9.77734375" bestFit="1" customWidth="1"/>
    <col min="11" max="11" width="9" bestFit="1" customWidth="1"/>
  </cols>
  <sheetData>
    <row r="3" spans="2:13" ht="16.2" thickBot="1" x14ac:dyDescent="0.35">
      <c r="B3" s="1" t="s">
        <v>0</v>
      </c>
      <c r="C3" s="1" t="s">
        <v>1</v>
      </c>
      <c r="D3" s="1" t="s">
        <v>2</v>
      </c>
    </row>
    <row r="4" spans="2:13" ht="15.6" x14ac:dyDescent="0.3">
      <c r="B4" s="2">
        <v>2.99</v>
      </c>
      <c r="C4" s="3">
        <v>5</v>
      </c>
      <c r="D4" s="2" cm="1">
        <f t="array" ref="D4:D6">PRICES*QUANTITY</f>
        <v>14.950000000000001</v>
      </c>
    </row>
    <row r="5" spans="2:13" ht="15.6" x14ac:dyDescent="0.3">
      <c r="B5" s="2">
        <v>34.99</v>
      </c>
      <c r="C5" s="3">
        <v>65</v>
      </c>
      <c r="D5" s="2">
        <v>2274.35</v>
      </c>
    </row>
    <row r="6" spans="2:13" ht="15.6" x14ac:dyDescent="0.3">
      <c r="B6" s="2">
        <v>42.5</v>
      </c>
      <c r="C6" s="3">
        <v>45</v>
      </c>
      <c r="D6" s="2">
        <v>1912.5</v>
      </c>
      <c r="H6" s="4" t="s">
        <v>3</v>
      </c>
      <c r="I6" t="s">
        <v>4</v>
      </c>
      <c r="J6" t="s">
        <v>5</v>
      </c>
      <c r="K6" t="s">
        <v>7</v>
      </c>
      <c r="L6" t="s">
        <v>5</v>
      </c>
      <c r="M6" t="s">
        <v>6</v>
      </c>
    </row>
    <row r="7" spans="2:13" x14ac:dyDescent="0.3">
      <c r="H7" s="4">
        <v>10</v>
      </c>
      <c r="I7" s="5">
        <v>5</v>
      </c>
      <c r="J7" s="6">
        <v>5</v>
      </c>
      <c r="K7" s="4" cm="1">
        <f t="array" ref="K7:K14">PPU*ORD</f>
        <v>50</v>
      </c>
      <c r="L7" s="4" cm="1">
        <f t="array" ref="L7:L14">PPU*ORD*DC/100</f>
        <v>2.5</v>
      </c>
      <c r="M7" s="4" cm="1">
        <f t="array" ref="M7:M14">(PPU*ORD)-(PPU*ORD*DC/100)</f>
        <v>47.5</v>
      </c>
    </row>
    <row r="8" spans="2:13" x14ac:dyDescent="0.3">
      <c r="H8" s="4">
        <v>12.5</v>
      </c>
      <c r="I8" s="5">
        <v>9</v>
      </c>
      <c r="J8" s="6">
        <v>2.5</v>
      </c>
      <c r="K8" s="4">
        <v>112.5</v>
      </c>
      <c r="L8" s="4">
        <v>2.8125</v>
      </c>
      <c r="M8" s="4">
        <v>109.6875</v>
      </c>
    </row>
    <row r="9" spans="2:13" x14ac:dyDescent="0.3">
      <c r="H9" s="4">
        <v>782.94</v>
      </c>
      <c r="I9" s="5">
        <v>3</v>
      </c>
      <c r="J9" s="6">
        <v>6</v>
      </c>
      <c r="K9" s="4">
        <v>2348.8200000000002</v>
      </c>
      <c r="L9" s="4">
        <v>140.92920000000001</v>
      </c>
      <c r="M9" s="4">
        <v>2207.8908000000001</v>
      </c>
    </row>
    <row r="10" spans="2:13" x14ac:dyDescent="0.3">
      <c r="H10" s="4">
        <v>8</v>
      </c>
      <c r="I10" s="5">
        <v>1</v>
      </c>
      <c r="J10" s="6">
        <v>8.5</v>
      </c>
      <c r="K10" s="4">
        <v>8</v>
      </c>
      <c r="L10" s="4">
        <v>0.68</v>
      </c>
      <c r="M10" s="4">
        <v>7.32</v>
      </c>
    </row>
    <row r="11" spans="2:13" x14ac:dyDescent="0.3">
      <c r="H11" s="4">
        <v>26.65</v>
      </c>
      <c r="I11" s="5">
        <v>4</v>
      </c>
      <c r="J11" s="6">
        <v>12</v>
      </c>
      <c r="K11" s="4">
        <v>106.6</v>
      </c>
      <c r="L11" s="4">
        <v>12.791999999999998</v>
      </c>
      <c r="M11" s="4">
        <v>93.807999999999993</v>
      </c>
    </row>
    <row r="12" spans="2:13" x14ac:dyDescent="0.3">
      <c r="H12" s="4">
        <v>33.78</v>
      </c>
      <c r="I12" s="5">
        <v>6</v>
      </c>
      <c r="J12" s="6">
        <v>10</v>
      </c>
      <c r="K12" s="4">
        <v>202.68</v>
      </c>
      <c r="L12" s="4">
        <v>20.268000000000001</v>
      </c>
      <c r="M12" s="4">
        <v>182.41200000000001</v>
      </c>
    </row>
    <row r="13" spans="2:13" x14ac:dyDescent="0.3">
      <c r="H13" s="4">
        <v>96</v>
      </c>
      <c r="I13" s="5">
        <v>7</v>
      </c>
      <c r="J13" s="6">
        <v>5</v>
      </c>
      <c r="K13" s="4">
        <v>672</v>
      </c>
      <c r="L13" s="4">
        <v>33.6</v>
      </c>
      <c r="M13" s="4">
        <v>638.4</v>
      </c>
    </row>
    <row r="14" spans="2:13" x14ac:dyDescent="0.3">
      <c r="H14" s="4">
        <v>108.3</v>
      </c>
      <c r="I14" s="5">
        <v>2</v>
      </c>
      <c r="J14" s="6">
        <v>9.4</v>
      </c>
      <c r="K14" s="4">
        <v>216.6</v>
      </c>
      <c r="L14" s="4">
        <v>20.360399999999998</v>
      </c>
      <c r="M14" s="4">
        <v>196.2396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FB3867-04EC-41BD-9668-09843BA08E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962FE7-3143-4EE1-8EE7-55B60AA533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781390-5D90-4FA9-A209-922B2EBCCC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DC</vt:lpstr>
      <vt:lpstr>ORD</vt:lpstr>
      <vt:lpstr>PPU</vt:lpstr>
      <vt:lpstr>PRICES</vt:lpstr>
      <vt:lpstr>QUANTITY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Anoban Karunananthan</cp:lastModifiedBy>
  <cp:revision/>
  <dcterms:created xsi:type="dcterms:W3CDTF">2014-10-29T21:15:14Z</dcterms:created>
  <dcterms:modified xsi:type="dcterms:W3CDTF">2022-04-01T20:55:49Z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