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A642C5A1-1AEE-4069-81AC-5C5806BF4A8F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  <c r="G14" i="1"/>
  <c r="G13" i="1"/>
  <c r="G12" i="1"/>
  <c r="G11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<sst xmlns="http://schemas.openxmlformats.org/spreadsheetml/2006/main" count="29" uniqueCount="29">
  <si>
    <t>Weekly Sales &amp; Bonus Payout</t>
  </si>
  <si>
    <t>Weekly Bonus Amount</t>
  </si>
  <si>
    <t>Week</t>
  </si>
  <si>
    <t>First Name</t>
  </si>
  <si>
    <t>Last Name</t>
  </si>
  <si>
    <t>ID</t>
  </si>
  <si>
    <t xml:space="preserve">Weekly Sales </t>
  </si>
  <si>
    <t>Weekly Goal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</si>
  <si>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</si>
  <si>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</si>
  <si>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</si>
  <si>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</si>
  <si>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</si>
  <si>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</si>
  <si>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</si>
  <si>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</si>
  <si>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</si>
  <si>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</si>
  <si>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</si>
  <si>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Robyn</t>
  </si>
  <si>
    <t>Fletcher</t>
  </si>
  <si>
    <t>Lisa</t>
  </si>
  <si>
    <t>McCain</t>
  </si>
  <si>
    <t>Steven</t>
  </si>
  <si>
    <t>Stone</t>
  </si>
  <si>
    <t>Devon</t>
  </si>
  <si>
    <t>Lawrence</t>
  </si>
  <si>
    <t xml:space="preserve">George 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</si>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</sst>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164" fontId="0" fillId="0" borderId="0" xfId="1" applyFont="1"/>
    <xf numFmtId="0" fontId="3" fillId="0" borderId="0" xfId="0" applyFont="1"/>
    <xf numFmtId="0" fontId="2" fillId="2" borderId="2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Font="1" applyAlignment="1">
      <alignment vertical="center"/>
    </xf>
  </cellXfs>
  <cellStyles count="3">
    <cellStyle name="Currency" xfId="1" builtinId="4"/>
    <cellStyle name="Heading 3" xfId="2" builtinId="18"/>
    <cellStyle name="Normal" xfId="0" builtinId="0"/>
  </cellStyles>
  <dxfs count="10"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D7A4C-D115-441B-807B-CDDDD2AB12C0}" name="Table1" displayName="Table1" ref="A4:G14" totalsRowShown="0" headerRowDxfId="0" dataDxfId="1" headerRowBorderDxfId="9" headerRowCellStyle="Heading 3" dataCellStyle="Currency">
  <autoFilter ref="A4:G14" xr:uid="{90DD7A4C-D115-441B-807B-CDDDD2AB12C0}"/>
  <tableColumns count="7">
    <tableColumn id="1" xr3:uid="{1F5F96FF-58AE-4539-8CD1-58C671D72E02}" name="Week" dataDxfId="8"/>
    <tableColumn id="2" xr3:uid="{1C8AA506-BAC1-44DF-BC41-1F02C69C8679}" name="First Name" dataDxfId="7"/>
    <tableColumn id="3" xr3:uid="{83EB43DC-3288-4790-A717-B1C57807A3E5}" name="Last Name" dataDxfId="6"/>
    <tableColumn id="4" xr3:uid="{D56588F0-E72A-4039-9E2D-CCC4DE53F78A}" name="ID" dataDxfId="5">
      <calculatedColumnFormula>CONCATENATE(B5, "_", C5)</calculatedColumnFormula>
    </tableColumn>
    <tableColumn id="5" xr3:uid="{62E36FE2-DB0A-47A8-BC94-39913D5C06E5}" name="Weekly Sales " dataDxfId="4" dataCellStyle="Currency"/>
    <tableColumn id="6" xr3:uid="{AF01BE81-4493-4287-927A-4DAF369C5D07}" name="Weekly Goal" dataDxfId="3" dataCellStyle="Currency"/>
    <tableColumn id="7" xr3:uid="{4FC41535-B6E1-4BB3-A300-CAF6D6CA5D9E}" name="Bonus" dataDxfId="2" dataCellStyle="Currenc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I14" sqref="I14"/>
    </sheetView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7.5546875" bestFit="1" customWidth="1"/>
    <col min="5" max="5" width="15.44140625" customWidth="1"/>
    <col min="6" max="6" width="14.5546875" customWidth="1"/>
    <col min="9" max="9" width="21.6640625" bestFit="1" customWidth="1"/>
  </cols>
  <sheetData>
    <row r="1" spans="1:9" ht="25.8" x14ac:dyDescent="0.5">
      <c r="A1" s="3" t="s">
        <v>0</v>
      </c>
      <c r="I1" s="1" t="s">
        <v>1</v>
      </c>
    </row>
    <row r="2" spans="1:9" x14ac:dyDescent="0.3">
      <c r="I2" s="2">
        <v>500</v>
      </c>
    </row>
    <row r="3" spans="1:9" x14ac:dyDescent="0.3">
      <c r="I3" s="2"/>
    </row>
    <row r="4" spans="1:9" ht="15" thickBot="1" x14ac:dyDescent="0.3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spans="1:9" x14ac:dyDescent="0.3">
      <c r="A5" s="5">
        <v>1</v>
      </c>
      <c r="B5" s="6" t="s">
        <v>9</v>
      </c>
      <c r="C5" s="6" t="s">
        <v>10</v>
      </c>
      <c r="D5" s="6" t="str">
        <f>CONCATENATE(B5, "_", C5)</f>
        <v>Jackie_Williamson</v>
      </c>
      <c r="E5" s="7">
        <v>16785.14</v>
      </c>
      <c r="F5" s="7">
        <v>15000</v>
      </c>
      <c r="G5" s="7">
        <f>IF(E5&gt;F5,I2, 0)</f>
        <v>500</v>
      </c>
    </row>
    <row r="6" spans="1:9" x14ac:dyDescent="0.3">
      <c r="A6" s="5">
        <v>1</v>
      </c>
      <c r="B6" s="6" t="s">
        <v>11</v>
      </c>
      <c r="C6" s="6" t="s">
        <v>12</v>
      </c>
      <c r="D6" s="6" t="str">
        <f t="shared" ref="D6:D14" si="0">CONCATENATE(B6, "_", C6)</f>
        <v>Lucas_Bressan</v>
      </c>
      <c r="E6" s="7">
        <v>14687.5</v>
      </c>
      <c r="F6" s="7">
        <v>15000</v>
      </c>
      <c r="G6" s="7">
        <f>IF(E6&gt;F6,I2, 0)</f>
        <v>0</v>
      </c>
    </row>
    <row r="7" spans="1:9" x14ac:dyDescent="0.3">
      <c r="A7" s="5">
        <v>1</v>
      </c>
      <c r="B7" s="6" t="s">
        <v>13</v>
      </c>
      <c r="C7" s="6" t="s">
        <v>14</v>
      </c>
      <c r="D7" s="6" t="str">
        <f t="shared" si="0"/>
        <v>Stanley_Prestwick</v>
      </c>
      <c r="E7" s="7">
        <v>13478.96</v>
      </c>
      <c r="F7" s="7">
        <v>15000</v>
      </c>
      <c r="G7" s="7">
        <f>IF(E7&gt;F7,I2, 0)</f>
        <v>0</v>
      </c>
    </row>
    <row r="8" spans="1:9" x14ac:dyDescent="0.3">
      <c r="A8" s="5">
        <v>1</v>
      </c>
      <c r="B8" s="6" t="s">
        <v>15</v>
      </c>
      <c r="C8" s="6" t="s">
        <v>16</v>
      </c>
      <c r="D8" s="6" t="str">
        <f t="shared" si="0"/>
        <v>Jerry_Harrison</v>
      </c>
      <c r="E8" s="7">
        <v>21689.47</v>
      </c>
      <c r="F8" s="7">
        <v>15000</v>
      </c>
      <c r="G8" s="7">
        <f>IF(E8&gt;F8,I2, 0)</f>
        <v>500</v>
      </c>
    </row>
    <row r="9" spans="1:9" x14ac:dyDescent="0.3">
      <c r="A9" s="5">
        <v>1</v>
      </c>
      <c r="B9" s="6" t="s">
        <v>17</v>
      </c>
      <c r="C9" s="6" t="s">
        <v>18</v>
      </c>
      <c r="D9" s="6" t="str">
        <f t="shared" si="0"/>
        <v>Leah_Thompson</v>
      </c>
      <c r="E9" s="7">
        <v>25478.45</v>
      </c>
      <c r="F9" s="7">
        <v>15000</v>
      </c>
      <c r="G9" s="7">
        <f>IF(E9&gt;F9, I2, 0)</f>
        <v>500</v>
      </c>
    </row>
    <row r="10" spans="1:9" x14ac:dyDescent="0.3">
      <c r="A10" s="5">
        <v>1</v>
      </c>
      <c r="B10" s="6" t="s">
        <v>19</v>
      </c>
      <c r="C10" s="6" t="s">
        <v>20</v>
      </c>
      <c r="D10" s="6" t="str">
        <f t="shared" si="0"/>
        <v>Robyn_Fletcher</v>
      </c>
      <c r="E10" s="7">
        <v>7600</v>
      </c>
      <c r="F10" s="7">
        <v>15000</v>
      </c>
      <c r="G10" s="7">
        <f>IF(E10&gt;F10, I2, 0)</f>
        <v>0</v>
      </c>
    </row>
    <row r="11" spans="1:9" x14ac:dyDescent="0.3">
      <c r="A11" s="5">
        <v>1</v>
      </c>
      <c r="B11" s="6" t="s">
        <v>21</v>
      </c>
      <c r="C11" s="6" t="s">
        <v>22</v>
      </c>
      <c r="D11" s="6" t="str">
        <f t="shared" si="0"/>
        <v>Lisa_McCain</v>
      </c>
      <c r="E11" s="7">
        <v>5689</v>
      </c>
      <c r="F11" s="7">
        <v>15000</v>
      </c>
      <c r="G11" s="7">
        <f>IF(E11&gt;F11, I2, 0)</f>
        <v>0</v>
      </c>
    </row>
    <row r="12" spans="1:9" x14ac:dyDescent="0.3">
      <c r="A12" s="5">
        <v>1</v>
      </c>
      <c r="B12" s="6" t="s">
        <v>23</v>
      </c>
      <c r="C12" s="6" t="s">
        <v>24</v>
      </c>
      <c r="D12" s="6" t="str">
        <f t="shared" si="0"/>
        <v>Steven_Stone</v>
      </c>
      <c r="E12" s="7">
        <v>12346.87</v>
      </c>
      <c r="F12" s="7">
        <v>15000</v>
      </c>
      <c r="G12" s="7">
        <f>IF(E12&gt;F12, I2, 0)</f>
        <v>0</v>
      </c>
    </row>
    <row r="13" spans="1:9" x14ac:dyDescent="0.3">
      <c r="A13" s="5">
        <v>1</v>
      </c>
      <c r="B13" s="6" t="s">
        <v>25</v>
      </c>
      <c r="C13" s="6" t="s">
        <v>26</v>
      </c>
      <c r="D13" s="6" t="str">
        <f t="shared" si="0"/>
        <v>Devon_Lawrence</v>
      </c>
      <c r="E13" s="7">
        <v>11687</v>
      </c>
      <c r="F13" s="7">
        <v>15000</v>
      </c>
      <c r="G13" s="7">
        <f>IF(E13&gt;F13, I2, 0)</f>
        <v>0</v>
      </c>
    </row>
    <row r="14" spans="1:9" x14ac:dyDescent="0.3">
      <c r="A14" s="5">
        <v>1</v>
      </c>
      <c r="B14" s="6" t="s">
        <v>27</v>
      </c>
      <c r="C14" s="6" t="s">
        <v>28</v>
      </c>
      <c r="D14" s="6" t="str">
        <f t="shared" si="0"/>
        <v>George _Jackson</v>
      </c>
      <c r="E14" s="7">
        <v>9874.4500000000007</v>
      </c>
      <c r="F14" s="7">
        <v>15000</v>
      </c>
      <c r="G14" s="7">
        <f>IF(E14&gt;F14, I2, 0)</f>
        <v>0</v>
      </c>
    </row>
  </sheetData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2E35F8-BFB9-477F-BAD7-01B155AB3E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D828D0-E7ED-4B92-ADAE-602E773531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55781-C8ED-4368-905F-4BF12C7F19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2022-04-03T02:29:07Z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