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bi0\Desktop\CARMEN Analysis\08022023\"/>
    </mc:Choice>
  </mc:AlternateContent>
  <xr:revisionPtr revIDLastSave="0" documentId="13_ncr:1_{212C7F38-EEA3-42F7-9863-A7A0C2CC6BB9}" xr6:coauthVersionLast="47" xr6:coauthVersionMax="47" xr10:uidLastSave="{00000000-0000-0000-0000-000000000000}"/>
  <bookViews>
    <workbookView xWindow="28680" yWindow="-600" windowWidth="29040" windowHeight="15840" tabRatio="500" xr2:uid="{00000000-000D-0000-FFFF-FFFF00000000}"/>
  </bookViews>
  <sheets>
    <sheet name="samples" sheetId="5" r:id="rId1"/>
    <sheet name="assays" sheetId="4" r:id="rId2"/>
    <sheet name="layout_assays" sheetId="10" r:id="rId3"/>
    <sheet name="layout_samples" sheetId="3" r:id="rId4"/>
    <sheet name="expectation" sheetId="9" r:id="rId5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1" i="9" l="1"/>
  <c r="A92" i="9"/>
  <c r="A93" i="9"/>
  <c r="A94" i="9"/>
  <c r="A95" i="9"/>
  <c r="A96" i="9"/>
  <c r="A97" i="9"/>
  <c r="A90" i="9"/>
  <c r="A83" i="9"/>
  <c r="A84" i="9"/>
  <c r="A85" i="9"/>
  <c r="A86" i="9"/>
  <c r="A87" i="9"/>
  <c r="A88" i="9"/>
  <c r="A89" i="9"/>
  <c r="A82" i="9"/>
  <c r="A75" i="9"/>
  <c r="A76" i="9"/>
  <c r="A77" i="9"/>
  <c r="A78" i="9"/>
  <c r="A79" i="9"/>
  <c r="A80" i="9"/>
  <c r="A81" i="9"/>
  <c r="A74" i="9"/>
  <c r="A67" i="9"/>
  <c r="A68" i="9"/>
  <c r="A69" i="9"/>
  <c r="A70" i="9"/>
  <c r="A71" i="9"/>
  <c r="A72" i="9"/>
  <c r="A73" i="9"/>
  <c r="A66" i="9"/>
  <c r="A59" i="9"/>
  <c r="A60" i="9"/>
  <c r="A61" i="9"/>
  <c r="A62" i="9"/>
  <c r="A63" i="9"/>
  <c r="A64" i="9"/>
  <c r="A65" i="9"/>
  <c r="A58" i="9"/>
  <c r="A51" i="9"/>
  <c r="A52" i="9"/>
  <c r="A53" i="9"/>
  <c r="A54" i="9"/>
  <c r="A55" i="9"/>
  <c r="A56" i="9"/>
  <c r="A57" i="9"/>
  <c r="A50" i="9"/>
  <c r="A43" i="9"/>
  <c r="A44" i="9"/>
  <c r="A45" i="9"/>
  <c r="A46" i="9"/>
  <c r="A47" i="9"/>
  <c r="A48" i="9"/>
  <c r="A49" i="9"/>
  <c r="A42" i="9"/>
  <c r="A35" i="9"/>
  <c r="A36" i="9"/>
  <c r="A37" i="9"/>
  <c r="A38" i="9"/>
  <c r="A39" i="9"/>
  <c r="A40" i="9"/>
  <c r="A41" i="9"/>
  <c r="A34" i="9"/>
  <c r="A32" i="9"/>
  <c r="A33" i="9"/>
  <c r="A27" i="9"/>
  <c r="A28" i="9"/>
  <c r="A29" i="9"/>
  <c r="A30" i="9"/>
  <c r="A31" i="9"/>
  <c r="A26" i="9"/>
  <c r="A24" i="9"/>
  <c r="A25" i="9"/>
  <c r="A19" i="9"/>
  <c r="A20" i="9"/>
  <c r="A21" i="9"/>
  <c r="A22" i="9"/>
  <c r="A23" i="9"/>
  <c r="A18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</calcChain>
</file>

<file path=xl/sharedStrings.xml><?xml version="1.0" encoding="utf-8"?>
<sst xmlns="http://schemas.openxmlformats.org/spreadsheetml/2006/main" count="608" uniqueCount="442">
  <si>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</si>
  <si>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</si>
  <si>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</si>
  <si>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</si>
  <si>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</si>
  <si>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</si>
  <si>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</si>
  <si>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</si>
  <si>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</si>
  <si>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</si>
  <si>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</si>
  <si>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</si>
  <si>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</si>
  <si>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</si>
  <si>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</si>
  <si>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</si>
  <si>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</si>
  <si>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</si>
  <si>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</si>
  <si>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</si>
  <si>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</si>
  <si>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</si>
  <si>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</si>
  <si>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</si>
  <si>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NTC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</si>
  <si>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</si>
  <si>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</si>
  <si>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</si>
  <si>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</si>
  <si>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</si>
  <si>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</si>
  <si>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</si>
  <si>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</si>
  <si>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</si>
  <si>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</si>
  <si>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</si>
  <si>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</si>
  <si>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</si>
  <si>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</si>
  <si>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</si>
  <si>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</si>
  <si>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</si>
  <si>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</si>
  <si>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</si>
  <si>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</si>
  <si>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</si>
  <si>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</si>
  <si>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</si>
  <si>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</si>
  <si>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S001</t>
  </si>
  <si>
    <t>S002</t>
  </si>
  <si>
    <t>S003</t>
  </si>
  <si>
    <t>S004</t>
  </si>
  <si>
    <t>S005</t>
  </si>
  <si>
    <t>S006</t>
  </si>
  <si>
    <t>S013</t>
  </si>
  <si>
    <t>S014</t>
  </si>
  <si>
    <t>S015</t>
  </si>
  <si>
    <t>S016</t>
  </si>
  <si>
    <t>S017</t>
  </si>
  <si>
    <t>S018</t>
  </si>
  <si>
    <t>S007</t>
  </si>
  <si>
    <t>S008</t>
  </si>
  <si>
    <t>S009</t>
  </si>
  <si>
    <t>S010</t>
  </si>
  <si>
    <t>S011</t>
  </si>
  <si>
    <t>S012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</si>
  <si>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</si>
  <si>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</si>
  <si>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</si>
  <si>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</si>
  <si>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</si>
  <si>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</si>
  <si>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</si>
  <si>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</si>
  <si>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</si>
  <si>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</si>
  <si>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</si>
  <si>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</si>
  <si>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S037</t>
  </si>
  <si>
    <t>S038</t>
  </si>
  <si>
    <t>S039</t>
  </si>
  <si>
    <t>S040</t>
  </si>
  <si>
    <t>S041</t>
  </si>
  <si>
    <t>S042</t>
  </si>
  <si>
    <t>S031</t>
  </si>
  <si>
    <t>S032</t>
  </si>
  <si>
    <t>S033</t>
  </si>
  <si>
    <t>S034</t>
  </si>
  <si>
    <t>S035</t>
  </si>
  <si>
    <t>S036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</si>
  <si>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</si>
  <si>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</si>
  <si>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</si>
  <si>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</si>
  <si>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</si>
  <si>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</si>
  <si>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</si>
  <si>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</si>
  <si>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</si>
  <si>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</si>
  <si>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</si>
  <si>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</si>
  <si>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S061</t>
  </si>
  <si>
    <t>S062</t>
  </si>
  <si>
    <t>S063</t>
  </si>
  <si>
    <t>S064</t>
  </si>
  <si>
    <t>S065</t>
  </si>
  <si>
    <t>S066</t>
  </si>
  <si>
    <t>S055</t>
  </si>
  <si>
    <t>S056</t>
  </si>
  <si>
    <t>S057</t>
  </si>
  <si>
    <t>S058</t>
  </si>
  <si>
    <t>S059</t>
  </si>
  <si>
    <t>S060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</si>
  <si>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</si>
  <si>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</si>
  <si>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</si>
  <si>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</si>
  <si>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</si>
  <si>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</si>
  <si>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</si>
  <si>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</si>
  <si>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</si>
  <si>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</si>
  <si>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</si>
  <si>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</si>
  <si>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S085</t>
  </si>
  <si>
    <t>S086</t>
  </si>
  <si>
    <t>S087</t>
  </si>
  <si>
    <t>S088</t>
  </si>
  <si>
    <t>S089</t>
  </si>
  <si>
    <t>S090</t>
  </si>
  <si>
    <t>S079</t>
  </si>
  <si>
    <t>S080</t>
  </si>
  <si>
    <t>S081</t>
  </si>
  <si>
    <t>S082</t>
  </si>
  <si>
    <t>S083</t>
  </si>
  <si>
    <t>S084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</si>
  <si>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</si>
  <si>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</si>
  <si>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</si>
  <si>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</si>
  <si>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</si>
  <si>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</si>
  <si>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</si>
  <si>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</si>
  <si>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</si>
  <si>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</si>
  <si>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</si>
  <si>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</si>
  <si>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S109</t>
  </si>
  <si>
    <t>S110</t>
  </si>
  <si>
    <t>S111</t>
  </si>
  <si>
    <t>S112</t>
  </si>
  <si>
    <t>S113</t>
  </si>
  <si>
    <t>S114</t>
  </si>
  <si>
    <t>S103</t>
  </si>
  <si>
    <t>S104</t>
  </si>
  <si>
    <t>S105</t>
  </si>
  <si>
    <t>S106</t>
  </si>
  <si>
    <t>S107</t>
  </si>
  <si>
    <t>S108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</si>
  <si>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</si>
  <si>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</si>
  <si>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</si>
  <si>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</si>
  <si>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</si>
  <si>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</si>
  <si>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</si>
  <si>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</si>
  <si>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</si>
  <si>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</si>
  <si>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</si>
  <si>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</si>
  <si>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S133</t>
  </si>
  <si>
    <t>S134</t>
  </si>
  <si>
    <t>S135</t>
  </si>
  <si>
    <t>S136</t>
  </si>
  <si>
    <t>S137</t>
  </si>
  <si>
    <t>S138</t>
  </si>
  <si>
    <t>S127</t>
  </si>
  <si>
    <t>S128</t>
  </si>
  <si>
    <t>S129</t>
  </si>
  <si>
    <t>S130</t>
  </si>
  <si>
    <t>S131</t>
  </si>
  <si>
    <t>S132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</si>
  <si>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</si>
  <si>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</si>
  <si>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</si>
  <si>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</si>
  <si>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</si>
  <si>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</si>
  <si>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</si>
  <si>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</si>
  <si>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</si>
  <si>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</si>
  <si>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</si>
  <si>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</si>
  <si>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S157</t>
  </si>
  <si>
    <t>S158</t>
  </si>
  <si>
    <t>S159</t>
  </si>
  <si>
    <t>S160</t>
  </si>
  <si>
    <t>S161</t>
  </si>
  <si>
    <t>S162</t>
  </si>
  <si>
    <t>S151</t>
  </si>
  <si>
    <t>S152</t>
  </si>
  <si>
    <t>S153</t>
  </si>
  <si>
    <t>S154</t>
  </si>
  <si>
    <t>S155</t>
  </si>
  <si>
    <t>S156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</si>
  <si>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</si>
  <si>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</si>
  <si>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</si>
  <si>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</si>
  <si>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</si>
  <si>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</si>
  <si>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</si>
  <si>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</si>
  <si>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</si>
  <si>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</si>
  <si>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</si>
  <si>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</si>
  <si>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S181</t>
  </si>
  <si>
    <t>S182</t>
  </si>
  <si>
    <t>S183</t>
  </si>
  <si>
    <t>S184</t>
  </si>
  <si>
    <t>S185</t>
  </si>
  <si>
    <t>S186</t>
  </si>
  <si>
    <t>S175</t>
  </si>
  <si>
    <t>S176</t>
  </si>
  <si>
    <t>S177</t>
  </si>
  <si>
    <t>S178</t>
  </si>
  <si>
    <t>S179</t>
  </si>
  <si>
    <t>S180</t>
  </si>
  <si>
    <t>S187</t>
  </si>
  <si>
    <t>S188</t>
  </si>
  <si>
    <t>S189</t>
  </si>
  <si>
    <t>S190</t>
  </si>
  <si>
    <t>S191</t>
  </si>
  <si>
    <t>S192</t>
  </si>
  <si>
    <t>samplename</t>
  </si>
  <si>
    <t>type</t>
  </si>
  <si>
    <t>SARS-CoV-2</t>
  </si>
  <si>
    <t>HCoV-229E</t>
  </si>
  <si>
    <t>HCoV-HKU1</t>
  </si>
  <si>
    <t>HCoV-NL63</t>
  </si>
  <si>
    <t>HCoV-OC43</t>
  </si>
  <si>
    <t>FLUAV</t>
  </si>
  <si>
    <t>FLUBV</t>
  </si>
  <si>
    <t>HMPV</t>
  </si>
  <si>
    <t>HRSV</t>
  </si>
  <si>
    <t>HPIV-3</t>
  </si>
  <si>
    <t>AdV</t>
  </si>
  <si>
    <t>HPIV-1</t>
  </si>
  <si>
    <t>HPIV-2</t>
  </si>
  <si>
    <t>HPIV-4</t>
  </si>
  <si>
    <t>HEV-A</t>
  </si>
  <si>
    <t>HEV-B</t>
  </si>
  <si>
    <t>HEV-C</t>
  </si>
  <si>
    <t>HEV-D</t>
  </si>
  <si>
    <t>SARS-CoV</t>
  </si>
  <si>
    <t>MERS-CoV</t>
  </si>
  <si>
    <t>HRV</t>
  </si>
  <si>
    <t>no_crRNA_1</t>
  </si>
  <si>
    <t>no_crRNA_2</t>
  </si>
  <si>
    <t>no_crRNA_3</t>
  </si>
  <si>
    <t>unkown</t>
  </si>
  <si>
    <t>negctrl</t>
  </si>
  <si>
    <t>PIC1</t>
  </si>
  <si>
    <t>PIC2</t>
  </si>
  <si>
    <t>PIC3</t>
  </si>
  <si>
    <t>PIC4</t>
  </si>
  <si>
    <t>1-CDC - InfA</t>
  </si>
  <si>
    <t>2-CDC - InfA</t>
  </si>
  <si>
    <t>3-CDC - InfA</t>
  </si>
  <si>
    <t>4-CDC - InfA</t>
  </si>
  <si>
    <t>1-no cRNA</t>
  </si>
  <si>
    <t>2-no cRNA</t>
  </si>
  <si>
    <t>3-no cRNA</t>
  </si>
  <si>
    <t>4-no cRNA</t>
  </si>
  <si>
    <t>5-CDC - InfA</t>
  </si>
  <si>
    <t>6-CDC - InfA</t>
  </si>
  <si>
    <t>7-CDC - InfA</t>
  </si>
  <si>
    <t>8-CDC - InfA</t>
  </si>
  <si>
    <t>1-pdmInfA</t>
  </si>
  <si>
    <t>2-pdmInfA</t>
  </si>
  <si>
    <t>3-pdmInfA</t>
  </si>
  <si>
    <t>4-pdmInfA</t>
  </si>
  <si>
    <t>1-pdmH1</t>
  </si>
  <si>
    <t>2-pdmH1</t>
  </si>
  <si>
    <t>3-pdmH1</t>
  </si>
  <si>
    <t>4-pdmH1</t>
  </si>
  <si>
    <t>1-H3</t>
  </si>
  <si>
    <t>2-H3</t>
  </si>
  <si>
    <t>3-H3</t>
  </si>
  <si>
    <t>4-H3</t>
  </si>
  <si>
    <t>InfA NTC</t>
  </si>
  <si>
    <t>H3 NTC</t>
  </si>
  <si>
    <t>pdmH1 NTC</t>
  </si>
  <si>
    <t>pdmInfA NTC</t>
  </si>
  <si>
    <t>-MgCl2</t>
  </si>
  <si>
    <t>A1-Darwin 2 x 10^7.35</t>
  </si>
  <si>
    <t>A2-Darwin 4 x 10^6.35</t>
  </si>
  <si>
    <t>A3-Darwin 8x10^5.35</t>
  </si>
  <si>
    <t>A4-Darwin 1.6x10^5.35</t>
  </si>
  <si>
    <t>A5-Darwin 3.2x10^4.35</t>
  </si>
  <si>
    <t>A6-Darwin 6.4x10^3.35</t>
  </si>
  <si>
    <t>A7-Darwin 1.28x10^3.35</t>
  </si>
  <si>
    <t>H31-Darwin 2 x 10^7.35</t>
  </si>
  <si>
    <t>H32-Darwin 4 x 10^6.35</t>
  </si>
  <si>
    <t>H33-Darwin 8x10^5.35</t>
  </si>
  <si>
    <t>H34-Darwin 1.6x10^5.35</t>
  </si>
  <si>
    <t>H35-Darwin 3.2x10^4.35</t>
  </si>
  <si>
    <t>H36-Darwin 6.4x10^3.35</t>
  </si>
  <si>
    <t>H37-Darwin 1.28x10^3.35</t>
  </si>
  <si>
    <t>A1-CA 2x10^8.2</t>
  </si>
  <si>
    <t>A2-CA 4x10^7.2</t>
  </si>
  <si>
    <t>A3-CA 8x10^6.2</t>
  </si>
  <si>
    <t>A4-CA 1.6x10^6.2</t>
  </si>
  <si>
    <t>A5-CA 3.2x10^5.2</t>
  </si>
  <si>
    <t>A6-CA 6.4x10^4.2</t>
  </si>
  <si>
    <t>A7-CA 1.28x10^4.2</t>
  </si>
  <si>
    <t>pA1-CA 2x10^8.2</t>
  </si>
  <si>
    <t>pA2-CA 4x10^7.2</t>
  </si>
  <si>
    <t>pA3-CA 8x10^6.2</t>
  </si>
  <si>
    <t>pA4-CA 1.6x10^6.2</t>
  </si>
  <si>
    <t>pA5-CA 3.2x10^5.2</t>
  </si>
  <si>
    <t>pA6-CA 6.4x10^4.2</t>
  </si>
  <si>
    <t>pA7-CA 1.28x10^4.2</t>
  </si>
  <si>
    <t>pH11-CA 2x10^8.2</t>
  </si>
  <si>
    <t>pH12-CA 4x10^7.2</t>
  </si>
  <si>
    <t>pH13-CA 8x10^6.2</t>
  </si>
  <si>
    <t>pH14-CA 1.6x10^6.2</t>
  </si>
  <si>
    <t>pH15-CA 3.2x10^5.2</t>
  </si>
  <si>
    <t>pH16-CA 6.4x10^4.2</t>
  </si>
  <si>
    <t>pH17-CA 1.28x10^4.2</t>
  </si>
  <si>
    <t>A8-Darwin 2 x 10^7.35</t>
  </si>
  <si>
    <t>A9-Darwin 4 x 10^6.35</t>
  </si>
  <si>
    <t>A10-Darwin 8x10^5.35</t>
  </si>
  <si>
    <t>A11-Darwin 1.6x10^5.35</t>
  </si>
  <si>
    <t>A12-Darwin 3.2x10^4.35</t>
  </si>
  <si>
    <t>A13-Darwin 6.4x10^3.35</t>
  </si>
  <si>
    <t>A14-Darwin 1.28x10^3.35</t>
  </si>
  <si>
    <t>H38-Darwin 2 x 10^7.35</t>
  </si>
  <si>
    <t>H39-Darwin 4 x 10^6.35</t>
  </si>
  <si>
    <t>H310-Darwin 8x10^5.35</t>
  </si>
  <si>
    <t>H311-Darwin 1.6x10^5.35</t>
  </si>
  <si>
    <t>H312-Darwin 3.2x10^4.35</t>
  </si>
  <si>
    <t>H313-Darwin 6.4x10^3.35</t>
  </si>
  <si>
    <t>H314-Darwin 1.28x10^3.35</t>
  </si>
  <si>
    <t>A8-CA 2x10^8.2</t>
  </si>
  <si>
    <t>A9-CA 4x10^7.2</t>
  </si>
  <si>
    <t>A10-CA 8x10^6.2</t>
  </si>
  <si>
    <t>A11-CA 1.6x10^6.2</t>
  </si>
  <si>
    <t>A12-CA 3.2x10^5.2</t>
  </si>
  <si>
    <t>A13-CA 6.4x10^4.2</t>
  </si>
  <si>
    <t>A14-CA 1.28x10^4.2</t>
  </si>
  <si>
    <t>pA8-CA 2x10^8.2</t>
  </si>
  <si>
    <t>pA9-CA 4x10^7.2</t>
  </si>
  <si>
    <t>pA10-CA 8x10^6.2</t>
  </si>
  <si>
    <t>pA11-CA 1.6x10^6.2</t>
  </si>
  <si>
    <t>pA12-CA 3.2x10^5.2</t>
  </si>
  <si>
    <t>pA13-CA 6.4x10^4.2</t>
  </si>
  <si>
    <t>pA14-CA 1.28x10^4.2</t>
  </si>
  <si>
    <t>pH18-CA 2x10^8.2</t>
  </si>
  <si>
    <t>pH19-CA 4x10^7.2</t>
  </si>
  <si>
    <t>pH110-CA 8x10^6.2</t>
  </si>
  <si>
    <t>pH111-CA 1.6x10^6.2</t>
  </si>
  <si>
    <t>pH112-CA 3.2x10^5.2</t>
  </si>
  <si>
    <t>pH114-CA 1.28x10^4.2</t>
  </si>
  <si>
    <t>pH113-CA 6.4x10^4.2</t>
  </si>
  <si>
    <t>A15-Darwin 2 x 10^7.35</t>
  </si>
  <si>
    <t>A16-Darwin 4 x 10^6.35</t>
  </si>
  <si>
    <t>A17-Darwin 8x10^5.35</t>
  </si>
  <si>
    <t>A18-Darwin 1.6x10^5.35</t>
  </si>
  <si>
    <t>A19-Darwin 3.2x10^4.35</t>
  </si>
  <si>
    <t>A20-Darwin 6.4x10^3.35</t>
  </si>
  <si>
    <t>A21-Darwin 1.28x10^3.35</t>
  </si>
  <si>
    <t>H315-Darwin 2 x 10^7.35</t>
  </si>
  <si>
    <t>H316-Darwin 4 x 10^6.35</t>
  </si>
  <si>
    <t>H317-Darwin 8x10^5.35</t>
  </si>
  <si>
    <t>H318-Darwin 1.6x10^5.35</t>
  </si>
  <si>
    <t>H319-Darwin 3.2x10^4.35</t>
  </si>
  <si>
    <t>H320-Darwin 6.4x10^3.35</t>
  </si>
  <si>
    <t>H321-Darwin 1.28x10^3.35</t>
  </si>
  <si>
    <t>A15-CA 2x10^8.2</t>
  </si>
  <si>
    <t>A16-CA 4x10^7.2</t>
  </si>
  <si>
    <t>A17-CA 8x10^6.2</t>
  </si>
  <si>
    <t>A18-CA 1.6x10^6.2</t>
  </si>
  <si>
    <t>A19-CA 3.2x10^5.2</t>
  </si>
  <si>
    <t>A20-CA 6.4x10^4.2</t>
  </si>
  <si>
    <t>A21-CA 1.28x10^4.2</t>
  </si>
  <si>
    <t>pA15-CA 2x10^8.2</t>
  </si>
  <si>
    <t>pA16-CA 4x10^7.2</t>
  </si>
  <si>
    <t>pA17-CA 8x10^6.2</t>
  </si>
  <si>
    <t>pA18-CA 1.6x10^6.2</t>
  </si>
  <si>
    <t>pA19-CA 3.2x10^5.2</t>
  </si>
  <si>
    <t>pA20-CA 6.4x10^4.2</t>
  </si>
  <si>
    <t>pA21-CA 1.28x10^4.2</t>
  </si>
  <si>
    <t>pH115-CA 2x10^8.2</t>
  </si>
  <si>
    <t>pH116-CA 4x10^7.2</t>
  </si>
  <si>
    <t>pH117-CA 8x10^6.2</t>
  </si>
  <si>
    <t>pH118-CA 1.6x10^6.2</t>
  </si>
  <si>
    <t>pH119-CA 3.2x10^5.2</t>
  </si>
  <si>
    <t>pH120-CA 6.4x10^4.2</t>
  </si>
  <si>
    <t>pH121-CA 1.28x10^4.2</t>
  </si>
  <si>
    <t>A22-Darwin 2 x 10^7.35</t>
  </si>
  <si>
    <t>A23-Darwin 4 x 10^6.35</t>
  </si>
  <si>
    <t>A24-Darwin 8x10^5.35</t>
  </si>
  <si>
    <t>A25-Darwin 1.6x10^5.35</t>
  </si>
  <si>
    <t>A26-Darwin 3.2x10^4.35</t>
  </si>
  <si>
    <t>A27-Darwin 6.4x10^3.35</t>
  </si>
  <si>
    <t>A28-Darwin 1.28x10^3.35</t>
  </si>
  <si>
    <t>H322-Darwin 2 x 10^7.35</t>
  </si>
  <si>
    <t>H323-Darwin 4 x 10^6.35</t>
  </si>
  <si>
    <t>H324-Darwin 8x10^5.35</t>
  </si>
  <si>
    <t>H325-Darwin 1.6x10^5.35</t>
  </si>
  <si>
    <t>H326-Darwin 3.2x10^4.35</t>
  </si>
  <si>
    <t>H327-Darwin 6.4x10^3.35</t>
  </si>
  <si>
    <t>H328-Darwin 1.28x10^3.35</t>
  </si>
  <si>
    <t>A22-CA 2x10^8.2</t>
  </si>
  <si>
    <t>A23-CA 4x10^7.2</t>
  </si>
  <si>
    <t>A24-CA 8x10^6.2</t>
  </si>
  <si>
    <t>A25-CA 1.6x10^6.2</t>
  </si>
  <si>
    <t>A26-CA 3.2x10^5.2</t>
  </si>
  <si>
    <t>A27-CA 6.4x10^4.2</t>
  </si>
  <si>
    <t>A28-CA 1.28x10^4.2</t>
  </si>
  <si>
    <t>pA22-CA 2x10^8.2</t>
  </si>
  <si>
    <t>pA23-CA 4x10^7.2</t>
  </si>
  <si>
    <t>pA24-CA 8x10^6.2</t>
  </si>
  <si>
    <t>pA25-CA 1.6x10^6.2</t>
  </si>
  <si>
    <t>pA26-CA 3.2x10^5.2</t>
  </si>
  <si>
    <t>pA27-CA 6.4x10^4.2</t>
  </si>
  <si>
    <t>pA28-CA 1.28x10^4.2</t>
  </si>
  <si>
    <t>pH122-CA 2x10^8.2</t>
  </si>
  <si>
    <t>pH123-CA 4x10^7.2</t>
  </si>
  <si>
    <t>pH124-CA 8x10^6.2</t>
  </si>
  <si>
    <t>pH125-CA 1.6x10^6.2</t>
  </si>
  <si>
    <t>pH126-CA 3.2x10^5.2</t>
  </si>
  <si>
    <t>pH127-CA 6.4x10^4.2</t>
  </si>
  <si>
    <t>pH128-CA 1.28x10^4.2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</si>
</sst>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5"/>
  <sheetViews>
    <sheetView tabSelected="1" showRuler="0" workbookViewId="0">
      <selection activeCell="E22" sqref="E22"/>
    </sheetView>
  </sheetViews>
  <sheetFormatPr defaultColWidth="11.25" defaultRowHeight="15.75" x14ac:dyDescent="0.25"/>
  <cols>
    <col min="1" max="12" width="24.25" customWidth="1"/>
    <col min="13" max="24" width="21.25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9" x14ac:dyDescent="0.25">
      <c r="A2" s="2" t="s">
        <v>297</v>
      </c>
      <c r="B2" s="4" t="s">
        <v>302</v>
      </c>
      <c r="C2" s="4" t="s">
        <v>309</v>
      </c>
      <c r="D2" s="4" t="s">
        <v>316</v>
      </c>
      <c r="E2" s="4" t="s">
        <v>323</v>
      </c>
      <c r="F2" s="4" t="s">
        <v>330</v>
      </c>
      <c r="G2" s="2" t="s">
        <v>297</v>
      </c>
      <c r="H2" s="4" t="s">
        <v>337</v>
      </c>
      <c r="I2" s="4" t="s">
        <v>344</v>
      </c>
      <c r="J2" s="4" t="s">
        <v>351</v>
      </c>
      <c r="K2" s="4" t="s">
        <v>358</v>
      </c>
      <c r="L2" s="4" t="s">
        <v>365</v>
      </c>
      <c r="M2" s="2" t="s">
        <v>297</v>
      </c>
      <c r="N2" s="4" t="s">
        <v>372</v>
      </c>
      <c r="O2" s="4" t="s">
        <v>379</v>
      </c>
      <c r="P2" s="4" t="s">
        <v>386</v>
      </c>
      <c r="Q2" s="4" t="s">
        <v>393</v>
      </c>
      <c r="R2" s="4" t="s">
        <v>400</v>
      </c>
      <c r="S2" s="2" t="s">
        <v>297</v>
      </c>
      <c r="T2" s="4" t="s">
        <v>407</v>
      </c>
      <c r="U2" s="4" t="s">
        <v>414</v>
      </c>
      <c r="V2" s="4" t="s">
        <v>421</v>
      </c>
      <c r="W2" s="4" t="s">
        <v>428</v>
      </c>
      <c r="X2" s="4" t="s">
        <v>435</v>
      </c>
    </row>
    <row r="3" spans="1:29" x14ac:dyDescent="0.25">
      <c r="A3" s="2" t="s">
        <v>298</v>
      </c>
      <c r="B3" s="4" t="s">
        <v>303</v>
      </c>
      <c r="C3" s="4" t="s">
        <v>310</v>
      </c>
      <c r="D3" s="4" t="s">
        <v>317</v>
      </c>
      <c r="E3" s="4" t="s">
        <v>324</v>
      </c>
      <c r="F3" s="4" t="s">
        <v>331</v>
      </c>
      <c r="G3" s="2" t="s">
        <v>298</v>
      </c>
      <c r="H3" s="4" t="s">
        <v>338</v>
      </c>
      <c r="I3" s="4" t="s">
        <v>345</v>
      </c>
      <c r="J3" s="4" t="s">
        <v>352</v>
      </c>
      <c r="K3" s="4" t="s">
        <v>359</v>
      </c>
      <c r="L3" s="4" t="s">
        <v>366</v>
      </c>
      <c r="M3" s="2" t="s">
        <v>298</v>
      </c>
      <c r="N3" s="4" t="s">
        <v>373</v>
      </c>
      <c r="O3" s="4" t="s">
        <v>380</v>
      </c>
      <c r="P3" s="4" t="s">
        <v>387</v>
      </c>
      <c r="Q3" s="4" t="s">
        <v>394</v>
      </c>
      <c r="R3" s="4" t="s">
        <v>401</v>
      </c>
      <c r="S3" s="2" t="s">
        <v>298</v>
      </c>
      <c r="T3" s="4" t="s">
        <v>408</v>
      </c>
      <c r="U3" s="4" t="s">
        <v>415</v>
      </c>
      <c r="V3" s="4" t="s">
        <v>422</v>
      </c>
      <c r="W3" s="4" t="s">
        <v>429</v>
      </c>
      <c r="X3" s="4" t="s">
        <v>436</v>
      </c>
    </row>
    <row r="4" spans="1:29" x14ac:dyDescent="0.25">
      <c r="A4" s="2" t="s">
        <v>299</v>
      </c>
      <c r="B4" s="4" t="s">
        <v>304</v>
      </c>
      <c r="C4" s="4" t="s">
        <v>311</v>
      </c>
      <c r="D4" s="4" t="s">
        <v>318</v>
      </c>
      <c r="E4" s="4" t="s">
        <v>325</v>
      </c>
      <c r="F4" s="4" t="s">
        <v>332</v>
      </c>
      <c r="G4" s="2" t="s">
        <v>299</v>
      </c>
      <c r="H4" s="4" t="s">
        <v>339</v>
      </c>
      <c r="I4" s="4" t="s">
        <v>346</v>
      </c>
      <c r="J4" s="4" t="s">
        <v>353</v>
      </c>
      <c r="K4" s="4" t="s">
        <v>360</v>
      </c>
      <c r="L4" s="4" t="s">
        <v>367</v>
      </c>
      <c r="M4" s="2" t="s">
        <v>299</v>
      </c>
      <c r="N4" s="4" t="s">
        <v>374</v>
      </c>
      <c r="O4" s="4" t="s">
        <v>381</v>
      </c>
      <c r="P4" s="4" t="s">
        <v>388</v>
      </c>
      <c r="Q4" s="4" t="s">
        <v>395</v>
      </c>
      <c r="R4" s="4" t="s">
        <v>402</v>
      </c>
      <c r="S4" s="2" t="s">
        <v>299</v>
      </c>
      <c r="T4" s="4" t="s">
        <v>409</v>
      </c>
      <c r="U4" s="4" t="s">
        <v>416</v>
      </c>
      <c r="V4" s="4" t="s">
        <v>423</v>
      </c>
      <c r="W4" s="4" t="s">
        <v>430</v>
      </c>
      <c r="X4" s="4" t="s">
        <v>437</v>
      </c>
    </row>
    <row r="5" spans="1:29" x14ac:dyDescent="0.25">
      <c r="A5" s="2" t="s">
        <v>300</v>
      </c>
      <c r="B5" s="4" t="s">
        <v>305</v>
      </c>
      <c r="C5" s="4" t="s">
        <v>312</v>
      </c>
      <c r="D5" s="4" t="s">
        <v>319</v>
      </c>
      <c r="E5" s="4" t="s">
        <v>326</v>
      </c>
      <c r="F5" s="4" t="s">
        <v>333</v>
      </c>
      <c r="G5" s="2" t="s">
        <v>300</v>
      </c>
      <c r="H5" s="4" t="s">
        <v>340</v>
      </c>
      <c r="I5" s="4" t="s">
        <v>347</v>
      </c>
      <c r="J5" s="4" t="s">
        <v>354</v>
      </c>
      <c r="K5" s="4" t="s">
        <v>361</v>
      </c>
      <c r="L5" s="4" t="s">
        <v>368</v>
      </c>
      <c r="M5" s="2" t="s">
        <v>300</v>
      </c>
      <c r="N5" s="4" t="s">
        <v>375</v>
      </c>
      <c r="O5" s="4" t="s">
        <v>382</v>
      </c>
      <c r="P5" s="4" t="s">
        <v>389</v>
      </c>
      <c r="Q5" s="4" t="s">
        <v>396</v>
      </c>
      <c r="R5" s="4" t="s">
        <v>403</v>
      </c>
      <c r="S5" s="2" t="s">
        <v>300</v>
      </c>
      <c r="T5" s="4" t="s">
        <v>410</v>
      </c>
      <c r="U5" s="4" t="s">
        <v>417</v>
      </c>
      <c r="V5" s="4" t="s">
        <v>424</v>
      </c>
      <c r="W5" s="4" t="s">
        <v>431</v>
      </c>
      <c r="X5" s="4" t="s">
        <v>438</v>
      </c>
    </row>
    <row r="6" spans="1:29" x14ac:dyDescent="0.25">
      <c r="A6" s="2" t="s">
        <v>24</v>
      </c>
      <c r="B6" s="4" t="s">
        <v>306</v>
      </c>
      <c r="C6" s="4" t="s">
        <v>313</v>
      </c>
      <c r="D6" s="4" t="s">
        <v>320</v>
      </c>
      <c r="E6" s="4" t="s">
        <v>327</v>
      </c>
      <c r="F6" s="4" t="s">
        <v>334</v>
      </c>
      <c r="G6" s="2" t="s">
        <v>24</v>
      </c>
      <c r="H6" s="4" t="s">
        <v>341</v>
      </c>
      <c r="I6" s="4" t="s">
        <v>348</v>
      </c>
      <c r="J6" s="4" t="s">
        <v>355</v>
      </c>
      <c r="K6" s="4" t="s">
        <v>362</v>
      </c>
      <c r="L6" s="4" t="s">
        <v>369</v>
      </c>
      <c r="M6" s="2" t="s">
        <v>24</v>
      </c>
      <c r="N6" s="4" t="s">
        <v>376</v>
      </c>
      <c r="O6" s="4" t="s">
        <v>383</v>
      </c>
      <c r="P6" s="4" t="s">
        <v>390</v>
      </c>
      <c r="Q6" s="4" t="s">
        <v>397</v>
      </c>
      <c r="R6" s="4" t="s">
        <v>404</v>
      </c>
      <c r="S6" s="2" t="s">
        <v>24</v>
      </c>
      <c r="T6" s="4" t="s">
        <v>411</v>
      </c>
      <c r="U6" s="4" t="s">
        <v>418</v>
      </c>
      <c r="V6" s="4" t="s">
        <v>425</v>
      </c>
      <c r="W6" s="4" t="s">
        <v>432</v>
      </c>
      <c r="X6" s="4" t="s">
        <v>439</v>
      </c>
    </row>
    <row r="7" spans="1:29" x14ac:dyDescent="0.25">
      <c r="A7" s="2" t="s">
        <v>24</v>
      </c>
      <c r="B7" s="4" t="s">
        <v>307</v>
      </c>
      <c r="C7" s="4" t="s">
        <v>314</v>
      </c>
      <c r="D7" s="4" t="s">
        <v>321</v>
      </c>
      <c r="E7" s="4" t="s">
        <v>328</v>
      </c>
      <c r="F7" s="4" t="s">
        <v>335</v>
      </c>
      <c r="G7" s="2" t="s">
        <v>24</v>
      </c>
      <c r="H7" s="4" t="s">
        <v>342</v>
      </c>
      <c r="I7" s="4" t="s">
        <v>349</v>
      </c>
      <c r="J7" s="4" t="s">
        <v>356</v>
      </c>
      <c r="K7" s="4" t="s">
        <v>363</v>
      </c>
      <c r="L7" s="4" t="s">
        <v>371</v>
      </c>
      <c r="M7" s="2" t="s">
        <v>24</v>
      </c>
      <c r="N7" s="4" t="s">
        <v>377</v>
      </c>
      <c r="O7" s="4" t="s">
        <v>384</v>
      </c>
      <c r="P7" s="4" t="s">
        <v>391</v>
      </c>
      <c r="Q7" s="4" t="s">
        <v>398</v>
      </c>
      <c r="R7" s="4" t="s">
        <v>405</v>
      </c>
      <c r="S7" s="2" t="s">
        <v>24</v>
      </c>
      <c r="T7" s="4" t="s">
        <v>412</v>
      </c>
      <c r="U7" s="4" t="s">
        <v>419</v>
      </c>
      <c r="V7" s="4" t="s">
        <v>426</v>
      </c>
      <c r="W7" s="4" t="s">
        <v>433</v>
      </c>
      <c r="X7" s="4" t="s">
        <v>440</v>
      </c>
    </row>
    <row r="8" spans="1:29" x14ac:dyDescent="0.25">
      <c r="A8" s="2" t="s">
        <v>24</v>
      </c>
      <c r="B8" s="4" t="s">
        <v>308</v>
      </c>
      <c r="C8" s="4" t="s">
        <v>315</v>
      </c>
      <c r="D8" s="4" t="s">
        <v>322</v>
      </c>
      <c r="E8" s="4" t="s">
        <v>329</v>
      </c>
      <c r="F8" s="4" t="s">
        <v>336</v>
      </c>
      <c r="G8" s="2" t="s">
        <v>24</v>
      </c>
      <c r="H8" s="4" t="s">
        <v>343</v>
      </c>
      <c r="I8" s="4" t="s">
        <v>350</v>
      </c>
      <c r="J8" s="4" t="s">
        <v>357</v>
      </c>
      <c r="K8" s="4" t="s">
        <v>364</v>
      </c>
      <c r="L8" s="4" t="s">
        <v>370</v>
      </c>
      <c r="M8" s="2" t="s">
        <v>24</v>
      </c>
      <c r="N8" s="4" t="s">
        <v>378</v>
      </c>
      <c r="O8" s="4" t="s">
        <v>385</v>
      </c>
      <c r="P8" s="4" t="s">
        <v>392</v>
      </c>
      <c r="Q8" s="4" t="s">
        <v>399</v>
      </c>
      <c r="R8" s="4" t="s">
        <v>406</v>
      </c>
      <c r="S8" s="2" t="s">
        <v>24</v>
      </c>
      <c r="T8" s="4" t="s">
        <v>413</v>
      </c>
      <c r="U8" s="4" t="s">
        <v>420</v>
      </c>
      <c r="V8" s="4" t="s">
        <v>427</v>
      </c>
      <c r="W8" s="4" t="s">
        <v>434</v>
      </c>
      <c r="X8" s="4" t="s">
        <v>441</v>
      </c>
    </row>
    <row r="9" spans="1:29" x14ac:dyDescent="0.25">
      <c r="A9" s="2" t="s">
        <v>24</v>
      </c>
      <c r="B9" s="2" t="s">
        <v>24</v>
      </c>
      <c r="C9" s="2" t="s">
        <v>24</v>
      </c>
      <c r="D9" s="2" t="s">
        <v>24</v>
      </c>
      <c r="E9" s="2" t="s">
        <v>24</v>
      </c>
      <c r="F9" s="2" t="s">
        <v>24</v>
      </c>
      <c r="G9" s="2" t="s">
        <v>24</v>
      </c>
      <c r="H9" s="2" t="s">
        <v>24</v>
      </c>
      <c r="I9" s="2" t="s">
        <v>24</v>
      </c>
      <c r="J9" s="2" t="s">
        <v>24</v>
      </c>
      <c r="K9" s="2" t="s">
        <v>24</v>
      </c>
      <c r="L9" s="3" t="s">
        <v>301</v>
      </c>
      <c r="M9" s="2" t="s">
        <v>24</v>
      </c>
      <c r="N9" s="2" t="s">
        <v>24</v>
      </c>
      <c r="O9" s="2" t="s">
        <v>24</v>
      </c>
      <c r="P9" s="2" t="s">
        <v>24</v>
      </c>
      <c r="Q9" s="2" t="s">
        <v>24</v>
      </c>
      <c r="R9" s="2" t="s">
        <v>24</v>
      </c>
      <c r="S9" s="2" t="s">
        <v>24</v>
      </c>
      <c r="T9" s="2" t="s">
        <v>24</v>
      </c>
      <c r="U9" s="2" t="s">
        <v>24</v>
      </c>
      <c r="V9" s="2" t="s">
        <v>24</v>
      </c>
      <c r="W9" s="2" t="s">
        <v>24</v>
      </c>
      <c r="X9" s="2" t="s">
        <v>24</v>
      </c>
    </row>
    <row r="10" spans="1:29" x14ac:dyDescent="0.25">
      <c r="A10" s="1"/>
      <c r="B10" s="1"/>
      <c r="C10" s="1"/>
      <c r="E10" s="1"/>
      <c r="I10" s="1"/>
      <c r="K10" s="1"/>
      <c r="L10" s="1"/>
      <c r="M10" s="1"/>
      <c r="N10" s="1"/>
      <c r="O10" s="1"/>
      <c r="Q10" s="1"/>
      <c r="U10" s="1"/>
      <c r="W10" s="1"/>
      <c r="Y10" s="1"/>
      <c r="Z10" s="1"/>
      <c r="AA10" s="1"/>
      <c r="AB10" s="1"/>
      <c r="AC10" s="1"/>
    </row>
    <row r="11" spans="1:29" x14ac:dyDescent="0.25">
      <c r="A11" s="1"/>
      <c r="B11" s="1"/>
      <c r="C11" s="1"/>
      <c r="E11" s="1"/>
      <c r="I11" s="1"/>
      <c r="K11" s="1"/>
      <c r="L11" s="1"/>
      <c r="M11" s="1"/>
      <c r="T11" s="1"/>
      <c r="V11" s="1"/>
      <c r="X11" s="1"/>
      <c r="Y11" s="1"/>
      <c r="Z11" s="1"/>
      <c r="AA11" s="1"/>
      <c r="AB11" s="1"/>
      <c r="AC11" s="1"/>
    </row>
    <row r="12" spans="1:29" x14ac:dyDescent="0.25">
      <c r="A12" s="1"/>
      <c r="B12" s="1"/>
      <c r="C12" s="1"/>
      <c r="E12" s="1"/>
      <c r="I12" s="1"/>
      <c r="K12" s="1"/>
      <c r="L12" s="1"/>
      <c r="M12" s="1"/>
      <c r="T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/>
      <c r="B13" s="1"/>
      <c r="C13" s="1"/>
      <c r="E13" s="1"/>
      <c r="I13" s="1"/>
      <c r="K13" s="1"/>
      <c r="L13" s="1"/>
      <c r="M13" s="1"/>
      <c r="T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/>
      <c r="B14" s="1"/>
      <c r="C14" s="1"/>
      <c r="E14" s="1"/>
      <c r="F14" s="1"/>
      <c r="H14" s="1"/>
      <c r="I14" s="1"/>
      <c r="K14" s="1"/>
      <c r="L14" s="1"/>
      <c r="M14" s="1"/>
      <c r="T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/>
      <c r="B15" s="1"/>
      <c r="C15" s="1"/>
      <c r="E15" s="1"/>
      <c r="F15" s="1"/>
      <c r="H15" s="1"/>
      <c r="I15" s="1"/>
      <c r="K15" s="1"/>
      <c r="L15" s="1"/>
      <c r="M15" s="1"/>
      <c r="Q15" s="1"/>
      <c r="T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/>
      <c r="B16" s="1"/>
      <c r="C16" s="1"/>
      <c r="E16" s="1"/>
      <c r="F16" s="1"/>
      <c r="H16" s="1"/>
      <c r="I16" s="1"/>
      <c r="K16" s="1"/>
      <c r="L16" s="1"/>
      <c r="M16" s="1"/>
      <c r="Q16" s="1"/>
      <c r="T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/>
      <c r="B17" s="1"/>
      <c r="C17" s="1"/>
      <c r="E17" s="1"/>
      <c r="F17" s="1"/>
      <c r="H17" s="1"/>
      <c r="I17" s="1"/>
      <c r="K17" s="1"/>
      <c r="L17" s="1"/>
      <c r="M17" s="1"/>
      <c r="Q17" s="1"/>
      <c r="T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B18" s="1"/>
      <c r="C18" s="1"/>
      <c r="E18" s="1"/>
      <c r="F18" s="1"/>
      <c r="H18" s="1"/>
      <c r="I18" s="1"/>
      <c r="K18" s="1"/>
      <c r="L18" s="1"/>
      <c r="M18" s="1"/>
      <c r="Q18" s="1"/>
      <c r="S18" s="1"/>
      <c r="T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B19" s="1"/>
      <c r="C19" s="1"/>
      <c r="E19" s="1"/>
      <c r="F19" s="1"/>
      <c r="H19" s="1"/>
      <c r="I19" s="1"/>
      <c r="K19" s="1"/>
      <c r="L19" s="1"/>
      <c r="M19" s="1"/>
      <c r="Q19" s="1"/>
      <c r="S19" s="1"/>
      <c r="T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B20" s="1"/>
      <c r="C20" s="1"/>
      <c r="E20" s="1"/>
      <c r="F20" s="1"/>
      <c r="H20" s="1"/>
      <c r="I20" s="1"/>
      <c r="K20" s="1"/>
      <c r="L20" s="1"/>
      <c r="M20" s="1"/>
      <c r="Q20" s="1"/>
      <c r="S20" s="1"/>
      <c r="T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B21" s="1"/>
      <c r="C21" s="1"/>
      <c r="E21" s="1"/>
      <c r="F21" s="1"/>
      <c r="H21" s="1"/>
      <c r="I21" s="1"/>
      <c r="K21" s="1"/>
      <c r="L21" s="1"/>
      <c r="M21" s="1"/>
      <c r="Q21" s="1"/>
      <c r="S21" s="1"/>
      <c r="T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B22" s="1"/>
      <c r="C22" s="1"/>
      <c r="E22" s="1"/>
      <c r="F22" s="1"/>
      <c r="H22" s="1"/>
      <c r="I22" s="1"/>
      <c r="K22" s="1"/>
      <c r="L22" s="1"/>
      <c r="M22" s="1"/>
      <c r="Q22" s="1"/>
      <c r="S22" s="1"/>
      <c r="T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B23" s="1"/>
      <c r="C23" s="1"/>
      <c r="E23" s="1"/>
      <c r="F23" s="1"/>
      <c r="H23" s="1"/>
      <c r="I23" s="1"/>
      <c r="K23" s="1"/>
      <c r="L23" s="1"/>
      <c r="M23" s="1"/>
      <c r="P23" s="1"/>
      <c r="Q23" s="1"/>
      <c r="S23" s="1"/>
      <c r="T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B24" s="1"/>
      <c r="C24" s="1"/>
      <c r="E24" s="1"/>
      <c r="F24" s="1"/>
      <c r="H24" s="1"/>
      <c r="I24" s="1"/>
      <c r="K24" s="1"/>
      <c r="L24" s="1"/>
      <c r="M24" s="1"/>
      <c r="P24" s="1"/>
      <c r="Q24" s="1"/>
      <c r="S24" s="1"/>
      <c r="T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B25" s="1"/>
      <c r="C25" s="1"/>
      <c r="E25" s="1"/>
      <c r="F25" s="1"/>
      <c r="H25" s="1"/>
      <c r="I25" s="1"/>
      <c r="K25" s="1"/>
      <c r="L25" s="1"/>
      <c r="M25" s="1"/>
      <c r="P25" s="1"/>
      <c r="Q25" s="1"/>
      <c r="S25" s="1"/>
      <c r="T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B26" s="1"/>
      <c r="C26" s="1"/>
      <c r="E26" s="1"/>
      <c r="F26" s="1"/>
      <c r="H26" s="1"/>
      <c r="I26" s="1"/>
      <c r="K26" s="1"/>
      <c r="L26" s="1"/>
      <c r="M26" s="1"/>
      <c r="P26" s="1"/>
      <c r="Q26" s="1"/>
      <c r="R26" s="1"/>
      <c r="S26" s="1"/>
      <c r="T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B27" s="1"/>
      <c r="C27" s="1"/>
      <c r="E27" s="1"/>
      <c r="F27" s="1"/>
      <c r="H27" s="1"/>
      <c r="I27" s="1"/>
      <c r="K27" s="1"/>
      <c r="L27" s="1"/>
      <c r="M27" s="1"/>
      <c r="P27" s="1"/>
      <c r="Q27" s="1"/>
      <c r="R27" s="1"/>
      <c r="S27" s="1"/>
      <c r="T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B28" s="1"/>
      <c r="C28" s="1"/>
      <c r="E28" s="1"/>
      <c r="F28" s="1"/>
      <c r="H28" s="1"/>
      <c r="I28" s="1"/>
      <c r="K28" s="1"/>
      <c r="L28" s="1"/>
      <c r="M28" s="1"/>
      <c r="P28" s="1"/>
      <c r="Q28" s="1"/>
      <c r="R28" s="1"/>
      <c r="S28" s="1"/>
      <c r="T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B29" s="1"/>
      <c r="C29" s="1"/>
      <c r="E29" s="1"/>
      <c r="F29" s="1"/>
      <c r="H29" s="1"/>
      <c r="I29" s="1"/>
      <c r="K29" s="1"/>
      <c r="L29" s="1"/>
      <c r="M29" s="1"/>
      <c r="P29" s="1"/>
      <c r="Q29" s="1"/>
      <c r="R29" s="1"/>
      <c r="S29" s="1"/>
      <c r="T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B30" s="1"/>
      <c r="C30" s="1"/>
      <c r="E30" s="1"/>
      <c r="F30" s="1"/>
      <c r="H30" s="1"/>
      <c r="I30" s="1"/>
      <c r="K30" s="1"/>
      <c r="L30" s="1"/>
      <c r="M30" s="1"/>
      <c r="P30" s="1"/>
      <c r="Q30" s="1"/>
      <c r="R30" s="1"/>
      <c r="S30" s="1"/>
      <c r="T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B31" s="1"/>
      <c r="C31" s="1"/>
      <c r="E31" s="1"/>
      <c r="F31" s="1"/>
      <c r="H31" s="1"/>
      <c r="I31" s="1"/>
      <c r="K31" s="1"/>
      <c r="L31" s="1"/>
      <c r="M31" s="1"/>
      <c r="O31" s="1"/>
      <c r="P31" s="1"/>
      <c r="Q31" s="1"/>
      <c r="R31" s="1"/>
      <c r="S31" s="1"/>
      <c r="T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B32" s="1"/>
      <c r="C32" s="1"/>
      <c r="E32" s="1"/>
      <c r="F32" s="1"/>
      <c r="H32" s="1"/>
      <c r="I32" s="1"/>
      <c r="K32" s="1"/>
      <c r="L32" s="1"/>
      <c r="M32" s="1"/>
      <c r="O32" s="1"/>
      <c r="P32" s="1"/>
      <c r="Q32" s="1"/>
      <c r="R32" s="1"/>
      <c r="S32" s="1"/>
      <c r="T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B33" s="1"/>
      <c r="C33" s="1"/>
      <c r="E33" s="1"/>
      <c r="F33" s="1"/>
      <c r="H33" s="1"/>
      <c r="I33" s="1"/>
      <c r="K33" s="1"/>
      <c r="L33" s="1"/>
      <c r="M33" s="1"/>
      <c r="O33" s="1"/>
      <c r="P33" s="1"/>
      <c r="Q33" s="1"/>
      <c r="R33" s="1"/>
      <c r="S33" s="1"/>
      <c r="T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K34" s="1"/>
      <c r="L34" s="1"/>
      <c r="M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K35" s="1"/>
      <c r="L35" s="1"/>
      <c r="M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K36" s="1"/>
      <c r="L36" s="1"/>
      <c r="M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K37" s="1"/>
      <c r="L37" s="1"/>
      <c r="M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K38" s="1"/>
      <c r="L38" s="1"/>
      <c r="M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"/>
  <sheetViews>
    <sheetView showRuler="0" workbookViewId="0">
      <selection activeCell="C17" sqref="C17"/>
    </sheetView>
  </sheetViews>
  <sheetFormatPr defaultColWidth="11.25" defaultRowHeight="15.75" x14ac:dyDescent="0.25"/>
  <cols>
    <col min="1" max="1" width="31" customWidth="1"/>
    <col min="2" max="2" width="32.25" customWidth="1"/>
    <col min="3" max="3" width="35.5" customWidth="1"/>
    <col min="4" max="12" width="14.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 t="s">
        <v>273</v>
      </c>
      <c r="B2" s="2" t="s">
        <v>285</v>
      </c>
      <c r="C2" s="2" t="s">
        <v>293</v>
      </c>
    </row>
    <row r="3" spans="1:3" x14ac:dyDescent="0.25">
      <c r="A3" s="2" t="s">
        <v>274</v>
      </c>
      <c r="B3" s="2" t="s">
        <v>286</v>
      </c>
      <c r="C3" s="2" t="s">
        <v>294</v>
      </c>
    </row>
    <row r="4" spans="1:3" x14ac:dyDescent="0.25">
      <c r="A4" s="2" t="s">
        <v>275</v>
      </c>
      <c r="B4" s="2" t="s">
        <v>287</v>
      </c>
      <c r="C4" s="2" t="s">
        <v>295</v>
      </c>
    </row>
    <row r="5" spans="1:3" x14ac:dyDescent="0.25">
      <c r="A5" s="2" t="s">
        <v>276</v>
      </c>
      <c r="B5" s="2" t="s">
        <v>288</v>
      </c>
      <c r="C5" s="2" t="s">
        <v>296</v>
      </c>
    </row>
    <row r="6" spans="1:3" x14ac:dyDescent="0.25">
      <c r="A6" s="2" t="s">
        <v>281</v>
      </c>
      <c r="B6" s="2" t="s">
        <v>289</v>
      </c>
      <c r="C6" s="2" t="s">
        <v>277</v>
      </c>
    </row>
    <row r="7" spans="1:3" x14ac:dyDescent="0.25">
      <c r="A7" s="2" t="s">
        <v>282</v>
      </c>
      <c r="B7" s="2" t="s">
        <v>290</v>
      </c>
      <c r="C7" s="2" t="s">
        <v>278</v>
      </c>
    </row>
    <row r="8" spans="1:3" x14ac:dyDescent="0.25">
      <c r="A8" s="2" t="s">
        <v>283</v>
      </c>
      <c r="B8" s="2" t="s">
        <v>291</v>
      </c>
      <c r="C8" s="2" t="s">
        <v>279</v>
      </c>
    </row>
    <row r="9" spans="1:3" x14ac:dyDescent="0.25">
      <c r="A9" s="2" t="s">
        <v>284</v>
      </c>
      <c r="B9" s="2" t="s">
        <v>292</v>
      </c>
      <c r="C9" s="2" t="s">
        <v>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3F1BD-56F8-CA4B-BF8F-0378875F4996}">
  <dimension ref="A1:C9"/>
  <sheetViews>
    <sheetView workbookViewId="0">
      <selection activeCell="A2" sqref="A2:C9"/>
    </sheetView>
  </sheetViews>
  <sheetFormatPr defaultColWidth="11.25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25</v>
      </c>
      <c r="B2" t="s">
        <v>26</v>
      </c>
      <c r="C2" t="s">
        <v>27</v>
      </c>
    </row>
    <row r="3" spans="1:3" x14ac:dyDescent="0.25">
      <c r="A3" t="s">
        <v>28</v>
      </c>
      <c r="B3" t="s">
        <v>29</v>
      </c>
      <c r="C3" t="s">
        <v>30</v>
      </c>
    </row>
    <row r="4" spans="1:3" x14ac:dyDescent="0.25">
      <c r="A4" t="s">
        <v>31</v>
      </c>
      <c r="B4" t="s">
        <v>32</v>
      </c>
      <c r="C4" t="s">
        <v>33</v>
      </c>
    </row>
    <row r="5" spans="1:3" x14ac:dyDescent="0.25">
      <c r="A5" t="s">
        <v>34</v>
      </c>
      <c r="B5" t="s">
        <v>35</v>
      </c>
      <c r="C5" t="s">
        <v>36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t="s">
        <v>45</v>
      </c>
    </row>
    <row r="9" spans="1:3" x14ac:dyDescent="0.25">
      <c r="A9" t="s">
        <v>46</v>
      </c>
      <c r="B9" t="s">
        <v>47</v>
      </c>
      <c r="C9" t="s">
        <v>48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"/>
  <sheetViews>
    <sheetView showRuler="0" workbookViewId="0">
      <selection activeCell="J13" sqref="J13"/>
    </sheetView>
  </sheetViews>
  <sheetFormatPr defaultColWidth="11.25" defaultRowHeight="15.75" x14ac:dyDescent="0.25"/>
  <cols>
    <col min="1" max="24" width="6.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49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63</v>
      </c>
      <c r="P2" t="s">
        <v>64</v>
      </c>
      <c r="Q2" t="s">
        <v>65</v>
      </c>
      <c r="R2" t="s">
        <v>66</v>
      </c>
      <c r="S2" t="s">
        <v>67</v>
      </c>
      <c r="T2" t="s">
        <v>68</v>
      </c>
      <c r="U2" t="s">
        <v>69</v>
      </c>
      <c r="V2" t="s">
        <v>70</v>
      </c>
      <c r="W2" t="s">
        <v>71</v>
      </c>
      <c r="X2" t="s">
        <v>72</v>
      </c>
    </row>
    <row r="3" spans="1:24" x14ac:dyDescent="0.25">
      <c r="A3" t="s">
        <v>73</v>
      </c>
      <c r="B3" t="s">
        <v>74</v>
      </c>
      <c r="C3" t="s">
        <v>75</v>
      </c>
      <c r="D3" t="s">
        <v>76</v>
      </c>
      <c r="E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</row>
    <row r="4" spans="1:24" x14ac:dyDescent="0.25">
      <c r="A4" t="s">
        <v>97</v>
      </c>
      <c r="B4" t="s">
        <v>98</v>
      </c>
      <c r="C4" t="s">
        <v>99</v>
      </c>
      <c r="D4" t="s">
        <v>100</v>
      </c>
      <c r="E4" t="s">
        <v>101</v>
      </c>
      <c r="F4" t="s">
        <v>102</v>
      </c>
      <c r="G4" t="s">
        <v>103</v>
      </c>
      <c r="H4" t="s">
        <v>104</v>
      </c>
      <c r="I4" t="s">
        <v>105</v>
      </c>
      <c r="J4" t="s">
        <v>106</v>
      </c>
      <c r="K4" t="s">
        <v>107</v>
      </c>
      <c r="L4" t="s">
        <v>108</v>
      </c>
      <c r="M4" t="s">
        <v>109</v>
      </c>
      <c r="N4" t="s">
        <v>110</v>
      </c>
      <c r="O4" t="s">
        <v>111</v>
      </c>
      <c r="P4" t="s">
        <v>112</v>
      </c>
      <c r="Q4" t="s">
        <v>113</v>
      </c>
      <c r="R4" t="s">
        <v>114</v>
      </c>
      <c r="S4" t="s">
        <v>115</v>
      </c>
      <c r="T4" t="s">
        <v>116</v>
      </c>
      <c r="U4" t="s">
        <v>117</v>
      </c>
      <c r="V4" t="s">
        <v>118</v>
      </c>
      <c r="W4" t="s">
        <v>119</v>
      </c>
      <c r="X4" t="s">
        <v>120</v>
      </c>
    </row>
    <row r="5" spans="1:24" x14ac:dyDescent="0.25">
      <c r="A5" t="s">
        <v>121</v>
      </c>
      <c r="B5" t="s">
        <v>122</v>
      </c>
      <c r="C5" t="s">
        <v>123</v>
      </c>
      <c r="D5" t="s">
        <v>124</v>
      </c>
      <c r="E5" t="s">
        <v>125</v>
      </c>
      <c r="F5" t="s">
        <v>126</v>
      </c>
      <c r="G5" t="s">
        <v>127</v>
      </c>
      <c r="H5" t="s">
        <v>128</v>
      </c>
      <c r="I5" t="s">
        <v>129</v>
      </c>
      <c r="J5" t="s">
        <v>130</v>
      </c>
      <c r="K5" t="s">
        <v>131</v>
      </c>
      <c r="L5" t="s">
        <v>132</v>
      </c>
      <c r="M5" t="s">
        <v>133</v>
      </c>
      <c r="N5" t="s">
        <v>134</v>
      </c>
      <c r="O5" t="s">
        <v>135</v>
      </c>
      <c r="P5" t="s">
        <v>136</v>
      </c>
      <c r="Q5" t="s">
        <v>137</v>
      </c>
      <c r="R5" t="s">
        <v>138</v>
      </c>
      <c r="S5" t="s">
        <v>139</v>
      </c>
      <c r="T5" t="s">
        <v>140</v>
      </c>
      <c r="U5" t="s">
        <v>141</v>
      </c>
      <c r="V5" t="s">
        <v>142</v>
      </c>
      <c r="W5" t="s">
        <v>143</v>
      </c>
      <c r="X5" t="s">
        <v>144</v>
      </c>
    </row>
    <row r="6" spans="1:24" x14ac:dyDescent="0.25">
      <c r="A6" t="s">
        <v>145</v>
      </c>
      <c r="B6" t="s">
        <v>146</v>
      </c>
      <c r="C6" t="s">
        <v>147</v>
      </c>
      <c r="D6" t="s">
        <v>148</v>
      </c>
      <c r="E6" t="s">
        <v>149</v>
      </c>
      <c r="F6" t="s">
        <v>150</v>
      </c>
      <c r="G6" t="s">
        <v>151</v>
      </c>
      <c r="H6" t="s">
        <v>152</v>
      </c>
      <c r="I6" t="s">
        <v>153</v>
      </c>
      <c r="J6" t="s">
        <v>154</v>
      </c>
      <c r="K6" t="s">
        <v>155</v>
      </c>
      <c r="L6" t="s">
        <v>156</v>
      </c>
      <c r="M6" t="s">
        <v>157</v>
      </c>
      <c r="N6" t="s">
        <v>158</v>
      </c>
      <c r="O6" t="s">
        <v>159</v>
      </c>
      <c r="P6" t="s">
        <v>160</v>
      </c>
      <c r="Q6" t="s">
        <v>161</v>
      </c>
      <c r="R6" t="s">
        <v>162</v>
      </c>
      <c r="S6" t="s">
        <v>163</v>
      </c>
      <c r="T6" t="s">
        <v>164</v>
      </c>
      <c r="U6" t="s">
        <v>165</v>
      </c>
      <c r="V6" t="s">
        <v>166</v>
      </c>
      <c r="W6" t="s">
        <v>167</v>
      </c>
      <c r="X6" t="s">
        <v>168</v>
      </c>
    </row>
    <row r="7" spans="1:24" x14ac:dyDescent="0.25">
      <c r="A7" t="s">
        <v>169</v>
      </c>
      <c r="B7" t="s">
        <v>170</v>
      </c>
      <c r="C7" t="s">
        <v>171</v>
      </c>
      <c r="D7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  <c r="J7" t="s">
        <v>178</v>
      </c>
      <c r="K7" t="s">
        <v>179</v>
      </c>
      <c r="L7" t="s">
        <v>180</v>
      </c>
      <c r="M7" t="s">
        <v>181</v>
      </c>
      <c r="N7" t="s">
        <v>182</v>
      </c>
      <c r="O7" t="s">
        <v>183</v>
      </c>
      <c r="P7" t="s">
        <v>184</v>
      </c>
      <c r="Q7" t="s">
        <v>185</v>
      </c>
      <c r="R7" t="s">
        <v>186</v>
      </c>
      <c r="S7" t="s">
        <v>187</v>
      </c>
      <c r="T7" t="s">
        <v>188</v>
      </c>
      <c r="U7" t="s">
        <v>189</v>
      </c>
      <c r="V7" t="s">
        <v>190</v>
      </c>
      <c r="W7" t="s">
        <v>191</v>
      </c>
      <c r="X7" t="s">
        <v>192</v>
      </c>
    </row>
    <row r="8" spans="1:24" x14ac:dyDescent="0.25">
      <c r="A8" t="s">
        <v>193</v>
      </c>
      <c r="B8" t="s">
        <v>194</v>
      </c>
      <c r="C8" t="s">
        <v>195</v>
      </c>
      <c r="D8" t="s">
        <v>196</v>
      </c>
      <c r="E8" t="s">
        <v>197</v>
      </c>
      <c r="F8" t="s">
        <v>198</v>
      </c>
      <c r="G8" t="s">
        <v>199</v>
      </c>
      <c r="H8" t="s">
        <v>200</v>
      </c>
      <c r="I8" t="s">
        <v>201</v>
      </c>
      <c r="J8" t="s">
        <v>202</v>
      </c>
      <c r="K8" t="s">
        <v>203</v>
      </c>
      <c r="L8" t="s">
        <v>204</v>
      </c>
      <c r="M8" t="s">
        <v>205</v>
      </c>
      <c r="N8" t="s">
        <v>206</v>
      </c>
      <c r="O8" t="s">
        <v>207</v>
      </c>
      <c r="P8" t="s">
        <v>208</v>
      </c>
      <c r="Q8" t="s">
        <v>209</v>
      </c>
      <c r="R8" t="s">
        <v>210</v>
      </c>
      <c r="S8" t="s">
        <v>211</v>
      </c>
      <c r="T8" t="s">
        <v>212</v>
      </c>
      <c r="U8" t="s">
        <v>213</v>
      </c>
      <c r="V8" t="s">
        <v>214</v>
      </c>
      <c r="W8" t="s">
        <v>215</v>
      </c>
      <c r="X8" t="s">
        <v>216</v>
      </c>
    </row>
    <row r="9" spans="1:24" x14ac:dyDescent="0.25">
      <c r="A9" t="s">
        <v>217</v>
      </c>
      <c r="B9" t="s">
        <v>218</v>
      </c>
      <c r="C9" t="s">
        <v>219</v>
      </c>
      <c r="D9" t="s">
        <v>220</v>
      </c>
      <c r="E9" t="s">
        <v>221</v>
      </c>
      <c r="F9" t="s">
        <v>222</v>
      </c>
      <c r="G9" t="s">
        <v>223</v>
      </c>
      <c r="H9" t="s">
        <v>224</v>
      </c>
      <c r="I9" t="s">
        <v>225</v>
      </c>
      <c r="J9" t="s">
        <v>226</v>
      </c>
      <c r="K9" t="s">
        <v>227</v>
      </c>
      <c r="L9" t="s">
        <v>228</v>
      </c>
      <c r="M9" t="s">
        <v>229</v>
      </c>
      <c r="N9" t="s">
        <v>230</v>
      </c>
      <c r="O9" t="s">
        <v>231</v>
      </c>
      <c r="P9" t="s">
        <v>232</v>
      </c>
      <c r="Q9" t="s">
        <v>233</v>
      </c>
      <c r="R9" t="s">
        <v>234</v>
      </c>
      <c r="S9" t="s">
        <v>235</v>
      </c>
      <c r="T9" t="s">
        <v>236</v>
      </c>
      <c r="U9" t="s">
        <v>237</v>
      </c>
      <c r="V9" t="s">
        <v>238</v>
      </c>
      <c r="W9" t="s">
        <v>239</v>
      </c>
      <c r="X9" t="s">
        <v>240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44091-CC58-6B49-8CF8-888FAD3C923C}">
  <dimension ref="A1:Z97"/>
  <sheetViews>
    <sheetView workbookViewId="0">
      <pane ySplit="1" topLeftCell="A2" activePane="bottomLeft" state="frozen"/>
      <selection pane="bottomLeft" activeCell="D81" sqref="D81"/>
    </sheetView>
  </sheetViews>
  <sheetFormatPr defaultColWidth="11.25" defaultRowHeight="15.75" x14ac:dyDescent="0.25"/>
  <cols>
    <col min="1" max="1" width="25" customWidth="1"/>
  </cols>
  <sheetData>
    <row r="1" spans="1:26" x14ac:dyDescent="0.25">
      <c r="A1" t="s">
        <v>241</v>
      </c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  <c r="O1" t="s">
        <v>255</v>
      </c>
      <c r="P1" t="s">
        <v>256</v>
      </c>
      <c r="Q1" t="s">
        <v>257</v>
      </c>
      <c r="R1" t="s">
        <v>258</v>
      </c>
      <c r="S1" t="s">
        <v>259</v>
      </c>
      <c r="T1" t="s">
        <v>260</v>
      </c>
      <c r="U1" t="s">
        <v>261</v>
      </c>
      <c r="V1" t="s">
        <v>262</v>
      </c>
      <c r="W1" t="s">
        <v>263</v>
      </c>
      <c r="X1" t="s">
        <v>264</v>
      </c>
      <c r="Y1" t="s">
        <v>265</v>
      </c>
      <c r="Z1" t="s">
        <v>266</v>
      </c>
    </row>
    <row r="2" spans="1:26" x14ac:dyDescent="0.25">
      <c r="A2" t="str">
        <f>samples!A2</f>
        <v>InfA NTC</v>
      </c>
      <c r="B2" t="s">
        <v>267</v>
      </c>
      <c r="X2">
        <v>0</v>
      </c>
      <c r="Y2">
        <v>0</v>
      </c>
      <c r="Z2">
        <v>0</v>
      </c>
    </row>
    <row r="3" spans="1:26" x14ac:dyDescent="0.25">
      <c r="A3" t="str">
        <f>samples!A3</f>
        <v>H3 NTC</v>
      </c>
      <c r="B3" t="s">
        <v>267</v>
      </c>
      <c r="X3">
        <v>0</v>
      </c>
      <c r="Y3">
        <v>0</v>
      </c>
      <c r="Z3">
        <v>0</v>
      </c>
    </row>
    <row r="4" spans="1:26" x14ac:dyDescent="0.25">
      <c r="A4" t="str">
        <f>samples!A4</f>
        <v>pdmH1 NTC</v>
      </c>
      <c r="B4" t="s">
        <v>267</v>
      </c>
      <c r="X4">
        <v>0</v>
      </c>
      <c r="Y4">
        <v>0</v>
      </c>
      <c r="Z4">
        <v>0</v>
      </c>
    </row>
    <row r="5" spans="1:26" x14ac:dyDescent="0.25">
      <c r="A5" t="str">
        <f>samples!A5</f>
        <v>pdmInfA NTC</v>
      </c>
      <c r="B5" t="s">
        <v>267</v>
      </c>
      <c r="X5">
        <v>0</v>
      </c>
      <c r="Y5">
        <v>0</v>
      </c>
      <c r="Z5">
        <v>0</v>
      </c>
    </row>
    <row r="6" spans="1:26" x14ac:dyDescent="0.25">
      <c r="A6" t="str">
        <f>samples!A6</f>
        <v>NTC</v>
      </c>
      <c r="B6" t="s">
        <v>267</v>
      </c>
      <c r="X6">
        <v>0</v>
      </c>
      <c r="Y6">
        <v>0</v>
      </c>
      <c r="Z6">
        <v>0</v>
      </c>
    </row>
    <row r="7" spans="1:26" x14ac:dyDescent="0.25">
      <c r="A7" t="str">
        <f>samples!A7</f>
        <v>NTC</v>
      </c>
      <c r="B7" t="s">
        <v>267</v>
      </c>
      <c r="X7">
        <v>0</v>
      </c>
      <c r="Y7">
        <v>0</v>
      </c>
      <c r="Z7">
        <v>0</v>
      </c>
    </row>
    <row r="8" spans="1:26" x14ac:dyDescent="0.25">
      <c r="A8" t="str">
        <f>samples!A8</f>
        <v>NTC</v>
      </c>
      <c r="B8" t="s">
        <v>267</v>
      </c>
      <c r="X8">
        <v>0</v>
      </c>
      <c r="Y8">
        <v>0</v>
      </c>
      <c r="Z8">
        <v>0</v>
      </c>
    </row>
    <row r="9" spans="1:26" x14ac:dyDescent="0.25">
      <c r="A9" t="str">
        <f>samples!A9</f>
        <v>NTC</v>
      </c>
      <c r="B9" t="s">
        <v>267</v>
      </c>
      <c r="X9">
        <v>0</v>
      </c>
      <c r="Y9">
        <v>0</v>
      </c>
      <c r="Z9">
        <v>0</v>
      </c>
    </row>
    <row r="10" spans="1:26" x14ac:dyDescent="0.25">
      <c r="A10" t="e">
        <f>samples!#REF!</f>
        <v>#REF!</v>
      </c>
      <c r="B10" t="s">
        <v>267</v>
      </c>
      <c r="X10">
        <v>0</v>
      </c>
      <c r="Y10">
        <v>0</v>
      </c>
      <c r="Z10">
        <v>0</v>
      </c>
    </row>
    <row r="11" spans="1:26" x14ac:dyDescent="0.25">
      <c r="A11" t="e">
        <f>samples!#REF!</f>
        <v>#REF!</v>
      </c>
      <c r="B11" t="s">
        <v>267</v>
      </c>
      <c r="X11">
        <v>0</v>
      </c>
      <c r="Y11">
        <v>0</v>
      </c>
      <c r="Z11">
        <v>0</v>
      </c>
    </row>
    <row r="12" spans="1:26" x14ac:dyDescent="0.25">
      <c r="A12" t="e">
        <f>samples!#REF!</f>
        <v>#REF!</v>
      </c>
      <c r="B12" t="s">
        <v>267</v>
      </c>
      <c r="X12">
        <v>0</v>
      </c>
      <c r="Y12">
        <v>0</v>
      </c>
      <c r="Z12">
        <v>0</v>
      </c>
    </row>
    <row r="13" spans="1:26" x14ac:dyDescent="0.25">
      <c r="A13" t="e">
        <f>samples!#REF!</f>
        <v>#REF!</v>
      </c>
      <c r="B13" t="s">
        <v>267</v>
      </c>
      <c r="X13">
        <v>0</v>
      </c>
      <c r="Y13">
        <v>0</v>
      </c>
      <c r="Z13">
        <v>0</v>
      </c>
    </row>
    <row r="14" spans="1:26" x14ac:dyDescent="0.25">
      <c r="A14" t="e">
        <f>samples!#REF!</f>
        <v>#REF!</v>
      </c>
      <c r="B14" t="s">
        <v>267</v>
      </c>
      <c r="X14">
        <v>0</v>
      </c>
      <c r="Y14">
        <v>0</v>
      </c>
      <c r="Z14">
        <v>0</v>
      </c>
    </row>
    <row r="15" spans="1:26" x14ac:dyDescent="0.25">
      <c r="A15" t="e">
        <f>samples!#REF!</f>
        <v>#REF!</v>
      </c>
      <c r="B15" t="s">
        <v>267</v>
      </c>
      <c r="X15">
        <v>0</v>
      </c>
      <c r="Y15">
        <v>0</v>
      </c>
      <c r="Z15">
        <v>0</v>
      </c>
    </row>
    <row r="16" spans="1:26" x14ac:dyDescent="0.25">
      <c r="A16" t="e">
        <f>samples!#REF!</f>
        <v>#REF!</v>
      </c>
      <c r="B16" t="s">
        <v>267</v>
      </c>
      <c r="X16">
        <v>0</v>
      </c>
      <c r="Y16">
        <v>0</v>
      </c>
      <c r="Z16">
        <v>0</v>
      </c>
    </row>
    <row r="17" spans="1:26" x14ac:dyDescent="0.25">
      <c r="A17" t="e">
        <f>samples!#REF!</f>
        <v>#REF!</v>
      </c>
      <c r="B17" t="s">
        <v>267</v>
      </c>
      <c r="X17">
        <v>0</v>
      </c>
      <c r="Y17">
        <v>0</v>
      </c>
      <c r="Z17">
        <v>0</v>
      </c>
    </row>
    <row r="18" spans="1:26" x14ac:dyDescent="0.25">
      <c r="A18" t="e">
        <f>samples!#REF!</f>
        <v>#REF!</v>
      </c>
      <c r="B18" t="s">
        <v>267</v>
      </c>
      <c r="X18">
        <v>0</v>
      </c>
      <c r="Y18">
        <v>0</v>
      </c>
      <c r="Z18">
        <v>0</v>
      </c>
    </row>
    <row r="19" spans="1:26" x14ac:dyDescent="0.25">
      <c r="A19" t="e">
        <f>samples!#REF!</f>
        <v>#REF!</v>
      </c>
      <c r="B19" t="s">
        <v>267</v>
      </c>
      <c r="X19">
        <v>0</v>
      </c>
      <c r="Y19">
        <v>0</v>
      </c>
      <c r="Z19">
        <v>0</v>
      </c>
    </row>
    <row r="20" spans="1:26" x14ac:dyDescent="0.25">
      <c r="A20" t="e">
        <f>samples!#REF!</f>
        <v>#REF!</v>
      </c>
      <c r="B20" t="s">
        <v>267</v>
      </c>
      <c r="X20">
        <v>0</v>
      </c>
      <c r="Y20">
        <v>0</v>
      </c>
      <c r="Z20">
        <v>0</v>
      </c>
    </row>
    <row r="21" spans="1:26" x14ac:dyDescent="0.25">
      <c r="A21" t="e">
        <f>samples!#REF!</f>
        <v>#REF!</v>
      </c>
      <c r="B21" t="s">
        <v>267</v>
      </c>
      <c r="X21">
        <v>0</v>
      </c>
      <c r="Y21">
        <v>0</v>
      </c>
      <c r="Z21">
        <v>0</v>
      </c>
    </row>
    <row r="22" spans="1:26" x14ac:dyDescent="0.25">
      <c r="A22" t="e">
        <f>samples!#REF!</f>
        <v>#REF!</v>
      </c>
      <c r="B22" t="s">
        <v>267</v>
      </c>
      <c r="X22">
        <v>0</v>
      </c>
      <c r="Y22">
        <v>0</v>
      </c>
      <c r="Z22">
        <v>0</v>
      </c>
    </row>
    <row r="23" spans="1:26" x14ac:dyDescent="0.25">
      <c r="A23" t="e">
        <f>samples!#REF!</f>
        <v>#REF!</v>
      </c>
      <c r="B23" t="s">
        <v>267</v>
      </c>
      <c r="X23">
        <v>0</v>
      </c>
      <c r="Y23">
        <v>0</v>
      </c>
      <c r="Z23">
        <v>0</v>
      </c>
    </row>
    <row r="24" spans="1:26" x14ac:dyDescent="0.25">
      <c r="A24" t="e">
        <f>samples!#REF!</f>
        <v>#REF!</v>
      </c>
      <c r="B24" t="s">
        <v>267</v>
      </c>
      <c r="X24">
        <v>0</v>
      </c>
      <c r="Y24">
        <v>0</v>
      </c>
      <c r="Z24">
        <v>0</v>
      </c>
    </row>
    <row r="25" spans="1:26" x14ac:dyDescent="0.25">
      <c r="A25" t="e">
        <f>samples!#REF!</f>
        <v>#REF!</v>
      </c>
      <c r="B25" t="s">
        <v>267</v>
      </c>
      <c r="X25">
        <v>0</v>
      </c>
      <c r="Y25">
        <v>0</v>
      </c>
      <c r="Z25">
        <v>0</v>
      </c>
    </row>
    <row r="26" spans="1:26" x14ac:dyDescent="0.25">
      <c r="A26" t="e">
        <f>samples!#REF!</f>
        <v>#REF!</v>
      </c>
      <c r="B26" t="s">
        <v>267</v>
      </c>
      <c r="X26">
        <v>0</v>
      </c>
      <c r="Y26">
        <v>0</v>
      </c>
      <c r="Z26">
        <v>0</v>
      </c>
    </row>
    <row r="27" spans="1:26" x14ac:dyDescent="0.25">
      <c r="A27" t="e">
        <f>samples!#REF!</f>
        <v>#REF!</v>
      </c>
      <c r="B27" t="s">
        <v>267</v>
      </c>
      <c r="X27">
        <v>0</v>
      </c>
      <c r="Y27">
        <v>0</v>
      </c>
      <c r="Z27">
        <v>0</v>
      </c>
    </row>
    <row r="28" spans="1:26" x14ac:dyDescent="0.25">
      <c r="A28" t="e">
        <f>samples!#REF!</f>
        <v>#REF!</v>
      </c>
      <c r="B28" t="s">
        <v>267</v>
      </c>
      <c r="X28">
        <v>0</v>
      </c>
      <c r="Y28">
        <v>0</v>
      </c>
      <c r="Z28">
        <v>0</v>
      </c>
    </row>
    <row r="29" spans="1:26" x14ac:dyDescent="0.25">
      <c r="A29" t="e">
        <f>samples!#REF!</f>
        <v>#REF!</v>
      </c>
      <c r="B29" t="s">
        <v>267</v>
      </c>
      <c r="X29">
        <v>0</v>
      </c>
      <c r="Y29">
        <v>0</v>
      </c>
      <c r="Z29">
        <v>0</v>
      </c>
    </row>
    <row r="30" spans="1:26" x14ac:dyDescent="0.25">
      <c r="A30" t="e">
        <f>samples!#REF!</f>
        <v>#REF!</v>
      </c>
      <c r="B30" t="s">
        <v>267</v>
      </c>
      <c r="X30">
        <v>0</v>
      </c>
      <c r="Y30">
        <v>0</v>
      </c>
      <c r="Z30">
        <v>0</v>
      </c>
    </row>
    <row r="31" spans="1:26" x14ac:dyDescent="0.25">
      <c r="A31" t="e">
        <f>samples!#REF!</f>
        <v>#REF!</v>
      </c>
      <c r="B31" t="s">
        <v>267</v>
      </c>
      <c r="X31">
        <v>0</v>
      </c>
      <c r="Y31">
        <v>0</v>
      </c>
      <c r="Z31">
        <v>0</v>
      </c>
    </row>
    <row r="32" spans="1:26" x14ac:dyDescent="0.25">
      <c r="A32" t="e">
        <f>samples!#REF!</f>
        <v>#REF!</v>
      </c>
      <c r="B32" t="s">
        <v>267</v>
      </c>
      <c r="X32">
        <v>0</v>
      </c>
      <c r="Y32">
        <v>0</v>
      </c>
      <c r="Z32">
        <v>0</v>
      </c>
    </row>
    <row r="33" spans="1:26" x14ac:dyDescent="0.25">
      <c r="A33" t="e">
        <f>samples!#REF!</f>
        <v>#REF!</v>
      </c>
      <c r="B33" t="s">
        <v>267</v>
      </c>
      <c r="X33">
        <v>0</v>
      </c>
      <c r="Y33">
        <v>0</v>
      </c>
      <c r="Z33">
        <v>0</v>
      </c>
    </row>
    <row r="34" spans="1:26" x14ac:dyDescent="0.25">
      <c r="A34" t="e">
        <f>samples!#REF!</f>
        <v>#REF!</v>
      </c>
      <c r="B34" t="s">
        <v>267</v>
      </c>
      <c r="X34">
        <v>0</v>
      </c>
      <c r="Y34">
        <v>0</v>
      </c>
      <c r="Z34">
        <v>0</v>
      </c>
    </row>
    <row r="35" spans="1:26" x14ac:dyDescent="0.25">
      <c r="A35" t="e">
        <f>samples!#REF!</f>
        <v>#REF!</v>
      </c>
      <c r="B35" t="s">
        <v>267</v>
      </c>
      <c r="X35">
        <v>0</v>
      </c>
      <c r="Y35">
        <v>0</v>
      </c>
      <c r="Z35">
        <v>0</v>
      </c>
    </row>
    <row r="36" spans="1:26" x14ac:dyDescent="0.25">
      <c r="A36" t="e">
        <f>samples!#REF!</f>
        <v>#REF!</v>
      </c>
      <c r="B36" t="s">
        <v>267</v>
      </c>
      <c r="X36">
        <v>0</v>
      </c>
      <c r="Y36">
        <v>0</v>
      </c>
      <c r="Z36">
        <v>0</v>
      </c>
    </row>
    <row r="37" spans="1:26" x14ac:dyDescent="0.25">
      <c r="A37" t="e">
        <f>samples!#REF!</f>
        <v>#REF!</v>
      </c>
      <c r="B37" t="s">
        <v>267</v>
      </c>
      <c r="X37">
        <v>0</v>
      </c>
      <c r="Y37">
        <v>0</v>
      </c>
      <c r="Z37">
        <v>0</v>
      </c>
    </row>
    <row r="38" spans="1:26" x14ac:dyDescent="0.25">
      <c r="A38" t="e">
        <f>samples!#REF!</f>
        <v>#REF!</v>
      </c>
      <c r="B38" t="s">
        <v>267</v>
      </c>
      <c r="X38">
        <v>0</v>
      </c>
      <c r="Y38">
        <v>0</v>
      </c>
      <c r="Z38">
        <v>0</v>
      </c>
    </row>
    <row r="39" spans="1:26" x14ac:dyDescent="0.25">
      <c r="A39" t="e">
        <f>samples!#REF!</f>
        <v>#REF!</v>
      </c>
      <c r="B39" t="s">
        <v>267</v>
      </c>
      <c r="X39">
        <v>0</v>
      </c>
      <c r="Y39">
        <v>0</v>
      </c>
      <c r="Z39">
        <v>0</v>
      </c>
    </row>
    <row r="40" spans="1:26" x14ac:dyDescent="0.25">
      <c r="A40" t="e">
        <f>samples!#REF!</f>
        <v>#REF!</v>
      </c>
      <c r="B40" t="s">
        <v>267</v>
      </c>
      <c r="X40">
        <v>0</v>
      </c>
      <c r="Y40">
        <v>0</v>
      </c>
      <c r="Z40">
        <v>0</v>
      </c>
    </row>
    <row r="41" spans="1:26" x14ac:dyDescent="0.25">
      <c r="A41" t="e">
        <f>samples!#REF!</f>
        <v>#REF!</v>
      </c>
      <c r="B41" t="s">
        <v>267</v>
      </c>
      <c r="X41">
        <v>0</v>
      </c>
      <c r="Y41">
        <v>0</v>
      </c>
      <c r="Z41">
        <v>0</v>
      </c>
    </row>
    <row r="42" spans="1:26" x14ac:dyDescent="0.25">
      <c r="A42" t="e">
        <f>samples!#REF!</f>
        <v>#REF!</v>
      </c>
      <c r="B42" t="s">
        <v>267</v>
      </c>
      <c r="X42">
        <v>0</v>
      </c>
      <c r="Y42">
        <v>0</v>
      </c>
      <c r="Z42">
        <v>0</v>
      </c>
    </row>
    <row r="43" spans="1:26" x14ac:dyDescent="0.25">
      <c r="A43" t="e">
        <f>samples!#REF!</f>
        <v>#REF!</v>
      </c>
      <c r="B43" t="s">
        <v>267</v>
      </c>
      <c r="X43">
        <v>0</v>
      </c>
      <c r="Y43">
        <v>0</v>
      </c>
      <c r="Z43">
        <v>0</v>
      </c>
    </row>
    <row r="44" spans="1:26" x14ac:dyDescent="0.25">
      <c r="A44" t="e">
        <f>samples!#REF!</f>
        <v>#REF!</v>
      </c>
      <c r="B44" t="s">
        <v>267</v>
      </c>
      <c r="X44">
        <v>0</v>
      </c>
      <c r="Y44">
        <v>0</v>
      </c>
      <c r="Z44">
        <v>0</v>
      </c>
    </row>
    <row r="45" spans="1:26" x14ac:dyDescent="0.25">
      <c r="A45" t="e">
        <f>samples!#REF!</f>
        <v>#REF!</v>
      </c>
      <c r="B45" t="s">
        <v>267</v>
      </c>
      <c r="X45">
        <v>0</v>
      </c>
      <c r="Y45">
        <v>0</v>
      </c>
      <c r="Z45">
        <v>0</v>
      </c>
    </row>
    <row r="46" spans="1:26" x14ac:dyDescent="0.25">
      <c r="A46" t="e">
        <f>samples!#REF!</f>
        <v>#REF!</v>
      </c>
      <c r="B46" t="s">
        <v>267</v>
      </c>
      <c r="X46">
        <v>0</v>
      </c>
      <c r="Y46">
        <v>0</v>
      </c>
      <c r="Z46">
        <v>0</v>
      </c>
    </row>
    <row r="47" spans="1:26" x14ac:dyDescent="0.25">
      <c r="A47" t="e">
        <f>samples!#REF!</f>
        <v>#REF!</v>
      </c>
      <c r="B47" t="s">
        <v>267</v>
      </c>
      <c r="X47">
        <v>0</v>
      </c>
      <c r="Y47">
        <v>0</v>
      </c>
      <c r="Z47">
        <v>0</v>
      </c>
    </row>
    <row r="48" spans="1:26" x14ac:dyDescent="0.25">
      <c r="A48" t="e">
        <f>samples!#REF!</f>
        <v>#REF!</v>
      </c>
      <c r="B48" t="s">
        <v>267</v>
      </c>
      <c r="X48">
        <v>0</v>
      </c>
      <c r="Y48">
        <v>0</v>
      </c>
      <c r="Z48">
        <v>0</v>
      </c>
    </row>
    <row r="49" spans="1:26" x14ac:dyDescent="0.25">
      <c r="A49" t="e">
        <f>samples!#REF!</f>
        <v>#REF!</v>
      </c>
      <c r="B49" t="s">
        <v>267</v>
      </c>
      <c r="X49">
        <v>0</v>
      </c>
      <c r="Y49">
        <v>0</v>
      </c>
      <c r="Z49">
        <v>0</v>
      </c>
    </row>
    <row r="50" spans="1:26" x14ac:dyDescent="0.25">
      <c r="A50" t="e">
        <f>samples!#REF!</f>
        <v>#REF!</v>
      </c>
      <c r="B50" t="s">
        <v>267</v>
      </c>
      <c r="X50">
        <v>0</v>
      </c>
      <c r="Y50">
        <v>0</v>
      </c>
      <c r="Z50">
        <v>0</v>
      </c>
    </row>
    <row r="51" spans="1:26" x14ac:dyDescent="0.25">
      <c r="A51" t="e">
        <f>samples!#REF!</f>
        <v>#REF!</v>
      </c>
      <c r="B51" t="s">
        <v>267</v>
      </c>
      <c r="X51">
        <v>0</v>
      </c>
      <c r="Y51">
        <v>0</v>
      </c>
      <c r="Z51">
        <v>0</v>
      </c>
    </row>
    <row r="52" spans="1:26" x14ac:dyDescent="0.25">
      <c r="A52" t="e">
        <f>samples!#REF!</f>
        <v>#REF!</v>
      </c>
      <c r="B52" t="s">
        <v>267</v>
      </c>
      <c r="X52">
        <v>0</v>
      </c>
      <c r="Y52">
        <v>0</v>
      </c>
      <c r="Z52">
        <v>0</v>
      </c>
    </row>
    <row r="53" spans="1:26" x14ac:dyDescent="0.25">
      <c r="A53" t="e">
        <f>samples!#REF!</f>
        <v>#REF!</v>
      </c>
      <c r="B53" t="s">
        <v>267</v>
      </c>
      <c r="X53">
        <v>0</v>
      </c>
      <c r="Y53">
        <v>0</v>
      </c>
      <c r="Z53">
        <v>0</v>
      </c>
    </row>
    <row r="54" spans="1:26" x14ac:dyDescent="0.25">
      <c r="A54" t="e">
        <f>samples!#REF!</f>
        <v>#REF!</v>
      </c>
      <c r="B54" t="s">
        <v>267</v>
      </c>
      <c r="X54">
        <v>0</v>
      </c>
      <c r="Y54">
        <v>0</v>
      </c>
      <c r="Z54">
        <v>0</v>
      </c>
    </row>
    <row r="55" spans="1:26" x14ac:dyDescent="0.25">
      <c r="A55" t="e">
        <f>samples!#REF!</f>
        <v>#REF!</v>
      </c>
      <c r="B55" t="s">
        <v>267</v>
      </c>
      <c r="X55">
        <v>0</v>
      </c>
      <c r="Y55">
        <v>0</v>
      </c>
      <c r="Z55">
        <v>0</v>
      </c>
    </row>
    <row r="56" spans="1:26" x14ac:dyDescent="0.25">
      <c r="A56" t="e">
        <f>samples!#REF!</f>
        <v>#REF!</v>
      </c>
      <c r="B56" t="s">
        <v>267</v>
      </c>
      <c r="X56">
        <v>0</v>
      </c>
      <c r="Y56">
        <v>0</v>
      </c>
      <c r="Z56">
        <v>0</v>
      </c>
    </row>
    <row r="57" spans="1:26" x14ac:dyDescent="0.25">
      <c r="A57" t="e">
        <f>samples!#REF!</f>
        <v>#REF!</v>
      </c>
      <c r="B57" t="s">
        <v>267</v>
      </c>
      <c r="X57">
        <v>0</v>
      </c>
      <c r="Y57">
        <v>0</v>
      </c>
      <c r="Z57">
        <v>0</v>
      </c>
    </row>
    <row r="58" spans="1:26" x14ac:dyDescent="0.25">
      <c r="A58" t="e">
        <f>samples!#REF!</f>
        <v>#REF!</v>
      </c>
      <c r="B58" t="s">
        <v>267</v>
      </c>
      <c r="X58">
        <v>0</v>
      </c>
      <c r="Y58">
        <v>0</v>
      </c>
      <c r="Z58">
        <v>0</v>
      </c>
    </row>
    <row r="59" spans="1:26" x14ac:dyDescent="0.25">
      <c r="A59" t="e">
        <f>samples!#REF!</f>
        <v>#REF!</v>
      </c>
      <c r="B59" t="s">
        <v>267</v>
      </c>
      <c r="X59">
        <v>0</v>
      </c>
      <c r="Y59">
        <v>0</v>
      </c>
      <c r="Z59">
        <v>0</v>
      </c>
    </row>
    <row r="60" spans="1:26" x14ac:dyDescent="0.25">
      <c r="A60" t="e">
        <f>samples!#REF!</f>
        <v>#REF!</v>
      </c>
      <c r="B60" t="s">
        <v>267</v>
      </c>
      <c r="X60">
        <v>0</v>
      </c>
      <c r="Y60">
        <v>0</v>
      </c>
      <c r="Z60">
        <v>0</v>
      </c>
    </row>
    <row r="61" spans="1:26" x14ac:dyDescent="0.25">
      <c r="A61" t="e">
        <f>samples!#REF!</f>
        <v>#REF!</v>
      </c>
      <c r="B61" t="s">
        <v>267</v>
      </c>
      <c r="X61">
        <v>0</v>
      </c>
      <c r="Y61">
        <v>0</v>
      </c>
      <c r="Z61">
        <v>0</v>
      </c>
    </row>
    <row r="62" spans="1:26" x14ac:dyDescent="0.25">
      <c r="A62" t="e">
        <f>samples!#REF!</f>
        <v>#REF!</v>
      </c>
      <c r="B62" t="s">
        <v>267</v>
      </c>
      <c r="X62">
        <v>0</v>
      </c>
      <c r="Y62">
        <v>0</v>
      </c>
      <c r="Z62">
        <v>0</v>
      </c>
    </row>
    <row r="63" spans="1:26" x14ac:dyDescent="0.25">
      <c r="A63" t="e">
        <f>samples!#REF!</f>
        <v>#REF!</v>
      </c>
      <c r="B63" t="s">
        <v>267</v>
      </c>
      <c r="X63">
        <v>0</v>
      </c>
      <c r="Y63">
        <v>0</v>
      </c>
      <c r="Z63">
        <v>0</v>
      </c>
    </row>
    <row r="64" spans="1:26" x14ac:dyDescent="0.25">
      <c r="A64" t="e">
        <f>samples!#REF!</f>
        <v>#REF!</v>
      </c>
      <c r="B64" t="s">
        <v>267</v>
      </c>
      <c r="X64">
        <v>0</v>
      </c>
      <c r="Y64">
        <v>0</v>
      </c>
      <c r="Z64">
        <v>0</v>
      </c>
    </row>
    <row r="65" spans="1:26" x14ac:dyDescent="0.25">
      <c r="A65" t="e">
        <f>samples!#REF!</f>
        <v>#REF!</v>
      </c>
      <c r="B65" t="s">
        <v>267</v>
      </c>
      <c r="X65">
        <v>0</v>
      </c>
      <c r="Y65">
        <v>0</v>
      </c>
      <c r="Z65">
        <v>0</v>
      </c>
    </row>
    <row r="66" spans="1:26" x14ac:dyDescent="0.25">
      <c r="A66" t="e">
        <f>samples!#REF!</f>
        <v>#REF!</v>
      </c>
      <c r="B66" t="s">
        <v>267</v>
      </c>
      <c r="X66">
        <v>0</v>
      </c>
      <c r="Y66">
        <v>0</v>
      </c>
      <c r="Z66">
        <v>0</v>
      </c>
    </row>
    <row r="67" spans="1:26" x14ac:dyDescent="0.25">
      <c r="A67" t="e">
        <f>samples!#REF!</f>
        <v>#REF!</v>
      </c>
      <c r="B67" t="s">
        <v>267</v>
      </c>
      <c r="X67">
        <v>0</v>
      </c>
      <c r="Y67">
        <v>0</v>
      </c>
      <c r="Z67">
        <v>0</v>
      </c>
    </row>
    <row r="68" spans="1:26" x14ac:dyDescent="0.25">
      <c r="A68" t="e">
        <f>samples!#REF!</f>
        <v>#REF!</v>
      </c>
      <c r="B68" t="s">
        <v>267</v>
      </c>
      <c r="X68">
        <v>0</v>
      </c>
      <c r="Y68">
        <v>0</v>
      </c>
      <c r="Z68">
        <v>0</v>
      </c>
    </row>
    <row r="69" spans="1:26" x14ac:dyDescent="0.25">
      <c r="A69" t="e">
        <f>samples!#REF!</f>
        <v>#REF!</v>
      </c>
      <c r="B69" t="s">
        <v>267</v>
      </c>
      <c r="X69">
        <v>0</v>
      </c>
      <c r="Y69">
        <v>0</v>
      </c>
      <c r="Z69">
        <v>0</v>
      </c>
    </row>
    <row r="70" spans="1:26" x14ac:dyDescent="0.25">
      <c r="A70" t="e">
        <f>samples!#REF!</f>
        <v>#REF!</v>
      </c>
      <c r="B70" t="s">
        <v>267</v>
      </c>
      <c r="X70">
        <v>0</v>
      </c>
      <c r="Y70">
        <v>0</v>
      </c>
      <c r="Z70">
        <v>0</v>
      </c>
    </row>
    <row r="71" spans="1:26" x14ac:dyDescent="0.25">
      <c r="A71" t="e">
        <f>samples!#REF!</f>
        <v>#REF!</v>
      </c>
      <c r="B71" t="s">
        <v>267</v>
      </c>
      <c r="X71">
        <v>0</v>
      </c>
      <c r="Y71">
        <v>0</v>
      </c>
      <c r="Z71">
        <v>0</v>
      </c>
    </row>
    <row r="72" spans="1:26" x14ac:dyDescent="0.25">
      <c r="A72" t="e">
        <f>samples!#REF!</f>
        <v>#REF!</v>
      </c>
      <c r="B72" t="s">
        <v>267</v>
      </c>
      <c r="X72">
        <v>0</v>
      </c>
      <c r="Y72">
        <v>0</v>
      </c>
      <c r="Z72">
        <v>0</v>
      </c>
    </row>
    <row r="73" spans="1:26" x14ac:dyDescent="0.25">
      <c r="A73" t="e">
        <f>samples!#REF!</f>
        <v>#REF!</v>
      </c>
      <c r="B73" t="s">
        <v>267</v>
      </c>
      <c r="X73">
        <v>0</v>
      </c>
      <c r="Y73">
        <v>0</v>
      </c>
      <c r="Z73">
        <v>0</v>
      </c>
    </row>
    <row r="74" spans="1:26" x14ac:dyDescent="0.25">
      <c r="A74" t="e">
        <f>samples!#REF!</f>
        <v>#REF!</v>
      </c>
      <c r="B74" t="s">
        <v>267</v>
      </c>
    </row>
    <row r="75" spans="1:26" x14ac:dyDescent="0.25">
      <c r="A75" t="e">
        <f>samples!#REF!</f>
        <v>#REF!</v>
      </c>
      <c r="B75" t="s">
        <v>267</v>
      </c>
    </row>
    <row r="76" spans="1:26" x14ac:dyDescent="0.25">
      <c r="A76" t="e">
        <f>samples!#REF!</f>
        <v>#REF!</v>
      </c>
      <c r="B76" t="s">
        <v>267</v>
      </c>
    </row>
    <row r="77" spans="1:26" x14ac:dyDescent="0.25">
      <c r="A77" t="e">
        <f>samples!#REF!</f>
        <v>#REF!</v>
      </c>
      <c r="B77" t="s">
        <v>267</v>
      </c>
    </row>
    <row r="78" spans="1:26" x14ac:dyDescent="0.25">
      <c r="A78" t="e">
        <f>samples!#REF!</f>
        <v>#REF!</v>
      </c>
      <c r="B78" t="s">
        <v>267</v>
      </c>
    </row>
    <row r="79" spans="1:26" x14ac:dyDescent="0.25">
      <c r="A79" t="e">
        <f>samples!#REF!</f>
        <v>#REF!</v>
      </c>
      <c r="B79" t="s">
        <v>267</v>
      </c>
    </row>
    <row r="80" spans="1:26" x14ac:dyDescent="0.25">
      <c r="A80" t="e">
        <f>samples!#REF!</f>
        <v>#REF!</v>
      </c>
      <c r="B80" t="s">
        <v>267</v>
      </c>
    </row>
    <row r="81" spans="1:26" x14ac:dyDescent="0.25">
      <c r="A81" t="e">
        <f>samples!#REF!</f>
        <v>#REF!</v>
      </c>
      <c r="B81" t="s">
        <v>267</v>
      </c>
    </row>
    <row r="82" spans="1:26" x14ac:dyDescent="0.25">
      <c r="A82" t="e">
        <f>samples!#REF!</f>
        <v>#REF!</v>
      </c>
      <c r="B82" t="s">
        <v>267</v>
      </c>
    </row>
    <row r="83" spans="1:26" x14ac:dyDescent="0.25">
      <c r="A83" t="e">
        <f>samples!#REF!</f>
        <v>#REF!</v>
      </c>
      <c r="B83" t="s">
        <v>268</v>
      </c>
    </row>
    <row r="84" spans="1:26" x14ac:dyDescent="0.25">
      <c r="A84" t="e">
        <f>samples!#REF!</f>
        <v>#REF!</v>
      </c>
      <c r="B84" t="s">
        <v>268</v>
      </c>
    </row>
    <row r="85" spans="1:26" x14ac:dyDescent="0.25">
      <c r="A85" t="e">
        <f>samples!#REF!</f>
        <v>#REF!</v>
      </c>
      <c r="B85" t="s">
        <v>268</v>
      </c>
    </row>
    <row r="86" spans="1:26" x14ac:dyDescent="0.25">
      <c r="A86" t="e">
        <f>samples!#REF!</f>
        <v>#REF!</v>
      </c>
      <c r="B86" t="s">
        <v>268</v>
      </c>
    </row>
    <row r="87" spans="1:26" x14ac:dyDescent="0.25">
      <c r="A87" t="e">
        <f>samples!#REF!</f>
        <v>#REF!</v>
      </c>
      <c r="B87" t="s">
        <v>268</v>
      </c>
    </row>
    <row r="88" spans="1:26" x14ac:dyDescent="0.25">
      <c r="A88" t="e">
        <f>samples!#REF!</f>
        <v>#REF!</v>
      </c>
      <c r="B88" t="s">
        <v>268</v>
      </c>
    </row>
    <row r="89" spans="1:26" x14ac:dyDescent="0.25">
      <c r="A89" t="e">
        <f>samples!#REF!</f>
        <v>#REF!</v>
      </c>
      <c r="B89" t="s">
        <v>268</v>
      </c>
    </row>
    <row r="90" spans="1:26" x14ac:dyDescent="0.25">
      <c r="A90" t="e">
        <f>samples!#REF!</f>
        <v>#REF!</v>
      </c>
      <c r="B90" t="s">
        <v>269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5">
      <c r="A91" t="e">
        <f>samples!#REF!</f>
        <v>#REF!</v>
      </c>
      <c r="B91" t="s">
        <v>269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5">
      <c r="A92" t="e">
        <f>samples!#REF!</f>
        <v>#REF!</v>
      </c>
      <c r="B92" t="s">
        <v>270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1</v>
      </c>
      <c r="J92">
        <v>1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5">
      <c r="A93" t="e">
        <f>samples!#REF!</f>
        <v>#REF!</v>
      </c>
      <c r="B93" t="s">
        <v>270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5">
      <c r="A94" t="e">
        <f>samples!#REF!</f>
        <v>#REF!</v>
      </c>
      <c r="B94" t="s">
        <v>271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5">
      <c r="A95" t="e">
        <f>samples!#REF!</f>
        <v>#REF!</v>
      </c>
      <c r="B95" t="s">
        <v>271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5">
      <c r="A96" t="e">
        <f>samples!#REF!</f>
        <v>#REF!</v>
      </c>
      <c r="B96" t="s">
        <v>272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1</v>
      </c>
      <c r="U96">
        <v>1</v>
      </c>
      <c r="V96">
        <v>1</v>
      </c>
      <c r="W96">
        <v>1</v>
      </c>
      <c r="X96">
        <v>0</v>
      </c>
      <c r="Y96">
        <v>0</v>
      </c>
      <c r="Z96">
        <v>0</v>
      </c>
    </row>
    <row r="97" spans="1:26" x14ac:dyDescent="0.25">
      <c r="A97" t="e">
        <f>samples!#REF!</f>
        <v>#REF!</v>
      </c>
      <c r="B97" t="s">
        <v>272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1</v>
      </c>
      <c r="U97">
        <v>1</v>
      </c>
      <c r="V97">
        <v>1</v>
      </c>
      <c r="W97">
        <v>1</v>
      </c>
      <c r="X97">
        <v>0</v>
      </c>
      <c r="Y97">
        <v>0</v>
      </c>
      <c r="Z97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samples</vt:lpstr>
      <vt:lpstr>assays</vt:lpstr>
      <vt:lpstr>layout_assays</vt:lpstr>
      <vt:lpstr>layout_samples</vt:lpstr>
      <vt:lpstr>expectation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Kirby, Marie (CDC/DDID/NCIRD/ID) (CTR)</cp:lastModifiedBy>
  <cp:revision/>
  <dcterms:created xsi:type="dcterms:W3CDTF">2020-04-17T03:16:48Z</dcterms:created>
  <dcterms:modified xsi:type="dcterms:W3CDTF">2023-08-02T19:59:13Z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2021-08-10T23:19:26Z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4c40d1a9-8e94-479c-9c46-73570830f1f7</vt:lpwstr>
  </property>
  <property fmtid="{D5CDD505-2E9C-101B-9397-08002B2CF9AE}" pid="8" name="MSIP_Label_7b94a7b8-f06c-4dfe-bdcc-9b548fd58c31_ContentBits">
    <vt:lpwstr>0</vt:lpwstr>
  </property>
</Properties>
</file>