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bookViews>
    <workbookView xWindow="-108" yWindow="-108" windowWidth="23256" windowHeight="12456" tabRatio="540" activeTab="1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'School-Details'!$A$1:$U$1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8" l="1"/>
  <c r="G9" i="8"/>
  <c r="D13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L16" i="8"/>
  <c r="K16" i="8"/>
  <c r="G8" i="8"/>
  <c r="G7" i="8"/>
  <c r="G6" i="8"/>
  <c r="D12" i="8"/>
  <c r="D6" i="8"/>
  <c r="D7" i="8"/>
  <c r="D8" i="8"/>
  <c r="D9" i="8"/>
  <c r="D10" i="8"/>
  <c r="D11" i="8"/>
  <c r="D22" i="8" l="1"/>
  <c r="D17" i="8"/>
  <c r="D16" i="8"/>
  <c r="D21" i="8"/>
  <c r="D19" i="8"/>
  <c r="D2" i="8"/>
  <c r="D3" i="8" s="1"/>
  <c r="D18" i="8" l="1"/>
  <c r="D23" i="8"/>
  <c r="D24" i="8" l="1"/>
</calcChain>
</file>

<file path=xl/comments1.xml><?xml version="1.0" encoding="utf-8"?>
<comments xmlns="http://schemas.openxmlformats.org/spreadsheetml/2006/main">
  <authors>
    <author>del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<sst xmlns="http://schemas.openxmlformats.org/spreadsheetml/2006/main" count="486" uniqueCount="286">
  <si>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</si>
  <si>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</si>
  <si>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</si>
  <si>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</si>
  <si>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</si>
  <si>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</si>
  <si>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</si>
  <si>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</si>
  <si>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</si>
  <si>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</si>
  <si>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</si>
  <si>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</si>
  <si>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</si>
  <si>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</si>
  <si>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</si>
  <si>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</si>
  <si>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</si>
  <si>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</si>
  <si>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</si>
  <si>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</si>
  <si>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</si>
  <si>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</si>
  <si>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</si>
  <si>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</si>
  <si>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</si>
  <si>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</si>
  <si>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</si>
  <si>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</si>
  <si>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</si>
  <si>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</si>
  <si>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</si>
  <si>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</si>
  <si>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</si>
  <si>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</si>
  <si>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</si>
  <si>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</si>
  <si>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</si>
  <si>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</si>
  <si>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</si>
  <si>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</si>
  <si>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</si>
  <si>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</si>
  <si>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</si>
  <si>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</si>
  <si>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</si>
  <si>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</si>
  <si>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</si>
  <si>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</si>
  <si>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</si>
  <si>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</si>
  <si>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</si>
  <si>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</si>
  <si>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</si>
  <si>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</si>
  <si>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</si>
  <si>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</si>
  <si>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</si>
  <si>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</si>
  <si>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</si>
  <si>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</si>
  <si>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</si>
  <si>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</si>
  <si>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</si>
  <si>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</si>
  <si>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</si>
  <si>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</si>
  <si>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</si>
  <si>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</si>
  <si>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</si>
  <si>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</si>
  <si>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</si>
  <si>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</si>
  <si>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099036 06132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</si>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</sst>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0" fillId="3" borderId="1" xfId="0" applyFill="1" applyBorder="1"/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D21" sqref="D21"/>
    </sheetView>
  </sheetViews>
  <sheetFormatPr defaultRowHeight="14.4" x14ac:dyDescent="0.3"/>
  <cols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9" max="9" width="12" customWidth="1"/>
    <col min="10" max="10" width="10.88671875" bestFit="1" customWidth="1"/>
    <col min="11" max="12" width="12.109375" bestFit="1" customWidth="1"/>
  </cols>
  <sheetData>
    <row r="2" spans="2:12" x14ac:dyDescent="0.3">
      <c r="C2" s="16" t="s">
        <v>246</v>
      </c>
      <c r="D2" s="16">
        <f>MAX('School-Details'!A:A)</f>
        <v>121</v>
      </c>
      <c r="J2" s="14"/>
      <c r="K2" s="27" t="s">
        <v>211</v>
      </c>
      <c r="L2" s="28"/>
    </row>
    <row r="3" spans="2:12" x14ac:dyDescent="0.3">
      <c r="C3" s="16" t="s">
        <v>247</v>
      </c>
      <c r="D3" s="16">
        <f>SUM('School-Details'!K:K)/D2</f>
        <v>0</v>
      </c>
      <c r="J3" s="21" t="s">
        <v>270</v>
      </c>
      <c r="K3" s="21" t="s">
        <v>271</v>
      </c>
      <c r="L3" s="21" t="s">
        <v>272</v>
      </c>
    </row>
    <row r="4" spans="2:12" x14ac:dyDescent="0.3">
      <c r="J4" s="22">
        <v>45292</v>
      </c>
      <c r="K4" s="14">
        <v>0</v>
      </c>
      <c r="L4" s="14">
        <v>0</v>
      </c>
    </row>
    <row r="5" spans="2:12" x14ac:dyDescent="0.3">
      <c r="C5" s="21" t="s">
        <v>248</v>
      </c>
      <c r="D5" s="21" t="s">
        <v>265</v>
      </c>
      <c r="F5" s="21" t="s">
        <v>266</v>
      </c>
      <c r="G5" s="21" t="s">
        <v>267</v>
      </c>
      <c r="J5" s="22">
        <v>45323</v>
      </c>
      <c r="K5" s="14">
        <v>0</v>
      </c>
      <c r="L5" s="14">
        <v>0</v>
      </c>
    </row>
    <row r="6" spans="2:12" x14ac:dyDescent="0.3">
      <c r="C6" s="14" t="s">
        <v>252</v>
      </c>
      <c r="D6" s="14">
        <f>COUNTIF('School-Details'!U:U,C6)</f>
        <v>0</v>
      </c>
      <c r="F6" s="14" t="s">
        <v>211</v>
      </c>
      <c r="G6" s="14">
        <f>COUNTIF('School-Details'!M:M,F6)</f>
        <v>0</v>
      </c>
      <c r="J6" s="22">
        <v>45352</v>
      </c>
      <c r="K6" s="14">
        <v>0</v>
      </c>
      <c r="L6" s="14">
        <v>0</v>
      </c>
    </row>
    <row r="7" spans="2:12" x14ac:dyDescent="0.3">
      <c r="C7" s="14" t="s">
        <v>254</v>
      </c>
      <c r="D7" s="14">
        <f>COUNTIF('School-Details'!U:U,C7)</f>
        <v>0</v>
      </c>
      <c r="F7" s="14" t="s">
        <v>268</v>
      </c>
      <c r="G7" s="14">
        <f>COUNTIF('School-Details'!M:M,F7)</f>
        <v>0</v>
      </c>
      <c r="J7" s="22">
        <v>45383</v>
      </c>
      <c r="K7" s="14">
        <v>0</v>
      </c>
      <c r="L7" s="14">
        <v>0</v>
      </c>
    </row>
    <row r="8" spans="2:12" x14ac:dyDescent="0.3">
      <c r="C8" s="14" t="s">
        <v>256</v>
      </c>
      <c r="D8" s="14">
        <f>COUNTIF('School-Details'!U:U,C8)</f>
        <v>0</v>
      </c>
      <c r="F8" s="14" t="s">
        <v>269</v>
      </c>
      <c r="G8" s="14">
        <f>COUNTIF('School-Details'!M:M,F8)</f>
        <v>0</v>
      </c>
      <c r="J8" s="22">
        <v>45413</v>
      </c>
      <c r="K8" s="14">
        <v>0</v>
      </c>
      <c r="L8" s="14">
        <v>0</v>
      </c>
    </row>
    <row r="9" spans="2:12" x14ac:dyDescent="0.3">
      <c r="C9" s="14" t="s">
        <v>258</v>
      </c>
      <c r="D9" s="14">
        <f>COUNTIF('School-Details'!U:U,C9)</f>
        <v>0</v>
      </c>
      <c r="F9" s="14" t="s">
        <v>284</v>
      </c>
      <c r="G9" s="14">
        <f>COUNTIF('School-Details'!M:M,F9)</f>
        <v>0</v>
      </c>
      <c r="J9" s="22">
        <v>45444</v>
      </c>
      <c r="K9" s="14">
        <v>0</v>
      </c>
      <c r="L9" s="14">
        <v>0</v>
      </c>
    </row>
    <row r="10" spans="2:12" x14ac:dyDescent="0.3">
      <c r="C10" s="14" t="s">
        <v>260</v>
      </c>
      <c r="D10" s="14">
        <f>COUNTIF('School-Details'!U:U,C10)</f>
        <v>0</v>
      </c>
      <c r="J10" s="22">
        <v>45474</v>
      </c>
      <c r="K10" s="14">
        <v>0</v>
      </c>
      <c r="L10" s="14">
        <v>0</v>
      </c>
    </row>
    <row r="11" spans="2:12" x14ac:dyDescent="0.3">
      <c r="C11" s="14" t="s">
        <v>262</v>
      </c>
      <c r="D11" s="14">
        <f>COUNTIF('School-Details'!U:U,C11)</f>
        <v>0</v>
      </c>
      <c r="J11" s="22">
        <v>45505</v>
      </c>
      <c r="K11" s="14">
        <v>0</v>
      </c>
      <c r="L11" s="14">
        <v>0</v>
      </c>
    </row>
    <row r="12" spans="2:12" x14ac:dyDescent="0.3">
      <c r="C12" s="14" t="s">
        <v>264</v>
      </c>
      <c r="D12" s="14">
        <f>COUNTIF('School-Details'!U:U,C12)</f>
        <v>121</v>
      </c>
      <c r="J12" s="22">
        <v>45536</v>
      </c>
      <c r="K12" s="14">
        <v>0</v>
      </c>
      <c r="L12" s="14">
        <v>0</v>
      </c>
    </row>
    <row r="13" spans="2:12" x14ac:dyDescent="0.3">
      <c r="C13" s="14" t="s">
        <v>280</v>
      </c>
      <c r="D13" s="14">
        <f>COUNTIF('School-Details'!U:U,C13)</f>
        <v>0</v>
      </c>
      <c r="J13" s="22">
        <v>45566</v>
      </c>
      <c r="K13" s="14">
        <v>0</v>
      </c>
      <c r="L13" s="14">
        <v>0</v>
      </c>
    </row>
    <row r="14" spans="2:12" x14ac:dyDescent="0.3">
      <c r="J14" s="22">
        <v>45597</v>
      </c>
      <c r="K14" s="14">
        <v>0</v>
      </c>
      <c r="L14" s="14">
        <v>0</v>
      </c>
    </row>
    <row r="15" spans="2:12" x14ac:dyDescent="0.3">
      <c r="B15" s="23"/>
      <c r="C15" s="21" t="s">
        <v>275</v>
      </c>
      <c r="D15" s="21" t="s">
        <v>265</v>
      </c>
      <c r="J15" s="22">
        <v>45627</v>
      </c>
      <c r="K15" s="14">
        <v>0</v>
      </c>
      <c r="L15" s="14">
        <v>0</v>
      </c>
    </row>
    <row r="16" spans="2:12" x14ac:dyDescent="0.3">
      <c r="B16" s="14" t="s">
        <v>273</v>
      </c>
      <c r="C16" s="14">
        <v>5</v>
      </c>
      <c r="D16" s="14">
        <f>COUNTIF('School-Details'!T:T,C16)</f>
        <v>10</v>
      </c>
      <c r="J16" s="16" t="s">
        <v>245</v>
      </c>
      <c r="K16" s="16">
        <f>SUM(K4:K15)</f>
        <v>0</v>
      </c>
      <c r="L16" s="16">
        <f>SUM(L4:L15)</f>
        <v>0</v>
      </c>
    </row>
    <row r="17" spans="2:4" x14ac:dyDescent="0.3">
      <c r="B17" s="14"/>
      <c r="C17" s="14">
        <v>4</v>
      </c>
      <c r="D17" s="14">
        <f>COUNTIF('School-Details'!T:T,C17)</f>
        <v>51</v>
      </c>
    </row>
    <row r="18" spans="2:4" x14ac:dyDescent="0.3">
      <c r="B18" s="14"/>
      <c r="C18" s="14" t="s">
        <v>276</v>
      </c>
      <c r="D18" s="14">
        <f>SUM(D16:D17)</f>
        <v>61</v>
      </c>
    </row>
    <row r="19" spans="2:4" x14ac:dyDescent="0.3">
      <c r="B19" s="14" t="s">
        <v>279</v>
      </c>
      <c r="C19" s="14">
        <v>3</v>
      </c>
      <c r="D19" s="14">
        <f>COUNTIF('School-Details'!T:T,C19)</f>
        <v>50</v>
      </c>
    </row>
    <row r="20" spans="2:4" x14ac:dyDescent="0.3">
      <c r="B20" s="14"/>
      <c r="C20" s="14" t="s">
        <v>278</v>
      </c>
      <c r="D20" s="14">
        <f>SUM(D19)</f>
        <v>50</v>
      </c>
    </row>
    <row r="21" spans="2:4" x14ac:dyDescent="0.3">
      <c r="B21" s="14" t="s">
        <v>274</v>
      </c>
      <c r="C21" s="14">
        <v>2</v>
      </c>
      <c r="D21" s="14">
        <f>COUNTIF('School-Details'!T:T,C21)</f>
        <v>10</v>
      </c>
    </row>
    <row r="22" spans="2:4" x14ac:dyDescent="0.3">
      <c r="B22" s="14"/>
      <c r="C22" s="14">
        <v>1</v>
      </c>
      <c r="D22" s="14">
        <f>COUNTIF('School-Details'!T:T,C22)</f>
        <v>0</v>
      </c>
    </row>
    <row r="23" spans="2:4" x14ac:dyDescent="0.3">
      <c r="B23" s="14"/>
      <c r="C23" s="14" t="s">
        <v>277</v>
      </c>
      <c r="D23" s="14">
        <f>SUM(D21:D22)</f>
        <v>10</v>
      </c>
    </row>
    <row r="24" spans="2:4" x14ac:dyDescent="0.3">
      <c r="B24" s="14"/>
      <c r="C24" s="16" t="s">
        <v>245</v>
      </c>
      <c r="D24" s="16">
        <f>D18+D20+D23</f>
        <v>121</v>
      </c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6.109375" style="1" bestFit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1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4" t="s">
        <v>39</v>
      </c>
      <c r="E1" s="18" t="s">
        <v>281</v>
      </c>
      <c r="F1" s="25" t="s">
        <v>6</v>
      </c>
      <c r="G1" s="18" t="s">
        <v>4</v>
      </c>
      <c r="H1" s="24" t="s">
        <v>282</v>
      </c>
      <c r="I1" s="18" t="s">
        <v>283</v>
      </c>
      <c r="J1" s="18" t="s">
        <v>244</v>
      </c>
      <c r="K1" s="18" t="s">
        <v>5</v>
      </c>
      <c r="L1" s="18" t="s">
        <v>7</v>
      </c>
      <c r="M1" s="18" t="s">
        <v>8</v>
      </c>
      <c r="N1" s="18" t="s">
        <v>238</v>
      </c>
      <c r="O1" s="18" t="s">
        <v>239</v>
      </c>
      <c r="P1" s="18" t="s">
        <v>240</v>
      </c>
      <c r="Q1" s="18" t="s">
        <v>241</v>
      </c>
      <c r="R1" s="20" t="s">
        <v>242</v>
      </c>
      <c r="S1" s="20" t="s">
        <v>245</v>
      </c>
      <c r="T1" s="26" t="s">
        <v>243</v>
      </c>
      <c r="U1" s="20" t="s">
        <v>248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285</v>
      </c>
      <c r="F2" s="7" t="s">
        <v>42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264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264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1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264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264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264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264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264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264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264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264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264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264</v>
      </c>
    </row>
    <row r="14" spans="1:21" ht="72" x14ac:dyDescent="0.3">
      <c r="A14" s="2">
        <v>13</v>
      </c>
      <c r="B14" s="17" t="s">
        <v>55</v>
      </c>
      <c r="F14" s="7" t="s">
        <v>56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264</v>
      </c>
    </row>
    <row r="15" spans="1:21" ht="43.2" x14ac:dyDescent="0.3">
      <c r="A15" s="2">
        <v>14</v>
      </c>
      <c r="B15" s="17" t="s">
        <v>53</v>
      </c>
      <c r="F15" s="7" t="s">
        <v>54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264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264</v>
      </c>
    </row>
    <row r="17" spans="1:21" ht="43.2" x14ac:dyDescent="0.3">
      <c r="A17" s="2">
        <v>16</v>
      </c>
      <c r="B17" s="17" t="s">
        <v>21</v>
      </c>
      <c r="F17" s="7" t="s">
        <v>58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264</v>
      </c>
    </row>
    <row r="18" spans="1:21" ht="43.2" x14ac:dyDescent="0.3">
      <c r="A18" s="2">
        <v>17</v>
      </c>
      <c r="B18" s="17" t="s">
        <v>22</v>
      </c>
      <c r="F18" s="7" t="s">
        <v>59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264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264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264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264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264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264</v>
      </c>
    </row>
    <row r="24" spans="1:21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264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264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264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264</v>
      </c>
    </row>
    <row r="28" spans="1:21" x14ac:dyDescent="0.3">
      <c r="A28" s="2">
        <v>27</v>
      </c>
      <c r="B28" s="17" t="s">
        <v>33</v>
      </c>
      <c r="F28" s="7" t="s">
        <v>72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264</v>
      </c>
    </row>
    <row r="29" spans="1:21" x14ac:dyDescent="0.3">
      <c r="A29" s="2">
        <v>28</v>
      </c>
      <c r="B29" s="17" t="s">
        <v>73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264</v>
      </c>
    </row>
    <row r="30" spans="1:21" ht="28.8" x14ac:dyDescent="0.3">
      <c r="A30" s="2">
        <v>29</v>
      </c>
      <c r="B30" s="17" t="s">
        <v>34</v>
      </c>
      <c r="D30" s="3" t="s">
        <v>74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264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264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76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264</v>
      </c>
    </row>
    <row r="33" spans="1:21" ht="28.8" x14ac:dyDescent="0.3">
      <c r="A33" s="2">
        <v>32</v>
      </c>
      <c r="B33" s="17" t="s">
        <v>77</v>
      </c>
      <c r="C33" s="1" t="s">
        <v>78</v>
      </c>
      <c r="D33" s="3" t="s">
        <v>79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264</v>
      </c>
    </row>
    <row r="34" spans="1:21" ht="28.8" x14ac:dyDescent="0.3">
      <c r="A34" s="2">
        <v>33</v>
      </c>
      <c r="B34" s="17" t="s">
        <v>80</v>
      </c>
      <c r="C34" s="1" t="s">
        <v>78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264</v>
      </c>
    </row>
    <row r="35" spans="1:21" ht="28.8" x14ac:dyDescent="0.3">
      <c r="A35" s="2">
        <v>34</v>
      </c>
      <c r="B35" s="17" t="s">
        <v>81</v>
      </c>
      <c r="C35" s="1" t="s">
        <v>78</v>
      </c>
      <c r="D35" s="3" t="s">
        <v>82</v>
      </c>
      <c r="E35" s="3"/>
      <c r="F35" s="7">
        <v>3340196666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264</v>
      </c>
    </row>
    <row r="36" spans="1:21" x14ac:dyDescent="0.3">
      <c r="A36" s="2">
        <v>35</v>
      </c>
      <c r="B36" s="17" t="s">
        <v>83</v>
      </c>
      <c r="C36" s="1" t="s">
        <v>84</v>
      </c>
      <c r="D36" s="1" t="s">
        <v>85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264</v>
      </c>
    </row>
    <row r="37" spans="1:21" ht="28.8" x14ac:dyDescent="0.3">
      <c r="A37" s="2">
        <v>36</v>
      </c>
      <c r="B37" s="17" t="s">
        <v>86</v>
      </c>
      <c r="C37" s="1" t="s">
        <v>78</v>
      </c>
      <c r="D37" s="3" t="s">
        <v>87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264</v>
      </c>
    </row>
    <row r="38" spans="1:21" ht="28.8" x14ac:dyDescent="0.3">
      <c r="A38" s="2">
        <v>37</v>
      </c>
      <c r="B38" s="17" t="s">
        <v>88</v>
      </c>
      <c r="C38" s="1" t="s">
        <v>78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264</v>
      </c>
    </row>
    <row r="39" spans="1:21" x14ac:dyDescent="0.3">
      <c r="A39" s="2">
        <v>38</v>
      </c>
      <c r="B39" s="17" t="s">
        <v>89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264</v>
      </c>
    </row>
    <row r="40" spans="1:21" x14ac:dyDescent="0.3">
      <c r="A40" s="2">
        <v>39</v>
      </c>
      <c r="B40" s="17" t="s">
        <v>90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264</v>
      </c>
    </row>
    <row r="41" spans="1:21" ht="28.8" x14ac:dyDescent="0.3">
      <c r="A41" s="2">
        <v>40</v>
      </c>
      <c r="B41" s="17" t="s">
        <v>91</v>
      </c>
      <c r="C41" s="1" t="s">
        <v>78</v>
      </c>
      <c r="D41" s="3" t="s">
        <v>92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264</v>
      </c>
    </row>
    <row r="42" spans="1:21" ht="28.8" x14ac:dyDescent="0.3">
      <c r="A42" s="2">
        <v>41</v>
      </c>
      <c r="B42" s="17" t="s">
        <v>93</v>
      </c>
      <c r="C42" s="1" t="s">
        <v>78</v>
      </c>
      <c r="D42" s="3" t="s">
        <v>94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264</v>
      </c>
    </row>
    <row r="43" spans="1:21" ht="28.8" x14ac:dyDescent="0.3">
      <c r="A43" s="2">
        <v>42</v>
      </c>
      <c r="B43" s="17" t="s">
        <v>95</v>
      </c>
      <c r="C43" s="1" t="s">
        <v>78</v>
      </c>
      <c r="D43" s="3" t="s">
        <v>96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264</v>
      </c>
    </row>
    <row r="44" spans="1:21" ht="28.8" x14ac:dyDescent="0.3">
      <c r="A44" s="2">
        <v>43</v>
      </c>
      <c r="B44" s="17" t="s">
        <v>97</v>
      </c>
      <c r="C44" s="1" t="s">
        <v>78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264</v>
      </c>
    </row>
    <row r="45" spans="1:21" ht="28.8" x14ac:dyDescent="0.3">
      <c r="A45" s="2">
        <v>44</v>
      </c>
      <c r="B45" s="17" t="s">
        <v>98</v>
      </c>
      <c r="C45" s="1" t="s">
        <v>78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264</v>
      </c>
    </row>
    <row r="46" spans="1:21" x14ac:dyDescent="0.3">
      <c r="A46" s="2">
        <v>45</v>
      </c>
      <c r="B46" s="17" t="s">
        <v>99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264</v>
      </c>
    </row>
    <row r="47" spans="1:21" ht="28.8" x14ac:dyDescent="0.3">
      <c r="A47" s="2">
        <v>46</v>
      </c>
      <c r="B47" s="17" t="s">
        <v>100</v>
      </c>
      <c r="C47" s="1" t="s">
        <v>78</v>
      </c>
      <c r="D47" s="3" t="s">
        <v>101</v>
      </c>
      <c r="E47" s="3"/>
      <c r="F47" s="7" t="s">
        <v>102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264</v>
      </c>
    </row>
    <row r="48" spans="1:21" ht="28.8" x14ac:dyDescent="0.3">
      <c r="A48" s="2">
        <v>47</v>
      </c>
      <c r="B48" s="17" t="s">
        <v>103</v>
      </c>
      <c r="C48" s="1" t="s">
        <v>78</v>
      </c>
      <c r="D48" s="3" t="s">
        <v>104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264</v>
      </c>
    </row>
    <row r="49" spans="1:21" ht="28.8" x14ac:dyDescent="0.3">
      <c r="A49" s="2">
        <v>48</v>
      </c>
      <c r="B49" s="17" t="s">
        <v>105</v>
      </c>
      <c r="C49" s="1" t="s">
        <v>0</v>
      </c>
      <c r="D49" s="3" t="s">
        <v>106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264</v>
      </c>
    </row>
    <row r="50" spans="1:21" ht="28.8" x14ac:dyDescent="0.3">
      <c r="A50" s="2">
        <v>49</v>
      </c>
      <c r="B50" s="17" t="s">
        <v>107</v>
      </c>
      <c r="C50" s="1" t="s">
        <v>0</v>
      </c>
      <c r="D50" s="1" t="s">
        <v>108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264</v>
      </c>
    </row>
    <row r="51" spans="1:21" x14ac:dyDescent="0.3">
      <c r="A51" s="2">
        <v>50</v>
      </c>
      <c r="B51" s="17" t="s">
        <v>109</v>
      </c>
      <c r="C51" s="1" t="s">
        <v>0</v>
      </c>
      <c r="D51" s="3" t="s">
        <v>110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264</v>
      </c>
    </row>
    <row r="52" spans="1:21" ht="28.8" x14ac:dyDescent="0.3">
      <c r="A52" s="2">
        <v>51</v>
      </c>
      <c r="B52" s="17" t="s">
        <v>111</v>
      </c>
      <c r="C52" s="1" t="s">
        <v>78</v>
      </c>
      <c r="D52" s="3" t="s">
        <v>112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264</v>
      </c>
    </row>
    <row r="53" spans="1:21" ht="28.8" x14ac:dyDescent="0.3">
      <c r="A53" s="2">
        <v>52</v>
      </c>
      <c r="B53" s="17" t="s">
        <v>113</v>
      </c>
      <c r="C53" s="1" t="s">
        <v>78</v>
      </c>
      <c r="D53" s="6" t="s">
        <v>114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264</v>
      </c>
    </row>
    <row r="54" spans="1:21" ht="28.8" x14ac:dyDescent="0.3">
      <c r="A54" s="2">
        <v>53</v>
      </c>
      <c r="B54" s="17" t="s">
        <v>115</v>
      </c>
      <c r="C54" s="1" t="s">
        <v>78</v>
      </c>
      <c r="D54" s="3" t="s">
        <v>116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264</v>
      </c>
    </row>
    <row r="55" spans="1:21" ht="28.8" x14ac:dyDescent="0.3">
      <c r="A55" s="2">
        <v>54</v>
      </c>
      <c r="B55" s="17" t="s">
        <v>117</v>
      </c>
      <c r="C55" s="1" t="s">
        <v>78</v>
      </c>
      <c r="D55" s="3" t="s">
        <v>118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264</v>
      </c>
    </row>
    <row r="56" spans="1:21" ht="28.8" x14ac:dyDescent="0.3">
      <c r="A56" s="2">
        <v>55</v>
      </c>
      <c r="B56" s="17" t="s">
        <v>119</v>
      </c>
      <c r="C56" s="1" t="s">
        <v>78</v>
      </c>
      <c r="D56" s="6" t="s">
        <v>120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264</v>
      </c>
    </row>
    <row r="57" spans="1:21" ht="28.8" x14ac:dyDescent="0.3">
      <c r="A57" s="2">
        <v>56</v>
      </c>
      <c r="B57" s="17" t="s">
        <v>121</v>
      </c>
      <c r="C57" s="1" t="s">
        <v>78</v>
      </c>
      <c r="D57" s="6" t="s">
        <v>122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264</v>
      </c>
    </row>
    <row r="58" spans="1:21" ht="28.8" x14ac:dyDescent="0.3">
      <c r="A58" s="2">
        <v>57</v>
      </c>
      <c r="B58" s="17" t="s">
        <v>121</v>
      </c>
      <c r="C58" s="1" t="s">
        <v>78</v>
      </c>
      <c r="D58" s="6" t="s">
        <v>122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264</v>
      </c>
    </row>
    <row r="59" spans="1:21" x14ac:dyDescent="0.3">
      <c r="A59" s="2">
        <v>58</v>
      </c>
      <c r="B59" s="17" t="s">
        <v>123</v>
      </c>
      <c r="C59" s="1" t="s">
        <v>84</v>
      </c>
      <c r="D59" s="6" t="s">
        <v>124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264</v>
      </c>
    </row>
    <row r="60" spans="1:21" ht="28.8" x14ac:dyDescent="0.3">
      <c r="A60" s="2">
        <v>59</v>
      </c>
      <c r="B60" s="17" t="s">
        <v>125</v>
      </c>
      <c r="C60" s="1" t="s">
        <v>0</v>
      </c>
      <c r="D60" s="3" t="s">
        <v>126</v>
      </c>
      <c r="E60" s="3"/>
      <c r="F60" s="7" t="s">
        <v>127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264</v>
      </c>
    </row>
    <row r="61" spans="1:21" ht="28.8" x14ac:dyDescent="0.3">
      <c r="A61" s="2">
        <v>60</v>
      </c>
      <c r="B61" s="17" t="s">
        <v>128</v>
      </c>
      <c r="C61" s="1" t="s">
        <v>78</v>
      </c>
      <c r="D61" s="3" t="s">
        <v>129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264</v>
      </c>
    </row>
    <row r="62" spans="1:21" ht="28.8" x14ac:dyDescent="0.3">
      <c r="A62" s="2">
        <v>61</v>
      </c>
      <c r="B62" s="17" t="s">
        <v>130</v>
      </c>
      <c r="C62" s="1" t="s">
        <v>78</v>
      </c>
      <c r="D62" s="3" t="s">
        <v>131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264</v>
      </c>
    </row>
    <row r="63" spans="1:21" ht="28.8" x14ac:dyDescent="0.3">
      <c r="A63" s="2">
        <v>62</v>
      </c>
      <c r="B63" s="17" t="s">
        <v>132</v>
      </c>
      <c r="C63" s="1" t="s">
        <v>78</v>
      </c>
      <c r="D63" s="3" t="s">
        <v>133</v>
      </c>
      <c r="E63" s="3"/>
      <c r="F63" s="7" t="s">
        <v>134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264</v>
      </c>
    </row>
    <row r="64" spans="1:21" ht="28.8" x14ac:dyDescent="0.3">
      <c r="A64" s="2">
        <v>63</v>
      </c>
      <c r="B64" s="17" t="s">
        <v>135</v>
      </c>
      <c r="C64" s="1" t="s">
        <v>78</v>
      </c>
      <c r="D64" s="3" t="s">
        <v>136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264</v>
      </c>
    </row>
    <row r="65" spans="1:21" ht="28.8" x14ac:dyDescent="0.3">
      <c r="A65" s="2">
        <v>64</v>
      </c>
      <c r="B65" s="17" t="s">
        <v>137</v>
      </c>
      <c r="C65" s="1" t="s">
        <v>0</v>
      </c>
      <c r="D65" s="3" t="s">
        <v>138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264</v>
      </c>
    </row>
    <row r="66" spans="1:21" ht="28.8" x14ac:dyDescent="0.3">
      <c r="A66" s="2">
        <v>65</v>
      </c>
      <c r="B66" s="17" t="s">
        <v>139</v>
      </c>
      <c r="C66" s="1" t="s">
        <v>78</v>
      </c>
      <c r="D66" s="3" t="s">
        <v>140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264</v>
      </c>
    </row>
    <row r="67" spans="1:21" ht="28.8" x14ac:dyDescent="0.3">
      <c r="A67" s="2">
        <v>66</v>
      </c>
      <c r="B67" s="17" t="s">
        <v>141</v>
      </c>
      <c r="C67" s="1" t="s">
        <v>78</v>
      </c>
      <c r="D67" s="3" t="s">
        <v>142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2" si="2">SUM(N67:R67)</f>
        <v>22</v>
      </c>
      <c r="T67" s="10">
        <f t="shared" si="1"/>
        <v>4</v>
      </c>
      <c r="U67" s="10" t="s">
        <v>264</v>
      </c>
    </row>
    <row r="68" spans="1:21" ht="28.8" x14ac:dyDescent="0.3">
      <c r="A68" s="2">
        <v>67</v>
      </c>
      <c r="B68" s="17" t="s">
        <v>143</v>
      </c>
      <c r="C68" s="1" t="s">
        <v>78</v>
      </c>
      <c r="D68" s="3" t="s">
        <v>144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2" si="3">ROUND(S68/5,0)</f>
        <v>4</v>
      </c>
      <c r="U68" s="10" t="s">
        <v>264</v>
      </c>
    </row>
    <row r="69" spans="1:21" ht="28.8" x14ac:dyDescent="0.3">
      <c r="A69" s="2">
        <v>68</v>
      </c>
      <c r="B69" s="17" t="s">
        <v>145</v>
      </c>
      <c r="C69" s="1" t="s">
        <v>78</v>
      </c>
      <c r="D69" s="3" t="s">
        <v>146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264</v>
      </c>
    </row>
    <row r="70" spans="1:21" ht="28.8" x14ac:dyDescent="0.3">
      <c r="A70" s="2">
        <v>69</v>
      </c>
      <c r="B70" s="17" t="s">
        <v>147</v>
      </c>
      <c r="C70" s="1" t="s">
        <v>0</v>
      </c>
      <c r="D70" s="3" t="s">
        <v>148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264</v>
      </c>
    </row>
    <row r="71" spans="1:21" ht="28.8" x14ac:dyDescent="0.3">
      <c r="A71" s="2">
        <v>70</v>
      </c>
      <c r="B71" s="17" t="s">
        <v>149</v>
      </c>
      <c r="C71" s="1" t="s">
        <v>0</v>
      </c>
      <c r="D71" s="3" t="s">
        <v>150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264</v>
      </c>
    </row>
    <row r="72" spans="1:21" ht="28.8" x14ac:dyDescent="0.3">
      <c r="A72" s="2">
        <v>71</v>
      </c>
      <c r="B72" s="17" t="s">
        <v>151</v>
      </c>
      <c r="C72" s="1" t="s">
        <v>78</v>
      </c>
      <c r="D72" s="3" t="s">
        <v>152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264</v>
      </c>
    </row>
    <row r="73" spans="1:21" ht="28.8" x14ac:dyDescent="0.3">
      <c r="A73" s="2">
        <v>72</v>
      </c>
      <c r="B73" s="17" t="s">
        <v>153</v>
      </c>
      <c r="C73" s="1" t="s">
        <v>78</v>
      </c>
      <c r="D73" s="3" t="s">
        <v>154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264</v>
      </c>
    </row>
    <row r="74" spans="1:21" ht="28.8" x14ac:dyDescent="0.3">
      <c r="A74" s="2">
        <v>73</v>
      </c>
      <c r="B74" s="17" t="s">
        <v>155</v>
      </c>
      <c r="C74" s="1" t="s">
        <v>78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264</v>
      </c>
    </row>
    <row r="75" spans="1:21" x14ac:dyDescent="0.3">
      <c r="A75" s="2">
        <v>74</v>
      </c>
      <c r="B75" s="17" t="s">
        <v>156</v>
      </c>
      <c r="C75" s="1" t="s">
        <v>84</v>
      </c>
      <c r="D75" s="3" t="s">
        <v>157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264</v>
      </c>
    </row>
    <row r="76" spans="1:21" x14ac:dyDescent="0.3">
      <c r="A76" s="2">
        <v>75</v>
      </c>
      <c r="B76" s="17" t="s">
        <v>158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264</v>
      </c>
    </row>
    <row r="77" spans="1:21" x14ac:dyDescent="0.3">
      <c r="A77" s="2">
        <v>76</v>
      </c>
      <c r="B77" s="17" t="s">
        <v>159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264</v>
      </c>
    </row>
    <row r="78" spans="1:21" ht="14.4" customHeight="1" x14ac:dyDescent="0.3">
      <c r="A78" s="2">
        <v>77</v>
      </c>
      <c r="B78" s="17" t="s">
        <v>160</v>
      </c>
      <c r="C78" s="1" t="s">
        <v>78</v>
      </c>
      <c r="D78" s="3" t="s">
        <v>161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264</v>
      </c>
    </row>
    <row r="79" spans="1:21" ht="14.4" customHeight="1" x14ac:dyDescent="0.3">
      <c r="A79" s="2">
        <v>78</v>
      </c>
      <c r="B79" s="17" t="s">
        <v>162</v>
      </c>
      <c r="C79" s="1" t="s">
        <v>0</v>
      </c>
      <c r="D79" s="3" t="s">
        <v>163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264</v>
      </c>
    </row>
    <row r="80" spans="1:21" ht="14.4" customHeight="1" x14ac:dyDescent="0.3">
      <c r="A80" s="2">
        <v>79</v>
      </c>
      <c r="B80" s="17" t="s">
        <v>164</v>
      </c>
      <c r="C80" s="1" t="s">
        <v>0</v>
      </c>
      <c r="D80" s="3" t="s">
        <v>165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264</v>
      </c>
    </row>
    <row r="81" spans="1:21" ht="28.8" x14ac:dyDescent="0.3">
      <c r="A81" s="2">
        <v>80</v>
      </c>
      <c r="B81" s="17" t="s">
        <v>166</v>
      </c>
      <c r="C81" s="1" t="s">
        <v>0</v>
      </c>
      <c r="D81" s="3" t="s">
        <v>167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264</v>
      </c>
    </row>
    <row r="82" spans="1:21" ht="28.8" x14ac:dyDescent="0.3">
      <c r="A82" s="2">
        <v>81</v>
      </c>
      <c r="B82" s="17" t="s">
        <v>168</v>
      </c>
      <c r="C82" s="1" t="s">
        <v>78</v>
      </c>
      <c r="F82" s="7" t="s">
        <v>169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264</v>
      </c>
    </row>
    <row r="83" spans="1:21" ht="28.8" x14ac:dyDescent="0.3">
      <c r="A83" s="2">
        <v>82</v>
      </c>
      <c r="B83" s="17" t="s">
        <v>170</v>
      </c>
      <c r="C83" s="1" t="s">
        <v>0</v>
      </c>
      <c r="F83" s="7" t="s">
        <v>171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264</v>
      </c>
    </row>
    <row r="84" spans="1:21" ht="14.4" customHeight="1" x14ac:dyDescent="0.3">
      <c r="A84" s="2">
        <v>83</v>
      </c>
      <c r="B84" s="17" t="s">
        <v>172</v>
      </c>
      <c r="C84" s="1" t="s">
        <v>78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264</v>
      </c>
    </row>
    <row r="85" spans="1:21" ht="14.4" customHeight="1" x14ac:dyDescent="0.3">
      <c r="A85" s="2">
        <v>84</v>
      </c>
      <c r="B85" s="17" t="s">
        <v>173</v>
      </c>
      <c r="C85" s="1" t="s">
        <v>0</v>
      </c>
      <c r="D85" s="3" t="s">
        <v>174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264</v>
      </c>
    </row>
    <row r="86" spans="1:21" x14ac:dyDescent="0.3">
      <c r="A86" s="2">
        <v>85</v>
      </c>
      <c r="B86" s="17" t="s">
        <v>175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264</v>
      </c>
    </row>
    <row r="87" spans="1:21" x14ac:dyDescent="0.3">
      <c r="A87" s="2">
        <v>86</v>
      </c>
      <c r="B87" s="17" t="s">
        <v>176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264</v>
      </c>
    </row>
    <row r="88" spans="1:21" x14ac:dyDescent="0.3">
      <c r="A88" s="2">
        <v>87</v>
      </c>
      <c r="B88" s="17" t="s">
        <v>177</v>
      </c>
      <c r="C88" s="1" t="s">
        <v>0</v>
      </c>
      <c r="D88" s="3" t="s">
        <v>178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264</v>
      </c>
    </row>
    <row r="89" spans="1:21" x14ac:dyDescent="0.3">
      <c r="A89" s="2">
        <v>88</v>
      </c>
      <c r="B89" s="17" t="s">
        <v>179</v>
      </c>
      <c r="C89" s="1" t="s">
        <v>84</v>
      </c>
      <c r="D89" s="3" t="s">
        <v>180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264</v>
      </c>
    </row>
    <row r="90" spans="1:21" x14ac:dyDescent="0.3">
      <c r="A90" s="2">
        <v>89</v>
      </c>
      <c r="B90" s="17" t="s">
        <v>181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264</v>
      </c>
    </row>
    <row r="91" spans="1:21" ht="28.8" x14ac:dyDescent="0.3">
      <c r="A91" s="2">
        <v>90</v>
      </c>
      <c r="B91" s="17" t="s">
        <v>182</v>
      </c>
      <c r="C91" s="1" t="s">
        <v>0</v>
      </c>
      <c r="D91" s="3" t="s">
        <v>183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264</v>
      </c>
    </row>
    <row r="92" spans="1:21" x14ac:dyDescent="0.3">
      <c r="A92" s="2">
        <v>91</v>
      </c>
      <c r="B92" s="17" t="s">
        <v>184</v>
      </c>
      <c r="C92" s="1" t="s">
        <v>84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264</v>
      </c>
    </row>
    <row r="93" spans="1:21" x14ac:dyDescent="0.3">
      <c r="A93" s="2">
        <v>92</v>
      </c>
      <c r="B93" s="17" t="s">
        <v>185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264</v>
      </c>
    </row>
    <row r="94" spans="1:21" x14ac:dyDescent="0.3">
      <c r="A94" s="2">
        <v>93</v>
      </c>
      <c r="B94" s="17" t="s">
        <v>186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264</v>
      </c>
    </row>
    <row r="95" spans="1:21" x14ac:dyDescent="0.3">
      <c r="A95" s="2">
        <v>94</v>
      </c>
      <c r="B95" s="17" t="s">
        <v>187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264</v>
      </c>
    </row>
    <row r="96" spans="1:21" x14ac:dyDescent="0.3">
      <c r="A96" s="2">
        <v>95</v>
      </c>
      <c r="B96" s="17" t="s">
        <v>188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264</v>
      </c>
    </row>
    <row r="97" spans="1:21" x14ac:dyDescent="0.3">
      <c r="A97" s="2">
        <v>96</v>
      </c>
      <c r="B97" s="17" t="s">
        <v>189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264</v>
      </c>
    </row>
    <row r="98" spans="1:21" x14ac:dyDescent="0.3">
      <c r="A98" s="2">
        <v>97</v>
      </c>
      <c r="B98" s="17" t="s">
        <v>190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264</v>
      </c>
    </row>
    <row r="99" spans="1:21" x14ac:dyDescent="0.3">
      <c r="A99" s="2">
        <v>98</v>
      </c>
      <c r="B99" s="17" t="s">
        <v>191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264</v>
      </c>
    </row>
    <row r="100" spans="1:21" x14ac:dyDescent="0.3">
      <c r="A100" s="2">
        <v>99</v>
      </c>
      <c r="B100" s="17" t="s">
        <v>192</v>
      </c>
      <c r="F100" s="7" t="s">
        <v>197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264</v>
      </c>
    </row>
    <row r="101" spans="1:21" x14ac:dyDescent="0.3">
      <c r="A101" s="2">
        <v>100</v>
      </c>
      <c r="B101" s="17" t="s">
        <v>199</v>
      </c>
      <c r="F101" s="7" t="s">
        <v>198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264</v>
      </c>
    </row>
    <row r="102" spans="1:21" ht="28.8" x14ac:dyDescent="0.3">
      <c r="A102" s="2">
        <v>101</v>
      </c>
      <c r="B102" s="17" t="s">
        <v>200</v>
      </c>
      <c r="F102" s="7" t="s">
        <v>201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264</v>
      </c>
    </row>
    <row r="103" spans="1:21" x14ac:dyDescent="0.3">
      <c r="A103" s="2">
        <v>102</v>
      </c>
      <c r="B103" s="17" t="s">
        <v>23</v>
      </c>
      <c r="F103" s="7" t="s">
        <v>202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264</v>
      </c>
    </row>
    <row r="104" spans="1:21" x14ac:dyDescent="0.3">
      <c r="A104" s="2">
        <v>103</v>
      </c>
      <c r="B104" s="17" t="s">
        <v>193</v>
      </c>
      <c r="F104" s="7" t="s">
        <v>203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264</v>
      </c>
    </row>
    <row r="105" spans="1:21" x14ac:dyDescent="0.3">
      <c r="A105" s="2">
        <v>104</v>
      </c>
      <c r="B105" s="17" t="s">
        <v>194</v>
      </c>
      <c r="F105" s="7" t="s">
        <v>204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264</v>
      </c>
    </row>
    <row r="106" spans="1:21" x14ac:dyDescent="0.3">
      <c r="A106" s="2">
        <v>105</v>
      </c>
      <c r="B106" s="17" t="s">
        <v>195</v>
      </c>
      <c r="F106" s="7" t="s">
        <v>205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264</v>
      </c>
    </row>
    <row r="107" spans="1:21" ht="28.8" x14ac:dyDescent="0.3">
      <c r="A107" s="2">
        <v>106</v>
      </c>
      <c r="B107" s="17" t="s">
        <v>196</v>
      </c>
      <c r="F107" s="7" t="s">
        <v>206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264</v>
      </c>
    </row>
    <row r="108" spans="1:21" x14ac:dyDescent="0.3">
      <c r="A108" s="2">
        <v>107</v>
      </c>
      <c r="B108" s="17" t="s">
        <v>207</v>
      </c>
      <c r="F108" s="7" t="s">
        <v>208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264</v>
      </c>
    </row>
    <row r="109" spans="1:21" ht="28.8" x14ac:dyDescent="0.3">
      <c r="A109" s="2">
        <v>108</v>
      </c>
      <c r="B109" s="17" t="s">
        <v>209</v>
      </c>
      <c r="F109" s="7" t="s">
        <v>210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264</v>
      </c>
    </row>
    <row r="110" spans="1:21" x14ac:dyDescent="0.3">
      <c r="A110" s="2">
        <v>109</v>
      </c>
      <c r="B110" s="17" t="s">
        <v>212</v>
      </c>
      <c r="F110" s="7" t="s">
        <v>213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264</v>
      </c>
    </row>
    <row r="111" spans="1:21" x14ac:dyDescent="0.3">
      <c r="A111" s="2">
        <v>110</v>
      </c>
      <c r="B111" s="17" t="s">
        <v>214</v>
      </c>
      <c r="F111" s="7" t="s">
        <v>215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264</v>
      </c>
    </row>
    <row r="112" spans="1:21" x14ac:dyDescent="0.3">
      <c r="A112" s="2">
        <v>111</v>
      </c>
      <c r="B112" s="17" t="s">
        <v>216</v>
      </c>
      <c r="F112" s="7" t="s">
        <v>217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264</v>
      </c>
    </row>
    <row r="113" spans="1:21" x14ac:dyDescent="0.3">
      <c r="A113" s="2">
        <v>112</v>
      </c>
      <c r="B113" s="17" t="s">
        <v>218</v>
      </c>
      <c r="F113" s="7" t="s">
        <v>219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264</v>
      </c>
    </row>
    <row r="114" spans="1:21" x14ac:dyDescent="0.3">
      <c r="A114" s="2">
        <v>113</v>
      </c>
      <c r="B114" s="17" t="s">
        <v>220</v>
      </c>
      <c r="F114" s="7" t="s">
        <v>221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264</v>
      </c>
    </row>
    <row r="115" spans="1:21" x14ac:dyDescent="0.3">
      <c r="A115" s="2">
        <v>114</v>
      </c>
      <c r="B115" s="17" t="s">
        <v>222</v>
      </c>
      <c r="F115" s="7" t="s">
        <v>223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264</v>
      </c>
    </row>
    <row r="116" spans="1:21" x14ac:dyDescent="0.3">
      <c r="A116" s="2">
        <v>115</v>
      </c>
      <c r="B116" s="17" t="s">
        <v>224</v>
      </c>
      <c r="F116" s="7" t="s">
        <v>225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264</v>
      </c>
    </row>
    <row r="117" spans="1:21" x14ac:dyDescent="0.3">
      <c r="A117" s="2">
        <v>116</v>
      </c>
      <c r="B117" s="17" t="s">
        <v>226</v>
      </c>
      <c r="F117" s="7" t="s">
        <v>227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264</v>
      </c>
    </row>
    <row r="118" spans="1:21" x14ac:dyDescent="0.3">
      <c r="A118" s="2">
        <v>117</v>
      </c>
      <c r="B118" s="17" t="s">
        <v>228</v>
      </c>
      <c r="F118" s="7" t="s">
        <v>229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264</v>
      </c>
    </row>
    <row r="119" spans="1:21" x14ac:dyDescent="0.3">
      <c r="A119" s="2">
        <v>118</v>
      </c>
      <c r="B119" s="17" t="s">
        <v>231</v>
      </c>
      <c r="F119" s="7" t="s">
        <v>230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264</v>
      </c>
    </row>
    <row r="120" spans="1:21" ht="28.8" x14ac:dyDescent="0.3">
      <c r="A120" s="2">
        <v>119</v>
      </c>
      <c r="B120" s="17" t="s">
        <v>232</v>
      </c>
      <c r="F120" s="7" t="s">
        <v>233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264</v>
      </c>
    </row>
    <row r="121" spans="1:21" x14ac:dyDescent="0.3">
      <c r="A121" s="2">
        <v>120</v>
      </c>
      <c r="B121" s="17" t="s">
        <v>234</v>
      </c>
      <c r="F121" s="7" t="s">
        <v>235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264</v>
      </c>
    </row>
    <row r="122" spans="1:21" x14ac:dyDescent="0.3">
      <c r="A122" s="2">
        <v>121</v>
      </c>
      <c r="B122" s="17" t="s">
        <v>236</v>
      </c>
      <c r="F122" s="7" t="s">
        <v>237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264</v>
      </c>
    </row>
  </sheetData>
  <autoFilter ref="A1:U1"/>
  <dataValidations count="2">
    <dataValidation type="list" allowBlank="1" showInputMessage="1" showErrorMessage="1" sqref="U1:U1048576">
      <formula1>"Initial,Potential,Customer,Support,Upsells,Reject,Not-Contacted,Ex-Customer"</formula1>
    </dataValidation>
    <dataValidation type="list" allowBlank="1" showInputMessage="1" showErrorMessage="1" sqref="M1:M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</hyperlinks>
  <pageMargins left="0.7" right="0.7" top="0.75" bottom="0.75" header="0.3" footer="0.3"/>
  <pageSetup orientation="portrait" r:id="rId52"/>
  <legacy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249</v>
      </c>
      <c r="B2" s="12" t="s">
        <v>250</v>
      </c>
      <c r="C2" s="12" t="s">
        <v>248</v>
      </c>
    </row>
    <row r="3" spans="1:3" x14ac:dyDescent="0.3">
      <c r="A3" s="13">
        <v>1</v>
      </c>
      <c r="B3" s="14" t="s">
        <v>251</v>
      </c>
      <c r="C3" s="14" t="s">
        <v>252</v>
      </c>
    </row>
    <row r="4" spans="1:3" x14ac:dyDescent="0.3">
      <c r="A4" s="13">
        <v>2</v>
      </c>
      <c r="B4" s="14" t="s">
        <v>253</v>
      </c>
      <c r="C4" s="14" t="s">
        <v>254</v>
      </c>
    </row>
    <row r="5" spans="1:3" x14ac:dyDescent="0.3">
      <c r="A5" s="13">
        <v>3</v>
      </c>
      <c r="B5" s="14" t="s">
        <v>255</v>
      </c>
      <c r="C5" s="14" t="s">
        <v>256</v>
      </c>
    </row>
    <row r="6" spans="1:3" x14ac:dyDescent="0.3">
      <c r="A6" s="13">
        <v>4</v>
      </c>
      <c r="B6" s="14" t="s">
        <v>257</v>
      </c>
      <c r="C6" s="14" t="s">
        <v>258</v>
      </c>
    </row>
    <row r="7" spans="1:3" x14ac:dyDescent="0.3">
      <c r="A7" s="13">
        <v>5</v>
      </c>
      <c r="B7" s="14" t="s">
        <v>259</v>
      </c>
      <c r="C7" s="14" t="s">
        <v>260</v>
      </c>
    </row>
    <row r="8" spans="1:3" x14ac:dyDescent="0.3">
      <c r="A8" s="13">
        <v>6</v>
      </c>
      <c r="B8" s="14" t="s">
        <v>261</v>
      </c>
      <c r="C8" s="14" t="s">
        <v>262</v>
      </c>
    </row>
    <row r="9" spans="1:3" x14ac:dyDescent="0.3">
      <c r="A9" s="13">
        <v>7</v>
      </c>
      <c r="B9" s="14" t="s">
        <v>263</v>
      </c>
      <c r="C9" s="14" t="s">
        <v>264</v>
      </c>
    </row>
    <row r="10" spans="1:3" x14ac:dyDescent="0.3">
      <c r="A10" s="13">
        <v>8</v>
      </c>
      <c r="B10" s="14" t="s">
        <v>280</v>
      </c>
      <c r="C10" s="14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2024-01-08T07:22:59Z</dcterms:modified>
</cp:coreProperties>
</file>