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02CA9C63-B3BD-458D-825C-EDCECEDB20B1}" xr6:coauthVersionLast="47" xr6:coauthVersionMax="47" xr10:uidLastSave="{00000000-0000-0000-0000-000000000000}"/>
  <bookViews>
    <workbookView xWindow="-108" yWindow="-108" windowWidth="23256" windowHeight="12456" activeTab="5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Chemistry-Syllabu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0" l="1"/>
  <c r="C30" i="10"/>
  <c r="H11" i="2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tc={FB362581-5BC1-4323-BA14-6A72194D1DAC}</author>
    <author>tc={FE099F96-FCBD-4B13-ACD2-C5CF5DFAAFC4}</author>
    <author>tc={919C3780-69CB-4E01-A0F9-3C3DA9401F69}</author>
  </authors>
  <commentList>
    <comment ref="D12" authorId="0" shapeId="0" xr:uid="{E303604D-949B-4EC3-A89E-AB3D1B0AFF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  <comment ref="E12" authorId="1" shapeId="0" xr:uid="{FB362581-5BC1-4323-BA14-6A72194D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V.S.E.P.R Theory, Bond Angle , Bond Polarity, Dipole Moment</t>
      </text>
    </comment>
    <comment ref="F12" authorId="2" shapeId="0" xr:uid="{FE099F96-FCBD-4B13-ACD2-C5CF5DFAAF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1) Chemical Bonding
</t>
      </text>
    </comment>
    <comment ref="G12" authorId="3" shapeId="0" xr:uid="{919C3780-69CB-4E01-A0F9-3C3DA9401F69}">
      <text>
        <t>[Threaded comment]
Your version of Excel allows you to read this threaded comment; however, any edits to it will get removed if the file is opened in a newer version of Excel. Learn more: https://go.microsoft.com/fwlink/?linkid=870924
Comment:
    Teacher was on Durga Puja leave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tc={5E4F6515-A34B-476F-B8AA-CC1C8A79FDE2}</author>
    <author>tc={48EDC9F3-93B4-4FAE-9925-83F4E58AA80A}</author>
    <author>tc={E520D902-3900-47AB-9DF2-61CF9FCE8922}</author>
  </authors>
  <commentList>
    <comment ref="D12" authorId="0" shapeId="0" xr:uid="{33CEDD93-340D-4DFF-8853-769F5B2FE230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  <comment ref="E12" authorId="1" shapeId="0" xr:uid="{5E4F6515-A34B-476F-B8AA-CC1C8A79FDE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V.S.E.P.R Theory
2) Bond Angle 
3) Bond Polarity
4) Dipole Moment</t>
      </text>
    </comment>
    <comment ref="F12" authorId="2" shapeId="0" xr:uid="{48EDC9F3-93B4-4FAE-9925-83F4E58AA80A}">
      <text>
        <t>[Threaded comment]
Your version of Excel allows you to read this threaded comment; however, any edits to it will get removed if the file is opened in a newer version of Excel. Learn more: https://go.microsoft.com/fwlink/?linkid=870924
Comment:
    1) Chemical Bonding</t>
      </text>
    </comment>
    <comment ref="G12" authorId="3" shapeId="0" xr:uid="{E520D902-3900-47AB-9DF2-61CF9FCE8922}">
      <text>
        <t>[Threaded comment]
Your version of Excel allows you to read this threaded comment; however, any edits to it will get removed if the file is opened in a newer version of Excel. Learn more: https://go.microsoft.com/fwlink/?linkid=870924
Comment:
    Teacher was on Durga Puja leave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tc={0AD6A052-2C07-428D-9436-94F3F1356BBB}</author>
    <author>tc={A959F053-7A77-46D6-85C0-DFD446771A57}</author>
    <author>tc={80311F38-7035-4BEB-9468-E983E0329170}</author>
    <author>tc={6F341809-042B-43CA-A915-78E51369449F}</author>
  </authors>
  <commentList>
    <comment ref="D12" authorId="0" shapeId="0" xr:uid="{B1F31DD9-C91E-48D0-B70E-5B89004C55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 as faculty Mr Rahul Ganguly did not came for the class.
</t>
        </r>
      </text>
    </comment>
    <comment ref="E12" authorId="1" shapeId="0" xr:uid="{0AD6A052-2C07-428D-9436-94F3F1356B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1) Units &amp; Dimension
</t>
      </text>
    </comment>
    <comment ref="F12" authorId="2" shapeId="0" xr:uid="{A959F053-7A77-46D6-85C0-DFD446771A57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Kinematics</t>
      </text>
    </comment>
    <comment ref="G12" authorId="3" shapeId="0" xr:uid="{80311F38-7035-4BEB-9468-E983E032917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Kinemetics
2) Vector revision</t>
      </text>
    </comment>
    <comment ref="H12" authorId="4" shapeId="0" xr:uid="{6F341809-042B-43CA-A915-78E51369449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Mechanical Properties of Solid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tc={49AF81F2-A053-4CA1-87C3-A030A1138880}</author>
    <author>tc={2BAA0285-3F4A-4F27-A31F-6155E6D26C45}</author>
    <author>tc={34EAED88-6166-48AD-AE9C-51D01C335AB2}</author>
    <author>tc={1512A9E1-0F13-46B1-81E8-88DBB9C01E78}</author>
  </authors>
  <commentList>
    <comment ref="D12" authorId="0" shapeId="0" xr:uid="{C5563D1A-BE92-43EE-B4BF-93F6F984BA58}">
      <text>
        <r>
          <rPr>
            <sz val="9"/>
            <color indexed="81"/>
            <rFont val="Tahoma"/>
            <family val="2"/>
          </rPr>
          <t>1) Matrices</t>
        </r>
      </text>
    </comment>
    <comment ref="E12" authorId="1" shapeId="0" xr:uid="{49AF81F2-A053-4CA1-87C3-A030A113888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Matrix and Determinants</t>
      </text>
    </comment>
    <comment ref="F12" authorId="2" shapeId="0" xr:uid="{2BAA0285-3F4A-4F27-A31F-6155E6D26C45}">
      <text>
        <t>[Threaded comment]
Your version of Excel allows you to read this threaded comment; however, any edits to it will get removed if the file is opened in a newer version of Excel. Learn more: https://go.microsoft.com/fwlink/?linkid=870924
Comment:
    1) Complex Number</t>
      </text>
    </comment>
    <comment ref="G12" authorId="3" shapeId="0" xr:uid="{34EAED88-6166-48AD-AE9C-51D01C335A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AP and GP
2) Complex Numbers</t>
      </text>
    </comment>
    <comment ref="H12" authorId="4" shapeId="0" xr:uid="{1512A9E1-0F13-46B1-81E8-88DBB9C01E78}">
      <text>
        <t>[Threaded comment]
Your version of Excel allows you to read this threaded comment; however, any edits to it will get removed if the file is opened in a newer version of Excel. Learn more: https://go.microsoft.com/fwlink/?linkid=870924
Comment:
    1) Sequence and series</t>
      </text>
    </comment>
  </commentList>
</comments>
</file>

<file path=xl/sharedStrings.xml><?xml version="1.0" encoding="utf-8"?>
<sst xmlns="http://schemas.openxmlformats.org/spreadsheetml/2006/main" count="166" uniqueCount="104">
  <si>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</si>
  <si>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</si>
  <si>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</si>
  <si>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</si>
  <si>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</si>
  <si>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</si>
  <si>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</si>
  <si>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</si>
  <si>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</si>
  <si>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</si>
  <si>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</si>
  <si>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</si>
  <si>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</si>
  <si>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</si>
  <si>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</si>
  <si>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</si>
  <si>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</si>
  <si>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</si>
  <si>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</si>
  <si>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</si>
  <si>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</si>
  <si>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</si>
  <si>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</si>
  <si>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</si>
  <si>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</si>
  <si>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</si>
  <si>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</si>
  <si>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</si>
  <si>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</si>
  <si>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</si>
  <si>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</si>
  <si>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</si>
  <si>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</si>
  <si>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</si>
  <si>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</si>
  <si>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</si>
  <si>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</si>
  <si>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</si>
  <si>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</si>
  <si>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04 PM-06 PM</t>
  </si>
  <si>
    <t>Prottoy Kaily</t>
  </si>
  <si>
    <t>P</t>
  </si>
  <si>
    <t>A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</si>
  <si>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</si>
  <si>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</si>
  <si>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</si>
  <si>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Practice Tests Marks</t>
  </si>
  <si>
    <t>02 PM-06 PM</t>
  </si>
  <si>
    <t>Faculty: Subrata Ghosh     ||     Batct: B2: Booster JELET Crash Course Chemistry
Timing: Thursday 2-6pm     ||     Start date: 07/Sep/2023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</si>
  <si>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</si>
  <si>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</si>
  <si>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</si>
  <si>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</si>
  <si>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</si>
  <si>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</si>
  <si>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</si>
  <si>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</si>
  <si>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</si>
  <si>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</si>
  <si>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</si>
  <si>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</si>
  <si>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</si>
  <si>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>10 PM-12 PM</t>
  </si>
  <si>
    <t xml:space="preserve"> </t>
  </si>
  <si>
    <t>10 AM - 12 PM</t>
  </si>
  <si>
    <t>12 PM - 02 PM</t>
  </si>
  <si>
    <t>10:30 AM - 12:30 PM</t>
  </si>
  <si>
    <t>12:30 PM - 14:30 PM</t>
  </si>
  <si>
    <t>12 PM-04 PM</t>
  </si>
  <si>
    <t>02 PM-04 PM</t>
  </si>
  <si>
    <t>Faculty: Avishek Adhikari    ||     Batct: B3: Booster JELET Crash Course Physics
Timing: Friday 4-6pm     ||     Start date: 22/Sep/2023</t>
  </si>
  <si>
    <t>10:30 AM-12:30 PM</t>
  </si>
  <si>
    <t>12:30 PM -14:30 PM</t>
  </si>
  <si>
    <t>SlNo</t>
  </si>
  <si>
    <t>Topics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</si>
  <si>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</si>
  <si>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</si>
  <si>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</si>
  <si>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</si>
  <si>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</si>
  <si>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</si>
  <si>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</si>
  <si>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</si>
  <si>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</si>
  <si>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</si>
  <si>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</si>
  <si>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</si>
  <si>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</si>
  <si>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</si>
  <si>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</si>
  <si>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</si>
  <si>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</si>
  <si>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</si>
  <si>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</si>
  <si>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</si>
  <si>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</si>
  <si>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</si>
  <si>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</si>
  <si>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</si>
  <si>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</si>
  <si>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</si>
  <si>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Coverage Percentage</t>
  </si>
  <si>
    <t>Prottoy (Covered(0-1)</t>
  </si>
  <si>
    <t>Sahesta  (Covered(0-1))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</si>
</sst>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7AB4B534-9F76-496B-ABA0-40BBDE98DE46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3-10-12T12:03:06.44" personId="{7AB4B534-9F76-496B-ABA0-40BBDE98DE46}" id="{FB362581-5BC1-4323-BA14-6A72194D1DAC}">
    <text>V.S.E.P.R Theory, Bond Angle , Bond Polarity, Dipole Moment</text>
  </threadedComment>
  <threadedComment ref="F12" dT="2023-10-31T09:13:15.90" personId="{7AB4B534-9F76-496B-ABA0-40BBDE98DE46}" id="{FE099F96-FCBD-4B13-ACD2-C5CF5DFAAFC4}">
    <text xml:space="preserve">1) Chemical Bonding
</text>
  </threadedComment>
  <threadedComment ref="G12" dT="2023-10-30T06:19:15.10" personId="{7AB4B534-9F76-496B-ABA0-40BBDE98DE46}" id="{919C3780-69CB-4E01-A0F9-3C3DA9401F69}">
    <text>Teacher was on Durga Puja leave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2" dT="2023-10-12T12:02:41.92" personId="{7AB4B534-9F76-496B-ABA0-40BBDE98DE46}" id="{5E4F6515-A34B-476F-B8AA-CC1C8A79FDE2}">
    <text>1) V.S.E.P.R Theory
2) Bond Angle 
3) Bond Polarity
4) Dipole Moment</text>
  </threadedComment>
  <threadedComment ref="F12" dT="2023-10-31T09:13:31.33" personId="{7AB4B534-9F76-496B-ABA0-40BBDE98DE46}" id="{48EDC9F3-93B4-4FAE-9925-83F4E58AA80A}">
    <text>1) Chemical Bonding</text>
  </threadedComment>
  <threadedComment ref="G12" dT="2023-10-30T06:19:33.24" personId="{7AB4B534-9F76-496B-ABA0-40BBDE98DE46}" id="{E520D902-3900-47AB-9DF2-61CF9FCE8922}">
    <text>Teacher was on Durga Puja leave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3-10-14T05:45:10.93" personId="{7AB4B534-9F76-496B-ABA0-40BBDE98DE46}" id="{0AD6A052-2C07-428D-9436-94F3F1356BBB}">
    <text xml:space="preserve">1) Units &amp; Dimension
</text>
  </threadedComment>
  <threadedComment ref="F12" dT="2023-10-15T08:41:01.60" personId="{7AB4B534-9F76-496B-ABA0-40BBDE98DE46}" id="{A959F053-7A77-46D6-85C0-DFD446771A57}">
    <text>1) Kinematics</text>
  </threadedComment>
  <threadedComment ref="G12" dT="2023-10-28T08:37:53.93" personId="{7AB4B534-9F76-496B-ABA0-40BBDE98DE46}" id="{80311F38-7035-4BEB-9468-E983E0329170}">
    <text>1) Kinemetics
2) Vector revision</text>
  </threadedComment>
  <threadedComment ref="H12" dT="2023-10-29T08:43:16.35" personId="{7AB4B534-9F76-496B-ABA0-40BBDE98DE46}" id="{6F341809-042B-43CA-A915-78E51369449F}">
    <text>1) Mechanical Properties of Solid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2" dT="2023-10-14T08:31:37.05" personId="{7AB4B534-9F76-496B-ABA0-40BBDE98DE46}" id="{49AF81F2-A053-4CA1-87C3-A030A1138880}">
    <text>1) Matrix and Determinants</text>
  </threadedComment>
  <threadedComment ref="F12" dT="2023-10-15T08:41:58.21" personId="{7AB4B534-9F76-496B-ABA0-40BBDE98DE46}" id="{2BAA0285-3F4A-4F27-A31F-6155E6D26C45}">
    <text>1) Complex Number</text>
  </threadedComment>
  <threadedComment ref="G12" dT="2023-10-28T08:39:40.71" personId="{7AB4B534-9F76-496B-ABA0-40BBDE98DE46}" id="{34EAED88-6166-48AD-AE9C-51D01C335AB2}">
    <text>1) AP and GP
2) Complex Numbers</text>
  </threadedComment>
  <threadedComment ref="H12" dT="2023-10-29T08:41:58.56" personId="{7AB4B534-9F76-496B-ABA0-40BBDE98DE46}" id="{1512A9E1-0F13-46B1-81E8-88DBB9C01E78}">
    <text>1) Sequence and series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9178-56D8-4567-9604-94ED4820331C}">
  <dimension ref="A1:D30"/>
  <sheetViews>
    <sheetView workbookViewId="0">
      <selection activeCell="C3" sqref="C3"/>
    </sheetView>
  </sheetViews>
  <sheetFormatPr defaultRowHeight="14.4" x14ac:dyDescent="0.3"/>
  <cols>
    <col min="1" max="1" width="4.77734375" style="83" bestFit="1" customWidth="1"/>
    <col min="2" max="2" width="46.33203125" bestFit="1" customWidth="1"/>
    <col min="3" max="3" width="20.109375" bestFit="1" customWidth="1"/>
    <col min="4" max="4" width="20.33203125" style="83" bestFit="1" customWidth="1"/>
  </cols>
  <sheetData>
    <row r="1" spans="1:4" x14ac:dyDescent="0.3">
      <c r="A1" s="86" t="s">
        <v>73</v>
      </c>
      <c r="B1" s="87" t="s">
        <v>74</v>
      </c>
      <c r="C1" s="87" t="s">
        <v>102</v>
      </c>
      <c r="D1" s="86" t="s">
        <v>103</v>
      </c>
    </row>
    <row r="3" spans="1:4" x14ac:dyDescent="0.3">
      <c r="A3" s="83">
        <v>1</v>
      </c>
      <c r="B3" t="s">
        <v>75</v>
      </c>
      <c r="C3" s="83">
        <v>0</v>
      </c>
      <c r="D3" s="83">
        <v>0</v>
      </c>
    </row>
    <row r="4" spans="1:4" x14ac:dyDescent="0.3">
      <c r="A4" s="83">
        <v>2</v>
      </c>
      <c r="B4" t="s">
        <v>76</v>
      </c>
      <c r="C4" s="83">
        <v>0</v>
      </c>
      <c r="D4" s="83">
        <v>0</v>
      </c>
    </row>
    <row r="5" spans="1:4" x14ac:dyDescent="0.3">
      <c r="A5" s="83">
        <v>3</v>
      </c>
      <c r="B5" t="s">
        <v>77</v>
      </c>
      <c r="C5" s="83">
        <v>0</v>
      </c>
      <c r="D5" s="83">
        <v>0</v>
      </c>
    </row>
    <row r="6" spans="1:4" x14ac:dyDescent="0.3">
      <c r="A6" s="83">
        <v>4</v>
      </c>
      <c r="B6" t="s">
        <v>78</v>
      </c>
      <c r="C6" s="83">
        <v>0</v>
      </c>
      <c r="D6" s="83">
        <v>0</v>
      </c>
    </row>
    <row r="7" spans="1:4" x14ac:dyDescent="0.3">
      <c r="A7" s="83">
        <v>5</v>
      </c>
      <c r="B7" t="s">
        <v>79</v>
      </c>
      <c r="C7" s="83">
        <v>0</v>
      </c>
      <c r="D7" s="83">
        <v>0</v>
      </c>
    </row>
    <row r="8" spans="1:4" x14ac:dyDescent="0.3">
      <c r="A8" s="83">
        <v>6</v>
      </c>
      <c r="B8" t="s">
        <v>80</v>
      </c>
      <c r="C8" s="83">
        <v>0</v>
      </c>
      <c r="D8" s="83">
        <v>0</v>
      </c>
    </row>
    <row r="9" spans="1:4" x14ac:dyDescent="0.3">
      <c r="A9" s="83">
        <v>7</v>
      </c>
      <c r="B9" t="s">
        <v>81</v>
      </c>
      <c r="C9" s="83">
        <v>0</v>
      </c>
      <c r="D9" s="83">
        <v>0</v>
      </c>
    </row>
    <row r="10" spans="1:4" x14ac:dyDescent="0.3">
      <c r="A10" s="83">
        <v>8</v>
      </c>
      <c r="B10" t="s">
        <v>82</v>
      </c>
      <c r="C10" s="83">
        <v>0</v>
      </c>
      <c r="D10" s="83">
        <v>0</v>
      </c>
    </row>
    <row r="11" spans="1:4" x14ac:dyDescent="0.3">
      <c r="A11" s="83">
        <v>9</v>
      </c>
      <c r="B11" t="s">
        <v>83</v>
      </c>
      <c r="C11" s="83">
        <v>0</v>
      </c>
      <c r="D11" s="83">
        <v>0</v>
      </c>
    </row>
    <row r="12" spans="1:4" x14ac:dyDescent="0.3">
      <c r="A12" s="83">
        <v>10</v>
      </c>
      <c r="B12" t="s">
        <v>84</v>
      </c>
      <c r="C12" s="83">
        <v>0</v>
      </c>
      <c r="D12" s="83">
        <v>0</v>
      </c>
    </row>
    <row r="13" spans="1:4" x14ac:dyDescent="0.3">
      <c r="A13" s="83">
        <v>11</v>
      </c>
      <c r="B13" t="s">
        <v>85</v>
      </c>
      <c r="C13" s="83">
        <v>0</v>
      </c>
      <c r="D13" s="83">
        <v>0</v>
      </c>
    </row>
    <row r="14" spans="1:4" x14ac:dyDescent="0.3">
      <c r="A14" s="83">
        <v>12</v>
      </c>
      <c r="B14" t="s">
        <v>86</v>
      </c>
      <c r="C14" s="83">
        <v>0</v>
      </c>
      <c r="D14" s="83">
        <v>0</v>
      </c>
    </row>
    <row r="15" spans="1:4" x14ac:dyDescent="0.3">
      <c r="A15" s="83">
        <v>13</v>
      </c>
      <c r="B15" t="s">
        <v>87</v>
      </c>
      <c r="C15" s="83">
        <v>0</v>
      </c>
      <c r="D15" s="83">
        <v>0</v>
      </c>
    </row>
    <row r="16" spans="1:4" x14ac:dyDescent="0.3">
      <c r="A16" s="83">
        <v>14</v>
      </c>
      <c r="B16" t="s">
        <v>88</v>
      </c>
      <c r="C16" s="83">
        <v>0</v>
      </c>
      <c r="D16" s="83">
        <v>0</v>
      </c>
    </row>
    <row r="17" spans="1:4" x14ac:dyDescent="0.3">
      <c r="A17" s="83">
        <v>15</v>
      </c>
      <c r="B17" t="s">
        <v>89</v>
      </c>
      <c r="C17" s="83">
        <v>0</v>
      </c>
      <c r="D17" s="83">
        <v>0</v>
      </c>
    </row>
    <row r="18" spans="1:4" x14ac:dyDescent="0.3">
      <c r="A18" s="83">
        <v>16</v>
      </c>
      <c r="B18" t="s">
        <v>90</v>
      </c>
      <c r="C18" s="83">
        <v>0</v>
      </c>
      <c r="D18" s="83">
        <v>0</v>
      </c>
    </row>
    <row r="19" spans="1:4" x14ac:dyDescent="0.3">
      <c r="A19" s="83">
        <v>17</v>
      </c>
      <c r="B19" t="s">
        <v>91</v>
      </c>
      <c r="C19" s="83">
        <v>0</v>
      </c>
      <c r="D19" s="83">
        <v>0</v>
      </c>
    </row>
    <row r="20" spans="1:4" x14ac:dyDescent="0.3">
      <c r="A20" s="83">
        <v>18</v>
      </c>
      <c r="B20" t="s">
        <v>92</v>
      </c>
      <c r="C20" s="83">
        <v>0</v>
      </c>
      <c r="D20" s="83">
        <v>0</v>
      </c>
    </row>
    <row r="21" spans="1:4" x14ac:dyDescent="0.3">
      <c r="A21" s="83">
        <v>19</v>
      </c>
      <c r="B21" t="s">
        <v>93</v>
      </c>
      <c r="C21" s="83">
        <v>0</v>
      </c>
      <c r="D21" s="83">
        <v>0</v>
      </c>
    </row>
    <row r="22" spans="1:4" x14ac:dyDescent="0.3">
      <c r="A22" s="83">
        <v>20</v>
      </c>
      <c r="B22" t="s">
        <v>94</v>
      </c>
      <c r="C22" s="83">
        <v>0</v>
      </c>
      <c r="D22" s="83">
        <v>0</v>
      </c>
    </row>
    <row r="23" spans="1:4" x14ac:dyDescent="0.3">
      <c r="A23" s="83">
        <v>21</v>
      </c>
      <c r="B23" t="s">
        <v>95</v>
      </c>
      <c r="C23" s="83">
        <v>0</v>
      </c>
      <c r="D23" s="83">
        <v>0</v>
      </c>
    </row>
    <row r="24" spans="1:4" x14ac:dyDescent="0.3">
      <c r="A24" s="83">
        <v>22</v>
      </c>
      <c r="B24" t="s">
        <v>96</v>
      </c>
      <c r="C24" s="83">
        <v>0</v>
      </c>
      <c r="D24" s="83">
        <v>0</v>
      </c>
    </row>
    <row r="25" spans="1:4" x14ac:dyDescent="0.3">
      <c r="A25" s="83">
        <v>23</v>
      </c>
      <c r="B25" t="s">
        <v>97</v>
      </c>
      <c r="C25" s="83">
        <v>0</v>
      </c>
      <c r="D25" s="83">
        <v>0</v>
      </c>
    </row>
    <row r="26" spans="1:4" x14ac:dyDescent="0.3">
      <c r="A26" s="83">
        <v>24</v>
      </c>
      <c r="B26" t="s">
        <v>98</v>
      </c>
      <c r="C26" s="83">
        <v>0</v>
      </c>
      <c r="D26" s="83">
        <v>0</v>
      </c>
    </row>
    <row r="27" spans="1:4" x14ac:dyDescent="0.3">
      <c r="A27" s="83">
        <v>25</v>
      </c>
      <c r="B27" t="s">
        <v>99</v>
      </c>
      <c r="C27" s="83">
        <v>0</v>
      </c>
      <c r="D27" s="83">
        <v>0</v>
      </c>
    </row>
    <row r="28" spans="1:4" x14ac:dyDescent="0.3">
      <c r="A28" s="83">
        <v>26</v>
      </c>
      <c r="B28" t="s">
        <v>100</v>
      </c>
      <c r="C28" s="83">
        <v>0</v>
      </c>
      <c r="D28" s="83">
        <v>0</v>
      </c>
    </row>
    <row r="30" spans="1:4" x14ac:dyDescent="0.3">
      <c r="B30" s="84" t="s">
        <v>101</v>
      </c>
      <c r="C30" s="85">
        <f>ROUND((SUM(C3:C28)/26) * 100,2)</f>
        <v>0</v>
      </c>
      <c r="D30" s="85">
        <f>ROUND((SUM(D3:D28)/26) * 100,2)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D10" sqref="D10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2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/>
      <c r="K6" s="18"/>
      <c r="L6" s="18"/>
      <c r="M6" s="19" t="s">
        <v>29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21</v>
      </c>
      <c r="C9" s="8" t="s">
        <v>14</v>
      </c>
      <c r="D9" s="8" t="s">
        <v>17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/>
      <c r="L9" s="8"/>
      <c r="M9" s="10" t="s">
        <v>29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/>
      <c r="L12" s="18"/>
      <c r="M12" s="19" t="s">
        <v>29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5" t="s">
        <v>36</v>
      </c>
      <c r="G15" s="26">
        <f>SUM(G3:G14)</f>
        <v>12000</v>
      </c>
      <c r="H15" s="27">
        <f>SUM(H3:H14)</f>
        <v>10000</v>
      </c>
      <c r="I15" s="25">
        <f>SUM(I3:I14)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09375" defaultRowHeight="12" x14ac:dyDescent="0.25"/>
  <cols>
    <col min="1" max="1" width="2.88671875" style="28" customWidth="1"/>
    <col min="2" max="2" width="12.44140625" style="28" bestFit="1" customWidth="1"/>
    <col min="3" max="3" width="28.664062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10" width="8.21875" style="28" customWidth="1"/>
    <col min="11" max="11" width="10.77734375" style="28" bestFit="1" customWidth="1"/>
    <col min="12" max="12" width="15.21875" style="28" bestFit="1" customWidth="1"/>
    <col min="13" max="13" width="8.21875" style="28" bestFit="1" customWidth="1"/>
    <col min="14" max="14" width="10" style="28" bestFit="1" customWidth="1"/>
    <col min="15" max="16384" width="9.109375" style="28"/>
  </cols>
  <sheetData>
    <row r="1" spans="2:14" ht="12.6" thickBot="1" x14ac:dyDescent="0.3"/>
    <row r="2" spans="2:14" ht="12.6" thickBot="1" x14ac:dyDescent="0.3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25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25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6" thickBot="1" x14ac:dyDescent="0.3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25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25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6" thickBot="1" x14ac:dyDescent="0.3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25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25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6" thickBot="1" x14ac:dyDescent="0.3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5" thickBot="1" x14ac:dyDescent="0.3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4" x14ac:dyDescent="0.3"/>
  <cols>
    <col min="2" max="2" width="3.44140625" bestFit="1" customWidth="1"/>
    <col min="3" max="3" width="36.21875" bestFit="1" customWidth="1"/>
    <col min="5" max="5" width="9.44140625" bestFit="1" customWidth="1"/>
    <col min="6" max="6" width="13.21875" bestFit="1" customWidth="1"/>
    <col min="7" max="7" width="7.6640625" bestFit="1" customWidth="1"/>
    <col min="8" max="8" width="13.33203125" bestFit="1" customWidth="1"/>
  </cols>
  <sheetData>
    <row r="1" spans="2:9" x14ac:dyDescent="0.3">
      <c r="B1" t="s">
        <v>50</v>
      </c>
      <c r="C1" t="s">
        <v>51</v>
      </c>
      <c r="D1" t="s">
        <v>52</v>
      </c>
      <c r="E1" t="s">
        <v>57</v>
      </c>
      <c r="F1" t="s">
        <v>55</v>
      </c>
      <c r="G1" t="s">
        <v>56</v>
      </c>
      <c r="H1" t="s">
        <v>58</v>
      </c>
      <c r="I1" t="s">
        <v>54</v>
      </c>
    </row>
    <row r="2" spans="2:9" x14ac:dyDescent="0.3">
      <c r="B2">
        <v>1</v>
      </c>
      <c r="C2" t="s">
        <v>49</v>
      </c>
      <c r="D2" t="s">
        <v>53</v>
      </c>
      <c r="E2" s="57">
        <v>45202</v>
      </c>
      <c r="F2" t="s">
        <v>59</v>
      </c>
      <c r="G2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tabSelected="1" workbookViewId="0">
      <selection activeCell="B2" sqref="B2:G3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8.6640625" bestFit="1" customWidth="1"/>
  </cols>
  <sheetData>
    <row r="1" spans="2:11" ht="15" thickBot="1" x14ac:dyDescent="0.35"/>
    <row r="2" spans="2:11" ht="14.25" customHeight="1" thickBot="1" x14ac:dyDescent="0.35">
      <c r="B2" s="88" t="s">
        <v>45</v>
      </c>
      <c r="C2" s="89"/>
      <c r="D2" s="89"/>
      <c r="E2" s="89"/>
      <c r="F2" s="89"/>
      <c r="G2" s="90"/>
    </row>
    <row r="3" spans="2:11" ht="15" thickBot="1" x14ac:dyDescent="0.35">
      <c r="B3" s="91"/>
      <c r="C3" s="92"/>
      <c r="D3" s="92"/>
      <c r="E3" s="92"/>
      <c r="F3" s="92"/>
      <c r="G3" s="92"/>
      <c r="H3" s="99" t="s">
        <v>46</v>
      </c>
      <c r="I3" s="100"/>
      <c r="J3" s="100"/>
      <c r="K3" s="101"/>
    </row>
    <row r="4" spans="2:11" x14ac:dyDescent="0.3">
      <c r="B4" s="95" t="s">
        <v>44</v>
      </c>
      <c r="C4" s="97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96"/>
      <c r="C5" s="98"/>
      <c r="D5" s="47" t="s">
        <v>39</v>
      </c>
      <c r="E5" s="48" t="s">
        <v>39</v>
      </c>
      <c r="F5" s="48" t="s">
        <v>69</v>
      </c>
      <c r="G5" s="59" t="s">
        <v>39</v>
      </c>
      <c r="H5" s="71"/>
      <c r="I5" s="72"/>
      <c r="J5" s="72"/>
      <c r="K5" s="73"/>
    </row>
    <row r="6" spans="2:11" x14ac:dyDescent="0.3">
      <c r="B6" s="38">
        <v>1</v>
      </c>
      <c r="C6" s="39" t="s">
        <v>40</v>
      </c>
      <c r="D6" s="49" t="s">
        <v>42</v>
      </c>
      <c r="E6" s="50" t="s">
        <v>41</v>
      </c>
      <c r="F6" s="50" t="s">
        <v>41</v>
      </c>
      <c r="G6" s="60" t="s">
        <v>42</v>
      </c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35">
      <c r="B12" s="93" t="s">
        <v>43</v>
      </c>
      <c r="C12" s="94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B2" sqref="B2:G3"/>
    </sheetView>
  </sheetViews>
  <sheetFormatPr defaultRowHeight="14.4" x14ac:dyDescent="0.3"/>
  <cols>
    <col min="2" max="2" width="5.33203125" bestFit="1" customWidth="1"/>
    <col min="3" max="3" width="21.6640625" customWidth="1"/>
    <col min="4" max="4" width="11.5546875" bestFit="1" customWidth="1"/>
    <col min="5" max="7" width="11.88671875" bestFit="1" customWidth="1"/>
  </cols>
  <sheetData>
    <row r="1" spans="2:11" ht="15" thickBot="1" x14ac:dyDescent="0.35"/>
    <row r="2" spans="2:11" ht="15" thickBot="1" x14ac:dyDescent="0.35">
      <c r="B2" s="88" t="s">
        <v>48</v>
      </c>
      <c r="C2" s="89"/>
      <c r="D2" s="89"/>
      <c r="E2" s="89"/>
      <c r="F2" s="89"/>
      <c r="G2" s="90"/>
    </row>
    <row r="3" spans="2:11" ht="15" thickBot="1" x14ac:dyDescent="0.35">
      <c r="B3" s="91"/>
      <c r="C3" s="92"/>
      <c r="D3" s="92"/>
      <c r="E3" s="92"/>
      <c r="F3" s="92"/>
      <c r="G3" s="92"/>
      <c r="H3" s="99" t="s">
        <v>46</v>
      </c>
      <c r="I3" s="100"/>
      <c r="J3" s="100"/>
      <c r="K3" s="101"/>
    </row>
    <row r="4" spans="2:11" x14ac:dyDescent="0.3">
      <c r="B4" s="95" t="s">
        <v>44</v>
      </c>
      <c r="C4" s="97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96"/>
      <c r="C5" s="98"/>
      <c r="D5" s="47" t="s">
        <v>47</v>
      </c>
      <c r="E5" s="48" t="s">
        <v>47</v>
      </c>
      <c r="F5" s="48" t="s">
        <v>68</v>
      </c>
      <c r="G5" s="59" t="s">
        <v>47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42</v>
      </c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93" t="s">
        <v>43</v>
      </c>
      <c r="C12" s="94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H12" sqref="H12"/>
    </sheetView>
  </sheetViews>
  <sheetFormatPr defaultRowHeight="14.4" x14ac:dyDescent="0.3"/>
  <cols>
    <col min="2" max="2" width="5.33203125" bestFit="1" customWidth="1"/>
    <col min="3" max="3" width="23" customWidth="1"/>
    <col min="4" max="5" width="15.88671875" customWidth="1"/>
    <col min="6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88" t="s">
        <v>70</v>
      </c>
      <c r="C2" s="89"/>
      <c r="D2" s="89"/>
      <c r="E2" s="89"/>
      <c r="F2" s="89"/>
      <c r="G2" s="89"/>
      <c r="H2" s="90"/>
    </row>
    <row r="3" spans="2:12" ht="15" thickBot="1" x14ac:dyDescent="0.35">
      <c r="B3" s="91"/>
      <c r="C3" s="92"/>
      <c r="D3" s="92"/>
      <c r="E3" s="92"/>
      <c r="F3" s="92"/>
      <c r="G3" s="92"/>
      <c r="H3" s="92"/>
      <c r="I3" s="99" t="s">
        <v>46</v>
      </c>
      <c r="J3" s="100"/>
      <c r="K3" s="100"/>
      <c r="L3" s="101"/>
    </row>
    <row r="4" spans="2:12" x14ac:dyDescent="0.3">
      <c r="B4" s="95" t="s">
        <v>44</v>
      </c>
      <c r="C4" s="97" t="s">
        <v>38</v>
      </c>
      <c r="D4" s="45">
        <v>45205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5" thickBot="1" x14ac:dyDescent="0.35">
      <c r="B5" s="96"/>
      <c r="C5" s="98"/>
      <c r="D5" s="74" t="s">
        <v>39</v>
      </c>
      <c r="E5" s="75" t="s">
        <v>64</v>
      </c>
      <c r="F5" s="75" t="s">
        <v>66</v>
      </c>
      <c r="G5" s="76" t="s">
        <v>71</v>
      </c>
      <c r="H5" s="76" t="s">
        <v>71</v>
      </c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42</v>
      </c>
      <c r="E6" s="50" t="s">
        <v>41</v>
      </c>
      <c r="F6" s="50" t="s">
        <v>41</v>
      </c>
      <c r="G6" s="60" t="s">
        <v>41</v>
      </c>
      <c r="H6" s="60" t="s">
        <v>41</v>
      </c>
      <c r="I6" s="65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61"/>
      <c r="I7" s="63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61"/>
      <c r="I8" s="63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61"/>
      <c r="I9" s="63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61"/>
      <c r="I10" s="63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1"/>
      <c r="I11" s="64"/>
      <c r="J11" s="55"/>
      <c r="K11" s="55"/>
      <c r="L11" s="56"/>
    </row>
    <row r="12" spans="2:12" ht="15" thickBot="1" x14ac:dyDescent="0.35">
      <c r="B12" s="93" t="s">
        <v>43</v>
      </c>
      <c r="C12" s="94"/>
      <c r="D12" s="44"/>
      <c r="E12" s="36"/>
      <c r="F12" s="36"/>
      <c r="G12" s="77"/>
      <c r="H12" s="82"/>
    </row>
    <row r="24" spans="11:11" x14ac:dyDescent="0.3">
      <c r="K24" t="s">
        <v>63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workbookViewId="0">
      <selection activeCell="H12" sqref="H12"/>
    </sheetView>
  </sheetViews>
  <sheetFormatPr defaultRowHeight="14.4" x14ac:dyDescent="0.3"/>
  <cols>
    <col min="2" max="2" width="5.33203125" bestFit="1" customWidth="1"/>
    <col min="3" max="3" width="22.44140625" customWidth="1"/>
    <col min="4" max="5" width="12.109375" customWidth="1"/>
    <col min="6" max="7" width="17.88671875" customWidth="1"/>
    <col min="8" max="8" width="17.6640625" bestFit="1" customWidth="1"/>
  </cols>
  <sheetData>
    <row r="1" spans="2:12" ht="15" thickBot="1" x14ac:dyDescent="0.35"/>
    <row r="2" spans="2:12" ht="15" thickBot="1" x14ac:dyDescent="0.35">
      <c r="B2" s="88" t="s">
        <v>61</v>
      </c>
      <c r="C2" s="89"/>
      <c r="D2" s="89"/>
      <c r="E2" s="89"/>
      <c r="F2" s="89"/>
      <c r="G2" s="89"/>
      <c r="H2" s="90"/>
    </row>
    <row r="3" spans="2:12" ht="15" thickBot="1" x14ac:dyDescent="0.35">
      <c r="B3" s="91"/>
      <c r="C3" s="92"/>
      <c r="D3" s="92"/>
      <c r="E3" s="92"/>
      <c r="F3" s="92"/>
      <c r="G3" s="92"/>
      <c r="H3" s="92"/>
      <c r="I3" s="99" t="s">
        <v>46</v>
      </c>
      <c r="J3" s="100"/>
      <c r="K3" s="100"/>
      <c r="L3" s="101"/>
    </row>
    <row r="4" spans="2:12" x14ac:dyDescent="0.3">
      <c r="B4" s="95" t="s">
        <v>44</v>
      </c>
      <c r="C4" s="97" t="s">
        <v>38</v>
      </c>
      <c r="D4" s="45">
        <v>45207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5" thickBot="1" x14ac:dyDescent="0.35">
      <c r="B5" s="96"/>
      <c r="C5" s="98"/>
      <c r="D5" s="74" t="s">
        <v>62</v>
      </c>
      <c r="E5" s="74" t="s">
        <v>65</v>
      </c>
      <c r="F5" s="75" t="s">
        <v>67</v>
      </c>
      <c r="G5" s="74" t="s">
        <v>72</v>
      </c>
      <c r="H5" s="79" t="s">
        <v>72</v>
      </c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41</v>
      </c>
      <c r="H6" s="52" t="s">
        <v>41</v>
      </c>
      <c r="I6" s="78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80"/>
      <c r="I7" s="51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80"/>
      <c r="I8" s="51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80"/>
      <c r="I9" s="51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80"/>
      <c r="I10" s="51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0"/>
      <c r="I11" s="54"/>
      <c r="J11" s="55"/>
      <c r="K11" s="55"/>
      <c r="L11" s="56"/>
    </row>
    <row r="12" spans="2:12" ht="15" thickBot="1" x14ac:dyDescent="0.35">
      <c r="B12" s="93" t="s">
        <v>43</v>
      </c>
      <c r="C12" s="94"/>
      <c r="D12" s="44"/>
      <c r="E12" s="36"/>
      <c r="F12" s="36"/>
      <c r="G12" s="77"/>
      <c r="H12" s="80"/>
    </row>
  </sheetData>
  <mergeCells count="5">
    <mergeCell ref="B2:H3"/>
    <mergeCell ref="I3:L3"/>
    <mergeCell ref="B4:B5"/>
    <mergeCell ref="C4:C5"/>
    <mergeCell ref="B12:C12"/>
  </mergeCells>
  <phoneticPr fontId="1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Chemistry-Syllabus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2023-10-31T09:30:06Z</dcterms:modified>
</cp:coreProperties>
</file>