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ADDD071A-49FF-49FC-80E8-7C515B386D9B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6" i="7" l="1"/>
  <c r="U126" i="7" s="1"/>
  <c r="T125" i="7"/>
  <c r="U125" i="7" s="1"/>
  <c r="M9" i="8"/>
  <c r="D7" i="8"/>
  <c r="T123" i="7"/>
  <c r="U123" i="7" s="1"/>
  <c r="T124" i="7"/>
  <c r="U124" i="7" s="1"/>
  <c r="U36" i="10" l="1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P6" i="8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M25" i="8" l="1"/>
  <c r="M27" i="8"/>
  <c r="M28" i="8" s="1"/>
  <c r="M29" i="8"/>
  <c r="M30" i="8"/>
  <c r="M24" i="8"/>
  <c r="M26" i="8" s="1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G9" i="8" l="1"/>
  <c r="M31" i="8"/>
  <c r="M32" i="8" s="1"/>
  <c r="D18" i="8"/>
  <c r="D27" i="8"/>
  <c r="D22" i="8"/>
  <c r="D21" i="8"/>
  <c r="D26" i="8"/>
  <c r="D24" i="8"/>
  <c r="D25" i="8" s="1"/>
  <c r="D4" i="8"/>
  <c r="D5" i="8" s="1"/>
  <c r="D23" i="8" l="1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<sst xmlns="http://schemas.openxmlformats.org/spreadsheetml/2006/main" count="1190" uniqueCount="573">
  <si>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</si>
  <si>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</si>
  <si>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</si>
  <si>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</si>
  <si>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</si>
  <si>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</si>
  <si>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</si>
  <si>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</si>
  <si>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</si>
  <si>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</si>
  <si>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</si>
  <si>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</si>
  <si>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</si>
  <si>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</si>
  <si>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</si>
  <si>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</si>
  <si>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</si>
  <si>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</si>
  <si>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</si>
  <si>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</si>
  <si>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</si>
  <si>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</si>
  <si>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</si>
  <si>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</si>
  <si>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</si>
  <si>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</si>
  <si>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</si>
  <si>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</si>
  <si>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</si>
  <si>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</si>
  <si>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</si>
  <si>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</si>
  <si>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</si>
  <si>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</si>
  <si>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</si>
  <si>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</si>
  <si>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</si>
  <si>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</si>
  <si>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</si>
  <si>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</si>
  <si>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</si>
  <si>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</si>
  <si>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</si>
  <si>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</si>
  <si>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</si>
  <si>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</si>
  <si>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</si>
  <si>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</si>
  <si>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</si>
  <si>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</si>
  <si>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</si>
  <si>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</si>
  <si>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</si>
  <si>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</si>
  <si>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</si>
  <si>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</si>
  <si>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</si>
  <si>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</si>
  <si>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</si>
  <si>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</si>
  <si>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</si>
  <si>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</si>
  <si>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</si>
  <si>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</si>
  <si>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</si>
  <si>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</si>
  <si>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</si>
  <si>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</si>
  <si>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</si>
  <si>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</si>
  <si>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</si>
  <si>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</si>
  <si>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</si>
  <si>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</si>
  <si>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</si>
  <si>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</si>
  <si>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</si>
  <si>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</si>
  <si>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</si>
  <si>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</si>
  <si>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</si>
  <si>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</si>
  <si>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</si>
  <si>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</si>
  <si>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</si>
  <si>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</si>
  <si>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</si>
  <si>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</si>
  <si>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</si>
  <si>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</si>
  <si>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</si>
  <si>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</si>
  <si>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</si>
  <si>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</si>
  <si>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</si>
  <si>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</si>
  <si>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</si>
  <si>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</si>
  <si>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</si>
  <si>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</si>
  <si>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</si>
  <si>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</si>
  <si>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</si>
  <si>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</si>
  <si>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</si>
  <si>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</si>
  <si>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</si>
  <si>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</si>
  <si>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</si>
  <si>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</si>
  <si>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</si>
  <si>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</si>
  <si>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</si>
  <si>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</si>
  <si>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</si>
  <si>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</si>
  <si>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</si>
  <si>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</si>
  <si>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</si>
  <si>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</si>
  <si>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</si>
  <si>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</si>
  <si>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</si>
  <si>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</si>
  <si>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</si>
  <si>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</si>
  <si>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</si>
  <si>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</si>
  <si>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</si>
  <si>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</si>
  <si>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</si>
  <si>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</si>
  <si>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</si>
  <si>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</si>
  <si>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</si>
  <si>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</si>
  <si>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</si>
  <si>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</si>
  <si>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</si>
  <si>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</si>
  <si>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</si>
  <si>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</si>
  <si>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</si>
  <si>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</si>
  <si>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</si>
  <si>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</si>
  <si>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</si>
  <si>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</si>
  <si>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</si>
  <si>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</si>
  <si>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</si>
  <si>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</si>
  <si>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</si>
  <si>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</si>
  <si>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</si>
  <si>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</si>
  <si>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</si>
  <si>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</si>
  <si>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</si>
  <si>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</si>
  <si>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</si>
  <si>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</si>
  <si>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</si>
  <si>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</si>
  <si>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</si>
  <si>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</si>
  <si>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</si>
  <si>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</si>
  <si>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</si>
  <si>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</si>
  <si>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</si>
  <si>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</si>
  <si>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</si>
  <si>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</si>
  <si>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</si>
  <si>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</si>
  <si>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</si>
  <si>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</si>
  <si>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</si>
  <si>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</si>
  <si>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</si>
  <si>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</si>
  <si>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</si>
  <si>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</si>
  <si>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</si>
  <si>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</si>
  <si>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</si>
  <si>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</si>
  <si>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</si>
  <si>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</si>
  <si>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</si>
  <si>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</si>
  <si>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</si>
  <si>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</si>
  <si>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</si>
  <si>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</si>
  <si>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</si>
  <si>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</si>
  <si>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</si>
  <si>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</si>
  <si>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</si>
  <si>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</si>
  <si>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</si>
  <si>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</si>
  <si>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</si>
  <si>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</si>
  <si>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</si>
  <si>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</si>
  <si>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</si>
  <si>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</si>
  <si>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</si>
  <si>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</si>
  <si>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</si>
  <si>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</si>
  <si>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</si>
  <si>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</si>
  <si>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</si>
  <si>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</si>
  <si>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</si>
  <si>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</si>
  <si>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</si>
  <si>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</si>
  <si>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</si>
  <si>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</si>
  <si>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</si>
  <si>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</si>
  <si>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</si>
  <si>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</si>
  <si>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</si>
  <si>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</si>
  <si>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</si>
  <si>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</si>
  <si>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</si>
  <si>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</si>
  <si>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</si>
  <si>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</si>
  <si>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</si>
  <si>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</si>
  <si>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</si>
  <si>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</si>
  <si>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</si>
  <si>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</si>
  <si>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</si>
  <si>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</si>
  <si>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</si>
  <si>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</si>
  <si>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</si>
  <si>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</si>
  <si>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</si>
  <si>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</si>
  <si>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</si>
  <si>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</si>
  <si>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</si>
  <si>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</si>
  <si>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</si>
  <si>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</si>
  <si>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</si>
  <si>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</si>
  <si>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</si>
  <si>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</si>
  <si>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</si>
  <si>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</si>
  <si>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</si>
  <si>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</si>
  <si>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</si>
  <si>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</si>
  <si>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</si>
  <si>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</si>
  <si>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</si>
  <si>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</si>
  <si>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</si>
  <si>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</si>
  <si>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</si>
  <si>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</si>
  <si>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</si>
  <si>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</si>
  <si>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</si>
  <si>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</si>
  <si>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</si>
  <si>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</si>
  <si>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</si>
  <si>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</si>
  <si>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</si>
  <si>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</si>
  <si>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</si>
  <si>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</si>
  <si>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</si>
  <si>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</si>
  <si>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</si>
  <si>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</si>
  <si>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</si>
  <si>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</si>
  <si>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</si>
  <si>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</si>
  <si>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</si>
  <si>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</si>
  <si>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</si>
  <si>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</si>
  <si>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</si>
  <si>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</si>
  <si>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</si>
  <si>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</si>
  <si>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</si>
  <si>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</si>
  <si>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</si>
  <si>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</si>
  <si>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</si>
  <si>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</si>
  <si>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</si>
  <si>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</si>
  <si>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</si>
  <si>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</si>
  <si>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</si>
  <si>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</si>
  <si>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</si>
  <si>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</si>
  <si>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</si>
  <si>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</si>
  <si>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</si>
  <si>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</si>
  <si>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</si>
  <si>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</si>
  <si>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</si>
  <si>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</si>
  <si>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</si>
  <si>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</si>
  <si>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</si>
  <si>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</si>
  <si>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</si>
  <si>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</si>
  <si>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</si>
  <si>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</si>
  <si>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</si>
  <si>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</si>
  <si>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</si>
  <si>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</si>
  <si>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</si>
  <si>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</si>
  <si>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</si>
  <si>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</si>
  <si>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</si>
  <si>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</si>
  <si>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</si>
  <si>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</si>
  <si>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</si>
  <si>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</si>
  <si>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</si>
  <si>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</si>
  <si>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</si>
  <si>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</si>
  <si>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</si>
  <si>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</si>
  <si>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</si>
  <si>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</si>
  <si>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</si>
  <si>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</si>
  <si>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</si>
  <si>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</si>
  <si>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</si>
  <si>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</si>
  <si>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</si>
  <si>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</si>
  <si>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</si>
  <si>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</si>
  <si>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</si>
  <si>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</si>
  <si>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</si>
  <si>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</si>
  <si>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</si>
  <si>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</si>
  <si>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</si>
  <si>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</si>
  <si>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</si>
  <si>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</si>
  <si>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</si>
  <si>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</si>
  <si>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</si>
  <si>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</si>
  <si>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</si>
  <si>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</si>
  <si>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</si>
  <si>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</si>
  <si>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</si>
  <si>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</si>
  <si>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</si>
  <si>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</si>
  <si>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</si>
  <si>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</si>
  <si>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</si>
  <si>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</si>
  <si>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</si>
  <si>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</si>
  <si>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</si>
  <si>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</si>
  <si>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</si>
  <si>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</si>
  <si>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</si>
  <si>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</si>
  <si>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</si>
  <si>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</si>
  <si>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</si>
  <si>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</si>
  <si>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</si>
  <si>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</si>
  <si>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</si>
  <si>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</si>
  <si>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</si>
  <si>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</si>
  <si>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</si>
  <si>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</si>
  <si>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</si>
  <si>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</si>
  <si>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</si>
  <si>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</si>
  <si>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</si>
  <si>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</si>
  <si>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</si>
  <si>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</si>
  <si>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</si>
  <si>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</si>
  <si>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</si>
  <si>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</si>
  <si>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</si>
  <si>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</si>
  <si>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</si>
  <si>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</si>
  <si>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</si>
  <si>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</si>
  <si>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</si>
  <si>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</si>
  <si>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</si>
  <si>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</si>
  <si>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</si>
  <si>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</si>
  <si>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</si>
  <si>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</si>
  <si>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</si>
  <si>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</si>
  <si>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</si>
  <si>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</si>
  <si>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</si>
  <si>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</si>
  <si>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</si>
  <si>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</si>
  <si>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</si>
  <si>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</si>
  <si>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</si>
  <si>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</si>
  <si>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</si>
  <si>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</si>
  <si>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</si>
  <si>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</si>
  <si>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</si>
  <si>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</si>
  <si>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</si>
  <si>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</si>
  <si>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</si>
  <si>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</si>
  <si>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</si>
  <si>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</si>
  <si>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</si>
  <si>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</si>
  <si>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</si>
  <si>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</si>
  <si>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</si>
  <si>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</si>
  <si>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</si>
  <si>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</si>
  <si>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</si>
  <si>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</si>
  <si>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</si>
  <si>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</si>
  <si>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</si>
  <si>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</si>
  <si>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</si>
  <si>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</si>
  <si>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</si>
  <si>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</si>
  <si>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</si>
  <si>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</si>
  <si>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</si>
  <si>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</si>
  <si>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</si>
  <si>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</si>
  <si>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</si>
  <si>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</si>
  <si>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</si>
  <si>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</si>
  <si>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</si>
  <si>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</si>
  <si>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</si>
  <si>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</si>
  <si>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</si>
  <si>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</si>
  <si>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</si>
  <si>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</si>
  <si>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</si>
  <si>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</si>
  <si>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</si>
  <si>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</si>
  <si>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</si>
  <si>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</si>
  <si>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</si>
  <si>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</si>
  <si>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</si>
  <si>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</si>
  <si>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</si>
  <si>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</si>
  <si>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</si>
  <si>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</si>
  <si>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</si>
  <si>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</si>
  <si>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</si>
  <si>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</si>
  <si>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</si>
  <si>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</si>
  <si>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</si>
  <si>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</si>
  <si>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</si>
  <si>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</si>
  <si>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</si>
  <si>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</si>
  <si>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</si>
  <si>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</si>
  <si>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r>
      <t> </t>
    </r>
    <r>
      <rPr>
        <sz val="9"/>
        <color theme="1"/>
        <rFont val="Arial"/>
        <family val="2"/>
      </rPr>
      <t> 6292291044</t>
    </r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</si>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</sst>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10"/>
      <color rgb="FFFFFFFF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0" borderId="0" xfId="0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89" Type="http://schemas.openxmlformats.org/officeDocument/2006/relationships/hyperlink" Target="mailto:info@narayanagroup.com" TargetMode="External"/><Relationship Id="rId16" Type="http://schemas.openxmlformats.org/officeDocument/2006/relationships/hyperlink" Target="mailto:dolnaday@gmail.com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hyperlink" Target="mailto:mvm_kolkata@yahoo.c.in" TargetMode="External"/><Relationship Id="rId62" Type="http://schemas.openxmlformats.org/officeDocument/2006/relationships/hyperlink" Target="http://www.mirandahighschool.com/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vmlDrawing" Target="../drawings/vmlDrawing1.vm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comments" Target="../comments1.xm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topLeftCell="A10" workbookViewId="0">
      <selection activeCell="O31" sqref="O31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68" t="s">
        <v>293</v>
      </c>
      <c r="E2" s="69"/>
      <c r="F2" s="69"/>
      <c r="G2" s="69"/>
      <c r="H2" s="70"/>
      <c r="I2" s="29"/>
      <c r="K2" s="27"/>
      <c r="L2" s="28"/>
      <c r="M2" s="71" t="s">
        <v>374</v>
      </c>
      <c r="N2" s="72"/>
      <c r="O2" s="72"/>
      <c r="P2" s="72"/>
      <c r="Q2" s="73"/>
      <c r="R2" s="29"/>
    </row>
    <row r="3" spans="2:18" x14ac:dyDescent="0.3">
      <c r="B3" s="30"/>
      <c r="C3" s="74"/>
      <c r="D3" s="74"/>
      <c r="E3" s="74"/>
      <c r="F3" s="74"/>
      <c r="G3" s="74"/>
      <c r="H3" s="74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143</v>
      </c>
      <c r="E4" s="74"/>
      <c r="F4" s="21" t="s">
        <v>265</v>
      </c>
      <c r="G4" s="21" t="s">
        <v>266</v>
      </c>
      <c r="H4" s="74"/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E5" s="74"/>
      <c r="F5" s="14" t="s">
        <v>210</v>
      </c>
      <c r="G5" s="14">
        <f>COUNTIF('School-Details'!N:N,F5)</f>
        <v>0</v>
      </c>
      <c r="H5" s="74"/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COUNTIF('College-Details'!N:N,O5)</f>
        <v>0</v>
      </c>
      <c r="R5" s="31"/>
    </row>
    <row r="6" spans="2:18" x14ac:dyDescent="0.3">
      <c r="B6" s="30"/>
      <c r="C6" s="16" t="s">
        <v>437</v>
      </c>
      <c r="D6" s="53">
        <v>45299</v>
      </c>
      <c r="E6" s="74"/>
      <c r="F6" s="14" t="s">
        <v>267</v>
      </c>
      <c r="G6" s="14">
        <f>COUNTIF('School-Details'!N:N,F6)</f>
        <v>1</v>
      </c>
      <c r="H6" s="74"/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 x14ac:dyDescent="0.3">
      <c r="B7" s="30"/>
      <c r="C7" s="16" t="s">
        <v>439</v>
      </c>
      <c r="D7" s="53">
        <f ca="1">TODAY()</f>
        <v>45307</v>
      </c>
      <c r="E7" s="74"/>
      <c r="F7" s="14" t="s">
        <v>268</v>
      </c>
      <c r="G7" s="14">
        <f>COUNTIF('School-Details'!N:N,F7)</f>
        <v>0</v>
      </c>
      <c r="H7" s="74"/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 x14ac:dyDescent="0.3">
      <c r="B8" s="30"/>
      <c r="C8" s="16" t="s">
        <v>438</v>
      </c>
      <c r="D8" s="54">
        <f ca="1">ROUND(D11/(D7-D6+1),0)</f>
        <v>4</v>
      </c>
      <c r="E8" s="74"/>
      <c r="F8" s="14" t="s">
        <v>283</v>
      </c>
      <c r="G8" s="14">
        <f>COUNTIF('School-Details'!N:N,F8)</f>
        <v>0</v>
      </c>
      <c r="H8" s="74"/>
      <c r="I8" s="31"/>
      <c r="K8" s="30"/>
      <c r="L8" s="16" t="s">
        <v>437</v>
      </c>
      <c r="M8" s="53"/>
      <c r="O8" s="14" t="s">
        <v>283</v>
      </c>
      <c r="P8" s="14">
        <f>COUNTIF('College-Details'!N:N,O8)</f>
        <v>0</v>
      </c>
      <c r="R8" s="31"/>
    </row>
    <row r="9" spans="2:18" x14ac:dyDescent="0.3">
      <c r="B9" s="30"/>
      <c r="C9" s="74"/>
      <c r="D9" s="74"/>
      <c r="E9" s="74"/>
      <c r="F9" s="16" t="s">
        <v>244</v>
      </c>
      <c r="G9" s="16">
        <f>SUM(G5:G8)</f>
        <v>1</v>
      </c>
      <c r="H9" s="74"/>
      <c r="I9" s="31"/>
      <c r="K9" s="30"/>
      <c r="L9" s="16" t="s">
        <v>439</v>
      </c>
      <c r="M9" s="53">
        <f ca="1">TODAY()</f>
        <v>45307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21" t="s">
        <v>247</v>
      </c>
      <c r="D10" s="21" t="s">
        <v>264</v>
      </c>
      <c r="E10" s="74"/>
      <c r="F10" s="74"/>
      <c r="G10" s="74"/>
      <c r="H10" s="74"/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3">
      <c r="B11" s="30"/>
      <c r="C11" s="14" t="s">
        <v>251</v>
      </c>
      <c r="D11" s="14">
        <f>COUNTIF('School-Details'!V:V,C11)</f>
        <v>34</v>
      </c>
      <c r="E11" s="74"/>
      <c r="F11" s="14"/>
      <c r="G11" s="67" t="s">
        <v>210</v>
      </c>
      <c r="H11" s="67"/>
      <c r="I11" s="31"/>
      <c r="K11" s="30"/>
      <c r="O11" s="14"/>
      <c r="P11" s="67" t="s">
        <v>210</v>
      </c>
      <c r="Q11" s="67"/>
      <c r="R11" s="31"/>
    </row>
    <row r="12" spans="2:18" x14ac:dyDescent="0.3">
      <c r="B12" s="30"/>
      <c r="C12" s="14" t="s">
        <v>253</v>
      </c>
      <c r="D12" s="14">
        <f>COUNTIF('School-Details'!V:V,C12)</f>
        <v>0</v>
      </c>
      <c r="E12" s="74"/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COUNTIF('School-Details'!V:V,C13)</f>
        <v>0</v>
      </c>
      <c r="E13" s="74"/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572</v>
      </c>
      <c r="D14" s="14">
        <f>COUNTIF('School-Details'!V:V,C14)</f>
        <v>0</v>
      </c>
      <c r="E14" s="74"/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261</v>
      </c>
      <c r="D15" s="14">
        <f>COUNTIF('School-Details'!V:V,C15)</f>
        <v>0</v>
      </c>
      <c r="E15" s="74"/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263</v>
      </c>
      <c r="D16" s="14">
        <f>COUNTIF('School-Details'!V:V,C16)</f>
        <v>91</v>
      </c>
      <c r="E16" s="74"/>
      <c r="F16" s="22">
        <v>45383</v>
      </c>
      <c r="G16" s="14">
        <v>0</v>
      </c>
      <c r="H16" s="14">
        <v>0</v>
      </c>
      <c r="I16" s="31"/>
      <c r="K16" s="30"/>
      <c r="L16" s="14" t="s">
        <v>572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279</v>
      </c>
      <c r="D17" s="14">
        <f>COUNTIF('School-Details'!V:V,C17)</f>
        <v>0</v>
      </c>
      <c r="E17" s="74"/>
      <c r="F17" s="22">
        <v>45413</v>
      </c>
      <c r="G17" s="14">
        <v>0</v>
      </c>
      <c r="H17" s="14">
        <v>0</v>
      </c>
      <c r="I17" s="31"/>
      <c r="K17" s="30"/>
      <c r="L17" s="14" t="s">
        <v>261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6" t="s">
        <v>244</v>
      </c>
      <c r="D18" s="16">
        <f>SUM(D11:D17)</f>
        <v>125</v>
      </c>
      <c r="E18" s="74"/>
      <c r="F18" s="22">
        <v>45444</v>
      </c>
      <c r="G18" s="14">
        <v>0</v>
      </c>
      <c r="H18" s="14">
        <v>0</v>
      </c>
      <c r="I18" s="31"/>
      <c r="K18" s="30"/>
      <c r="L18" s="14" t="s">
        <v>263</v>
      </c>
      <c r="M18" s="14">
        <f>COUNTIF('College-Details'!V:V,L18)</f>
        <v>53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74"/>
      <c r="D19" s="74"/>
      <c r="E19" s="74"/>
      <c r="F19" s="22">
        <v>45474</v>
      </c>
      <c r="G19" s="14">
        <v>0</v>
      </c>
      <c r="H19" s="14">
        <v>0</v>
      </c>
      <c r="I19" s="31"/>
      <c r="K19" s="30"/>
      <c r="L19" s="14" t="s">
        <v>279</v>
      </c>
      <c r="M19" s="14">
        <f>COUNTIF('College-Details'!V:V,L19)</f>
        <v>0</v>
      </c>
      <c r="O19" s="22">
        <v>45474</v>
      </c>
      <c r="P19" s="14">
        <v>0</v>
      </c>
      <c r="Q19" s="14">
        <v>0</v>
      </c>
      <c r="R19" s="31"/>
    </row>
    <row r="20" spans="2:18" x14ac:dyDescent="0.3">
      <c r="B20" s="75"/>
      <c r="C20" s="21" t="s">
        <v>274</v>
      </c>
      <c r="D20" s="21" t="s">
        <v>264</v>
      </c>
      <c r="E20" s="74"/>
      <c r="F20" s="22">
        <v>45505</v>
      </c>
      <c r="G20" s="14">
        <v>0</v>
      </c>
      <c r="H20" s="14">
        <v>0</v>
      </c>
      <c r="I20" s="31"/>
      <c r="K20" s="30"/>
      <c r="L20" s="16" t="s">
        <v>244</v>
      </c>
      <c r="M20" s="16">
        <f>SUM(M13:M19)</f>
        <v>53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14" t="s">
        <v>272</v>
      </c>
      <c r="C21" s="14">
        <v>5</v>
      </c>
      <c r="D21" s="14">
        <f>COUNTIF('School-Details'!U:U,C21)</f>
        <v>10</v>
      </c>
      <c r="E21" s="74"/>
      <c r="F21" s="22">
        <v>45536</v>
      </c>
      <c r="G21" s="14">
        <v>0</v>
      </c>
      <c r="H21" s="14">
        <v>0</v>
      </c>
      <c r="I21" s="31"/>
      <c r="K21" s="30"/>
      <c r="O21" s="22">
        <v>45536</v>
      </c>
      <c r="P21" s="14">
        <v>0</v>
      </c>
      <c r="Q21" s="14">
        <v>0</v>
      </c>
      <c r="R21" s="31"/>
    </row>
    <row r="22" spans="2:18" x14ac:dyDescent="0.3">
      <c r="B22" s="14"/>
      <c r="C22" s="14">
        <v>4</v>
      </c>
      <c r="D22" s="14">
        <f>COUNTIF('School-Details'!U:U,C22)</f>
        <v>55</v>
      </c>
      <c r="E22" s="74"/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3">
      <c r="B23" s="14"/>
      <c r="C23" s="14" t="s">
        <v>275</v>
      </c>
      <c r="D23" s="14">
        <f>SUM(D21:D22)</f>
        <v>65</v>
      </c>
      <c r="E23" s="74"/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14" t="s">
        <v>278</v>
      </c>
      <c r="C24" s="14">
        <v>3</v>
      </c>
      <c r="D24" s="14">
        <f>COUNTIF('School-Details'!U:U,C24)</f>
        <v>50</v>
      </c>
      <c r="E24" s="74"/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14"/>
      <c r="C25" s="14" t="s">
        <v>277</v>
      </c>
      <c r="D25" s="14">
        <f>SUM(D24)</f>
        <v>50</v>
      </c>
      <c r="E25" s="74"/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14" t="s">
        <v>273</v>
      </c>
      <c r="C26" s="14">
        <v>2</v>
      </c>
      <c r="D26" s="14">
        <f>COUNTIF('School-Details'!U:U,C26)</f>
        <v>10</v>
      </c>
      <c r="E26" s="74"/>
      <c r="F26" s="74"/>
      <c r="G26" s="74"/>
      <c r="H26" s="74"/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3">
      <c r="B27" s="14"/>
      <c r="C27" s="14">
        <v>1</v>
      </c>
      <c r="D27" s="14">
        <f>COUNTIF('School-Details'!U:U,C27)</f>
        <v>0</v>
      </c>
      <c r="E27" s="74"/>
      <c r="F27" s="74"/>
      <c r="G27" s="74"/>
      <c r="H27" s="74"/>
      <c r="I27" s="31"/>
      <c r="K27" s="33" t="s">
        <v>278</v>
      </c>
      <c r="L27" s="14">
        <v>3</v>
      </c>
      <c r="M27" s="14">
        <f>COUNTIF('College-Details'!U:U,L27)</f>
        <v>0</v>
      </c>
      <c r="R27" s="31"/>
    </row>
    <row r="28" spans="2:18" x14ac:dyDescent="0.3">
      <c r="B28" s="14"/>
      <c r="C28" s="14" t="s">
        <v>276</v>
      </c>
      <c r="D28" s="14">
        <f>SUM(D26:D27)</f>
        <v>10</v>
      </c>
      <c r="E28" s="74"/>
      <c r="F28" s="74"/>
      <c r="G28" s="74"/>
      <c r="H28" s="74"/>
      <c r="I28" s="31"/>
      <c r="K28" s="33"/>
      <c r="L28" s="14" t="s">
        <v>372</v>
      </c>
      <c r="M28" s="14">
        <f>SUM(M27)</f>
        <v>0</v>
      </c>
      <c r="R28" s="31"/>
    </row>
    <row r="29" spans="2:18" x14ac:dyDescent="0.3">
      <c r="B29" s="14"/>
      <c r="C29" s="16" t="s">
        <v>244</v>
      </c>
      <c r="D29" s="16">
        <f>D23+D25+D28</f>
        <v>125</v>
      </c>
      <c r="E29" s="74"/>
      <c r="F29" s="74"/>
      <c r="G29" s="74"/>
      <c r="H29" s="74"/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5" thickBot="1" x14ac:dyDescent="0.35">
      <c r="B30" s="34"/>
      <c r="C30" s="35"/>
      <c r="D30" s="35"/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 x14ac:dyDescent="0.3">
      <c r="K31" s="33"/>
      <c r="L31" s="14" t="s">
        <v>373</v>
      </c>
      <c r="M31" s="14">
        <f>SUM(M29:M30)</f>
        <v>0</v>
      </c>
      <c r="R31" s="31"/>
    </row>
    <row r="32" spans="2:18" x14ac:dyDescent="0.3">
      <c r="K32" s="33"/>
      <c r="L32" s="16" t="s">
        <v>244</v>
      </c>
      <c r="M32" s="16">
        <f>M26+M28+M31</f>
        <v>0</v>
      </c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4"/>
  <sheetViews>
    <sheetView workbookViewId="0">
      <pane xSplit="3" ySplit="1" topLeftCell="N120" activePane="bottomRight" state="frozen"/>
      <selection pane="topRight" activeCell="D1" sqref="D1"/>
      <selection pane="bottomLeft" activeCell="A2" sqref="A2"/>
      <selection pane="bottomRight" activeCell="V120" sqref="V120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25.2" customHeight="1" x14ac:dyDescent="0.3">
      <c r="A2" s="2">
        <v>1</v>
      </c>
      <c r="B2" s="17" t="s">
        <v>9</v>
      </c>
      <c r="C2" s="1" t="s">
        <v>0</v>
      </c>
      <c r="D2" s="3" t="s">
        <v>284</v>
      </c>
      <c r="E2" s="3" t="s">
        <v>454</v>
      </c>
      <c r="F2" s="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28.8" x14ac:dyDescent="0.3">
      <c r="A3" s="2">
        <v>2</v>
      </c>
      <c r="B3" s="17" t="s">
        <v>10</v>
      </c>
      <c r="C3" s="1" t="s">
        <v>77</v>
      </c>
      <c r="D3" s="3" t="s">
        <v>455</v>
      </c>
      <c r="F3" s="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28.8" x14ac:dyDescent="0.3">
      <c r="A4" s="2">
        <v>3</v>
      </c>
      <c r="B4" s="17" t="s">
        <v>35</v>
      </c>
      <c r="C4" s="1" t="s">
        <v>25</v>
      </c>
      <c r="D4" s="3" t="s">
        <v>456</v>
      </c>
      <c r="E4" s="3" t="s">
        <v>457</v>
      </c>
      <c r="F4" s="7" t="s">
        <v>44</v>
      </c>
      <c r="G4" s="40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43.2" x14ac:dyDescent="0.3">
      <c r="A5" s="2">
        <v>4</v>
      </c>
      <c r="B5" s="17" t="s">
        <v>11</v>
      </c>
      <c r="C5" s="1" t="s">
        <v>0</v>
      </c>
      <c r="D5" s="3" t="s">
        <v>458</v>
      </c>
      <c r="E5" s="1" t="s">
        <v>463</v>
      </c>
      <c r="F5" s="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 x14ac:dyDescent="0.3">
      <c r="A6" s="2">
        <v>5</v>
      </c>
      <c r="B6" s="17" t="s">
        <v>12</v>
      </c>
      <c r="C6" s="1" t="s">
        <v>25</v>
      </c>
      <c r="D6" s="3" t="s">
        <v>461</v>
      </c>
      <c r="E6" s="3" t="s">
        <v>462</v>
      </c>
      <c r="F6" s="8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28.8" x14ac:dyDescent="0.3">
      <c r="A7" s="2">
        <v>6</v>
      </c>
      <c r="B7" s="17" t="s">
        <v>459</v>
      </c>
      <c r="C7" s="1" t="s">
        <v>83</v>
      </c>
      <c r="D7" s="3" t="s">
        <v>460</v>
      </c>
      <c r="E7" s="3" t="s">
        <v>464</v>
      </c>
      <c r="F7" s="9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28.8" x14ac:dyDescent="0.3">
      <c r="A8" s="2">
        <v>7</v>
      </c>
      <c r="B8" s="17" t="s">
        <v>14</v>
      </c>
      <c r="D8" s="3" t="s">
        <v>465</v>
      </c>
      <c r="E8" s="3" t="s">
        <v>466</v>
      </c>
      <c r="F8" s="9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43.2" x14ac:dyDescent="0.3">
      <c r="A9" s="2">
        <v>8</v>
      </c>
      <c r="B9" s="17" t="s">
        <v>15</v>
      </c>
      <c r="C9" s="1" t="s">
        <v>49</v>
      </c>
      <c r="D9" s="3" t="s">
        <v>467</v>
      </c>
      <c r="E9" s="1" t="s">
        <v>468</v>
      </c>
      <c r="F9" s="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28.8" x14ac:dyDescent="0.3">
      <c r="A10" s="2">
        <v>9</v>
      </c>
      <c r="B10" s="17" t="s">
        <v>469</v>
      </c>
      <c r="C10" s="1" t="s">
        <v>0</v>
      </c>
      <c r="D10" s="3" t="s">
        <v>470</v>
      </c>
      <c r="F10" s="7" t="s">
        <v>473</v>
      </c>
      <c r="G10" s="40" t="s">
        <v>471</v>
      </c>
      <c r="H10" s="60" t="s">
        <v>472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43.2" x14ac:dyDescent="0.3">
      <c r="A11" s="2">
        <v>10</v>
      </c>
      <c r="B11" s="17" t="s">
        <v>17</v>
      </c>
      <c r="C11" s="1" t="s">
        <v>0</v>
      </c>
      <c r="D11" s="1" t="s">
        <v>475</v>
      </c>
      <c r="E11" s="1" t="s">
        <v>474</v>
      </c>
      <c r="F11" s="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43.2" x14ac:dyDescent="0.3">
      <c r="A12" s="2">
        <v>11</v>
      </c>
      <c r="B12" s="17" t="s">
        <v>18</v>
      </c>
      <c r="C12" s="1" t="s">
        <v>0</v>
      </c>
      <c r="D12" s="3" t="s">
        <v>477</v>
      </c>
      <c r="E12" s="1" t="s">
        <v>476</v>
      </c>
      <c r="F12" s="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28.8" x14ac:dyDescent="0.3">
      <c r="A13" s="2">
        <v>12</v>
      </c>
      <c r="B13" s="17" t="s">
        <v>19</v>
      </c>
      <c r="C13" s="1" t="s">
        <v>0</v>
      </c>
      <c r="D13" s="3" t="s">
        <v>478</v>
      </c>
      <c r="E13" s="3" t="s">
        <v>479</v>
      </c>
      <c r="F13" s="7" t="s">
        <v>52</v>
      </c>
      <c r="H13" s="1" t="s">
        <v>472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72" x14ac:dyDescent="0.3">
      <c r="A14" s="2">
        <v>13</v>
      </c>
      <c r="B14" s="17" t="s">
        <v>55</v>
      </c>
      <c r="D14" s="3" t="s">
        <v>480</v>
      </c>
      <c r="E14" s="3" t="s">
        <v>481</v>
      </c>
      <c r="F14" s="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43.2" x14ac:dyDescent="0.3">
      <c r="A15" s="2">
        <v>14</v>
      </c>
      <c r="B15" s="17" t="s">
        <v>53</v>
      </c>
      <c r="D15" s="3" t="s">
        <v>480</v>
      </c>
      <c r="F15" s="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28.8" x14ac:dyDescent="0.3">
      <c r="A16" s="2">
        <v>15</v>
      </c>
      <c r="B16" s="17" t="s">
        <v>20</v>
      </c>
      <c r="C16" s="1" t="s">
        <v>25</v>
      </c>
      <c r="D16" s="61" t="s">
        <v>482</v>
      </c>
      <c r="E16" s="61" t="s">
        <v>483</v>
      </c>
      <c r="F16" s="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43.2" x14ac:dyDescent="0.3">
      <c r="A17" s="2">
        <v>16</v>
      </c>
      <c r="B17" s="17" t="s">
        <v>21</v>
      </c>
      <c r="D17" s="6" t="s">
        <v>484</v>
      </c>
      <c r="E17" s="62" t="s">
        <v>485</v>
      </c>
      <c r="F17" s="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43.2" x14ac:dyDescent="0.3">
      <c r="A18" s="2">
        <v>17</v>
      </c>
      <c r="B18" s="17" t="s">
        <v>22</v>
      </c>
      <c r="D18" s="3" t="s">
        <v>486</v>
      </c>
      <c r="E18" s="3" t="s">
        <v>487</v>
      </c>
      <c r="F18" s="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28.8" x14ac:dyDescent="0.3">
      <c r="A19" s="2">
        <v>18</v>
      </c>
      <c r="B19" s="17" t="s">
        <v>23</v>
      </c>
      <c r="D19" s="3" t="s">
        <v>488</v>
      </c>
      <c r="F19" s="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28.8" x14ac:dyDescent="0.3">
      <c r="A20" s="2">
        <v>19</v>
      </c>
      <c r="B20" s="17" t="s">
        <v>24</v>
      </c>
      <c r="C20" s="1" t="s">
        <v>25</v>
      </c>
      <c r="D20" s="3"/>
      <c r="F20" s="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 x14ac:dyDescent="0.3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43.2" x14ac:dyDescent="0.3">
      <c r="A23" s="2">
        <v>22</v>
      </c>
      <c r="B23" s="17" t="s">
        <v>28</v>
      </c>
      <c r="D23" s="1" t="s">
        <v>64</v>
      </c>
      <c r="F23" s="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28.8" x14ac:dyDescent="0.3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28.8" x14ac:dyDescent="0.3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28.8" x14ac:dyDescent="0.3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 x14ac:dyDescent="0.3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 x14ac:dyDescent="0.3">
      <c r="A29" s="2">
        <v>28</v>
      </c>
      <c r="B29" s="17" t="s">
        <v>72</v>
      </c>
      <c r="C29" s="1" t="s">
        <v>25</v>
      </c>
      <c r="F29" s="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28.8" x14ac:dyDescent="0.3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 x14ac:dyDescent="0.3">
      <c r="A34" s="2">
        <v>33</v>
      </c>
      <c r="B34" s="17" t="s">
        <v>79</v>
      </c>
      <c r="C34" s="1" t="s">
        <v>77</v>
      </c>
      <c r="F34" s="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28.8" x14ac:dyDescent="0.3">
      <c r="A38" s="2">
        <v>37</v>
      </c>
      <c r="B38" s="17" t="s">
        <v>87</v>
      </c>
      <c r="C38" s="1" t="s">
        <v>77</v>
      </c>
      <c r="D38" s="3" t="s">
        <v>489</v>
      </c>
      <c r="F38" s="8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 x14ac:dyDescent="0.3">
      <c r="A39" s="2">
        <v>38</v>
      </c>
      <c r="B39" s="17" t="s">
        <v>88</v>
      </c>
      <c r="C39" s="1" t="s">
        <v>25</v>
      </c>
      <c r="D39" s="63" t="s">
        <v>491</v>
      </c>
      <c r="F39" s="9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28.8" x14ac:dyDescent="0.3">
      <c r="A40" s="2">
        <v>39</v>
      </c>
      <c r="B40" s="17" t="s">
        <v>89</v>
      </c>
      <c r="C40" s="1" t="s">
        <v>0</v>
      </c>
      <c r="D40" s="3" t="s">
        <v>490</v>
      </c>
      <c r="F40" s="9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 x14ac:dyDescent="0.3">
      <c r="A44" s="2">
        <v>43</v>
      </c>
      <c r="B44" s="17" t="s">
        <v>96</v>
      </c>
      <c r="C44" s="1" t="s">
        <v>77</v>
      </c>
      <c r="D44" s="64" t="s">
        <v>492</v>
      </c>
      <c r="F44" s="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 x14ac:dyDescent="0.3">
      <c r="A45" s="2">
        <v>44</v>
      </c>
      <c r="B45" s="17" t="s">
        <v>97</v>
      </c>
      <c r="C45" s="1" t="s">
        <v>77</v>
      </c>
      <c r="D45" s="3" t="s">
        <v>493</v>
      </c>
      <c r="F45" s="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 x14ac:dyDescent="0.3">
      <c r="A46" s="2">
        <v>45</v>
      </c>
      <c r="B46" s="17" t="s">
        <v>98</v>
      </c>
      <c r="C46" s="1" t="s">
        <v>0</v>
      </c>
      <c r="F46" s="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26" si="2">SUM(O67:S67)</f>
        <v>22</v>
      </c>
      <c r="U67" s="10">
        <f t="shared" si="1"/>
        <v>4</v>
      </c>
      <c r="V67" s="10" t="s">
        <v>263</v>
      </c>
    </row>
    <row r="68" spans="1:22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26" si="3">ROUND(T68/5,0)</f>
        <v>4</v>
      </c>
      <c r="V68" s="10" t="s">
        <v>263</v>
      </c>
    </row>
    <row r="69" spans="1:22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 x14ac:dyDescent="0.3">
      <c r="A74" s="2">
        <v>73</v>
      </c>
      <c r="B74" s="17" t="s">
        <v>154</v>
      </c>
      <c r="C74" s="1" t="s">
        <v>77</v>
      </c>
      <c r="F74" s="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 x14ac:dyDescent="0.3">
      <c r="A76" s="2">
        <v>75</v>
      </c>
      <c r="B76" s="17" t="s">
        <v>157</v>
      </c>
      <c r="C76" s="1" t="s">
        <v>0</v>
      </c>
      <c r="F76" s="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 x14ac:dyDescent="0.3">
      <c r="A77" s="2">
        <v>76</v>
      </c>
      <c r="B77" s="17" t="s">
        <v>158</v>
      </c>
      <c r="F77" s="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28.8" x14ac:dyDescent="0.3">
      <c r="A82" s="2">
        <v>81</v>
      </c>
      <c r="B82" s="17" t="s">
        <v>167</v>
      </c>
      <c r="C82" s="1" t="s">
        <v>77</v>
      </c>
      <c r="D82" s="3" t="s">
        <v>494</v>
      </c>
      <c r="F82" s="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28.8" x14ac:dyDescent="0.3">
      <c r="A83" s="2">
        <v>82</v>
      </c>
      <c r="B83" s="17" t="s">
        <v>169</v>
      </c>
      <c r="C83" s="1" t="s">
        <v>0</v>
      </c>
      <c r="D83" s="3" t="s">
        <v>495</v>
      </c>
      <c r="F83" s="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 x14ac:dyDescent="0.3">
      <c r="A84" s="2">
        <v>83</v>
      </c>
      <c r="B84" s="17" t="s">
        <v>171</v>
      </c>
      <c r="C84" s="1" t="s">
        <v>77</v>
      </c>
      <c r="D84" s="3" t="s">
        <v>496</v>
      </c>
      <c r="F84" s="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28.8" x14ac:dyDescent="0.3">
      <c r="A86" s="2">
        <v>85</v>
      </c>
      <c r="B86" s="17" t="s">
        <v>174</v>
      </c>
      <c r="C86" s="1" t="s">
        <v>0</v>
      </c>
      <c r="D86" s="3" t="s">
        <v>497</v>
      </c>
      <c r="F86" s="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 x14ac:dyDescent="0.3">
      <c r="A87" s="2">
        <v>86</v>
      </c>
      <c r="B87" s="17" t="s">
        <v>175</v>
      </c>
      <c r="C87" s="1" t="s">
        <v>0</v>
      </c>
      <c r="D87" s="3" t="s">
        <v>498</v>
      </c>
      <c r="F87" s="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28.8" x14ac:dyDescent="0.3">
      <c r="A90" s="2">
        <v>89</v>
      </c>
      <c r="B90" s="17" t="s">
        <v>180</v>
      </c>
      <c r="C90" s="1" t="s">
        <v>0</v>
      </c>
      <c r="D90" s="3" t="s">
        <v>499</v>
      </c>
      <c r="F90" s="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 x14ac:dyDescent="0.3">
      <c r="A92" s="2">
        <v>91</v>
      </c>
      <c r="B92" s="17" t="s">
        <v>183</v>
      </c>
      <c r="C92" s="1" t="s">
        <v>83</v>
      </c>
      <c r="D92" s="65" t="s">
        <v>500</v>
      </c>
      <c r="E92" s="65" t="s">
        <v>501</v>
      </c>
      <c r="F92" s="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57.6" x14ac:dyDescent="0.3">
      <c r="A93" s="2">
        <v>92</v>
      </c>
      <c r="B93" s="17" t="s">
        <v>184</v>
      </c>
      <c r="C93" s="1" t="s">
        <v>0</v>
      </c>
      <c r="E93" s="1" t="s">
        <v>502</v>
      </c>
      <c r="F93" s="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28.8" x14ac:dyDescent="0.3">
      <c r="A94" s="2">
        <v>93</v>
      </c>
      <c r="B94" s="17" t="s">
        <v>504</v>
      </c>
      <c r="C94" s="1" t="s">
        <v>0</v>
      </c>
      <c r="D94" s="1" t="s">
        <v>503</v>
      </c>
      <c r="F94" s="7" t="s">
        <v>505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 x14ac:dyDescent="0.3">
      <c r="A95" s="2">
        <v>94</v>
      </c>
      <c r="B95" s="17" t="s">
        <v>186</v>
      </c>
      <c r="C95" s="1" t="s">
        <v>0</v>
      </c>
      <c r="F95" s="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 x14ac:dyDescent="0.3">
      <c r="A96" s="2">
        <v>95</v>
      </c>
      <c r="B96" s="17" t="s">
        <v>187</v>
      </c>
      <c r="C96" s="1" t="s">
        <v>0</v>
      </c>
      <c r="F96" s="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 x14ac:dyDescent="0.3">
      <c r="A97" s="2">
        <v>96</v>
      </c>
      <c r="B97" s="17" t="s">
        <v>188</v>
      </c>
      <c r="C97" s="1" t="s">
        <v>0</v>
      </c>
      <c r="F97" s="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 x14ac:dyDescent="0.3">
      <c r="A98" s="2">
        <v>97</v>
      </c>
      <c r="B98" s="17" t="s">
        <v>189</v>
      </c>
      <c r="C98" s="1" t="s">
        <v>0</v>
      </c>
      <c r="F98" s="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 x14ac:dyDescent="0.3">
      <c r="A99" s="2">
        <v>98</v>
      </c>
      <c r="B99" s="17" t="s">
        <v>190</v>
      </c>
      <c r="C99" s="1" t="s">
        <v>25</v>
      </c>
      <c r="F99" s="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 x14ac:dyDescent="0.3">
      <c r="A100" s="2">
        <v>99</v>
      </c>
      <c r="B100" s="17" t="s">
        <v>191</v>
      </c>
      <c r="C100" s="1" t="s">
        <v>25</v>
      </c>
      <c r="F100" s="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 x14ac:dyDescent="0.3">
      <c r="A101" s="2">
        <v>100</v>
      </c>
      <c r="B101" s="17" t="s">
        <v>198</v>
      </c>
      <c r="C101" s="1" t="s">
        <v>83</v>
      </c>
      <c r="F101" s="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28.8" x14ac:dyDescent="0.3">
      <c r="A102" s="2">
        <v>101</v>
      </c>
      <c r="B102" s="17" t="s">
        <v>199</v>
      </c>
      <c r="C102" s="1" t="s">
        <v>83</v>
      </c>
      <c r="F102" s="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 x14ac:dyDescent="0.3">
      <c r="A103" s="2">
        <v>102</v>
      </c>
      <c r="B103" s="17" t="s">
        <v>23</v>
      </c>
      <c r="C103" s="1" t="s">
        <v>83</v>
      </c>
      <c r="F103" s="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 x14ac:dyDescent="0.3">
      <c r="A104" s="2">
        <v>103</v>
      </c>
      <c r="B104" s="17" t="s">
        <v>192</v>
      </c>
      <c r="C104" s="1" t="s">
        <v>25</v>
      </c>
      <c r="F104" s="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 x14ac:dyDescent="0.3">
      <c r="A105" s="2">
        <v>104</v>
      </c>
      <c r="B105" s="17" t="s">
        <v>193</v>
      </c>
      <c r="C105" s="1" t="s">
        <v>25</v>
      </c>
      <c r="F105" s="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 x14ac:dyDescent="0.3">
      <c r="A106" s="2">
        <v>105</v>
      </c>
      <c r="B106" s="17" t="s">
        <v>194</v>
      </c>
      <c r="C106" s="1" t="s">
        <v>25</v>
      </c>
      <c r="F106" s="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28.8" x14ac:dyDescent="0.3">
      <c r="A107" s="2">
        <v>106</v>
      </c>
      <c r="B107" s="17" t="s">
        <v>195</v>
      </c>
      <c r="C107" s="1" t="s">
        <v>25</v>
      </c>
      <c r="F107" s="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 x14ac:dyDescent="0.3">
      <c r="A108" s="2">
        <v>107</v>
      </c>
      <c r="B108" s="17" t="s">
        <v>206</v>
      </c>
      <c r="C108" s="1" t="s">
        <v>83</v>
      </c>
      <c r="F108" s="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28.8" x14ac:dyDescent="0.3">
      <c r="A109" s="2">
        <v>108</v>
      </c>
      <c r="B109" s="17" t="s">
        <v>208</v>
      </c>
      <c r="C109" s="1" t="s">
        <v>0</v>
      </c>
      <c r="F109" s="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 x14ac:dyDescent="0.3">
      <c r="A110" s="2">
        <v>109</v>
      </c>
      <c r="B110" s="17" t="s">
        <v>211</v>
      </c>
      <c r="C110" s="1" t="s">
        <v>0</v>
      </c>
      <c r="F110" s="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 x14ac:dyDescent="0.3">
      <c r="A111" s="2">
        <v>110</v>
      </c>
      <c r="B111" s="17" t="s">
        <v>213</v>
      </c>
      <c r="C111" s="1" t="s">
        <v>25</v>
      </c>
      <c r="F111" s="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 x14ac:dyDescent="0.3">
      <c r="A112" s="2">
        <v>111</v>
      </c>
      <c r="B112" s="17" t="s">
        <v>215</v>
      </c>
      <c r="C112" s="1" t="s">
        <v>25</v>
      </c>
      <c r="F112" s="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 x14ac:dyDescent="0.3">
      <c r="A113" s="2">
        <v>112</v>
      </c>
      <c r="B113" s="17" t="s">
        <v>217</v>
      </c>
      <c r="C113" s="1" t="s">
        <v>0</v>
      </c>
      <c r="F113" s="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 x14ac:dyDescent="0.3">
      <c r="A114" s="2">
        <v>113</v>
      </c>
      <c r="B114" s="17" t="s">
        <v>219</v>
      </c>
      <c r="C114" s="1" t="s">
        <v>0</v>
      </c>
      <c r="F114" s="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 x14ac:dyDescent="0.3">
      <c r="A115" s="2">
        <v>114</v>
      </c>
      <c r="B115" s="17" t="s">
        <v>221</v>
      </c>
      <c r="C115" s="1" t="s">
        <v>0</v>
      </c>
      <c r="F115" s="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 x14ac:dyDescent="0.3">
      <c r="A116" s="2">
        <v>115</v>
      </c>
      <c r="B116" s="17" t="s">
        <v>223</v>
      </c>
      <c r="C116" s="1" t="s">
        <v>0</v>
      </c>
      <c r="F116" s="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 x14ac:dyDescent="0.3">
      <c r="A117" s="2">
        <v>116</v>
      </c>
      <c r="B117" s="17" t="s">
        <v>225</v>
      </c>
      <c r="C117" s="1" t="s">
        <v>25</v>
      </c>
      <c r="F117" s="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 x14ac:dyDescent="0.3">
      <c r="A118" s="2">
        <v>117</v>
      </c>
      <c r="B118" s="17" t="s">
        <v>227</v>
      </c>
      <c r="C118" s="1" t="s">
        <v>25</v>
      </c>
      <c r="F118" s="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 x14ac:dyDescent="0.3">
      <c r="A119" s="2">
        <v>118</v>
      </c>
      <c r="B119" s="17" t="s">
        <v>230</v>
      </c>
      <c r="C119" s="1" t="s">
        <v>25</v>
      </c>
      <c r="F119" s="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28.8" x14ac:dyDescent="0.3">
      <c r="A120" s="2">
        <v>119</v>
      </c>
      <c r="B120" s="17" t="s">
        <v>231</v>
      </c>
      <c r="C120" s="1" t="s">
        <v>0</v>
      </c>
      <c r="F120" s="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 x14ac:dyDescent="0.3">
      <c r="A121" s="2">
        <v>120</v>
      </c>
      <c r="B121" s="17" t="s">
        <v>233</v>
      </c>
      <c r="C121" s="1" t="s">
        <v>0</v>
      </c>
      <c r="F121" s="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 x14ac:dyDescent="0.3">
      <c r="A122" s="2">
        <v>121</v>
      </c>
      <c r="B122" s="17" t="s">
        <v>235</v>
      </c>
      <c r="C122" s="1" t="s">
        <v>25</v>
      </c>
      <c r="F122" s="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28.8" x14ac:dyDescent="0.3">
      <c r="A125" s="2">
        <v>124</v>
      </c>
      <c r="B125" s="17" t="s">
        <v>506</v>
      </c>
      <c r="C125" s="1" t="s">
        <v>0</v>
      </c>
      <c r="F125" s="7" t="s">
        <v>447</v>
      </c>
      <c r="G125" s="40" t="s">
        <v>448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 x14ac:dyDescent="0.3">
      <c r="A126" s="2">
        <v>125</v>
      </c>
      <c r="B126" s="17" t="s">
        <v>449</v>
      </c>
      <c r="C126" s="1" t="s">
        <v>0</v>
      </c>
      <c r="F126" s="7" t="s">
        <v>450</v>
      </c>
      <c r="G126" s="40" t="s">
        <v>451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  <row r="127" spans="1:22" ht="28.8" x14ac:dyDescent="0.3">
      <c r="A127" s="2">
        <v>126</v>
      </c>
      <c r="B127" s="17" t="s">
        <v>507</v>
      </c>
      <c r="C127" s="1" t="s">
        <v>0</v>
      </c>
      <c r="D127" s="3" t="s">
        <v>510</v>
      </c>
      <c r="F127" s="7" t="s">
        <v>508</v>
      </c>
      <c r="G127" s="40" t="s">
        <v>509</v>
      </c>
      <c r="H127" s="1" t="s">
        <v>472</v>
      </c>
    </row>
    <row r="128" spans="1:22" ht="28.8" x14ac:dyDescent="0.3">
      <c r="A128" s="2">
        <v>127</v>
      </c>
      <c r="B128" s="17" t="s">
        <v>511</v>
      </c>
      <c r="C128" s="1" t="s">
        <v>0</v>
      </c>
      <c r="D128" s="3" t="s">
        <v>512</v>
      </c>
      <c r="F128" s="7" t="s">
        <v>513</v>
      </c>
      <c r="G128" s="40" t="s">
        <v>514</v>
      </c>
      <c r="H128" s="1" t="s">
        <v>472</v>
      </c>
    </row>
    <row r="129" spans="1:8" x14ac:dyDescent="0.3">
      <c r="A129" s="2">
        <v>128</v>
      </c>
      <c r="B129" s="17" t="s">
        <v>515</v>
      </c>
      <c r="C129" s="1" t="s">
        <v>0</v>
      </c>
      <c r="D129" s="6" t="s">
        <v>517</v>
      </c>
      <c r="F129" s="7" t="s">
        <v>516</v>
      </c>
      <c r="G129" s="40" t="s">
        <v>520</v>
      </c>
      <c r="H129" s="1" t="s">
        <v>472</v>
      </c>
    </row>
    <row r="130" spans="1:8" ht="28.8" x14ac:dyDescent="0.3">
      <c r="A130" s="2">
        <v>129</v>
      </c>
      <c r="B130" s="17" t="s">
        <v>518</v>
      </c>
      <c r="C130" s="1" t="s">
        <v>0</v>
      </c>
      <c r="D130" s="3" t="s">
        <v>522</v>
      </c>
      <c r="F130" s="60" t="s">
        <v>519</v>
      </c>
      <c r="G130" s="40" t="s">
        <v>521</v>
      </c>
      <c r="H130" s="1" t="s">
        <v>472</v>
      </c>
    </row>
    <row r="131" spans="1:8" ht="28.8" x14ac:dyDescent="0.3">
      <c r="A131" s="2">
        <v>130</v>
      </c>
      <c r="B131" s="17" t="s">
        <v>523</v>
      </c>
      <c r="C131" s="1" t="s">
        <v>0</v>
      </c>
      <c r="D131" s="3" t="s">
        <v>527</v>
      </c>
      <c r="F131" s="66" t="s">
        <v>524</v>
      </c>
      <c r="G131" s="40" t="s">
        <v>525</v>
      </c>
      <c r="H131" s="1" t="s">
        <v>472</v>
      </c>
    </row>
    <row r="132" spans="1:8" ht="28.8" x14ac:dyDescent="0.3">
      <c r="A132" s="2">
        <v>131</v>
      </c>
      <c r="B132" s="17" t="s">
        <v>526</v>
      </c>
      <c r="C132" s="1" t="s">
        <v>0</v>
      </c>
      <c r="D132" s="3" t="s">
        <v>529</v>
      </c>
      <c r="F132" s="7" t="s">
        <v>528</v>
      </c>
      <c r="G132" s="40" t="s">
        <v>530</v>
      </c>
      <c r="H132" s="1" t="s">
        <v>472</v>
      </c>
    </row>
    <row r="133" spans="1:8" ht="28.8" x14ac:dyDescent="0.3">
      <c r="A133" s="2">
        <v>132</v>
      </c>
      <c r="B133" s="17" t="s">
        <v>531</v>
      </c>
      <c r="C133" s="1" t="s">
        <v>0</v>
      </c>
      <c r="D133" s="3" t="s">
        <v>533</v>
      </c>
      <c r="F133" s="7" t="s">
        <v>532</v>
      </c>
      <c r="G133" s="40" t="s">
        <v>534</v>
      </c>
      <c r="H133" s="1" t="s">
        <v>472</v>
      </c>
    </row>
    <row r="134" spans="1:8" ht="28.8" x14ac:dyDescent="0.3">
      <c r="A134" s="2">
        <v>133</v>
      </c>
      <c r="B134" s="17" t="s">
        <v>535</v>
      </c>
      <c r="C134" s="1" t="s">
        <v>0</v>
      </c>
      <c r="D134" s="3" t="s">
        <v>537</v>
      </c>
      <c r="F134" s="7" t="s">
        <v>536</v>
      </c>
      <c r="G134" s="40" t="s">
        <v>538</v>
      </c>
      <c r="H134" s="1" t="s">
        <v>472</v>
      </c>
    </row>
    <row r="135" spans="1:8" ht="28.8" x14ac:dyDescent="0.3">
      <c r="A135" s="2">
        <v>134</v>
      </c>
      <c r="B135" s="17" t="s">
        <v>540</v>
      </c>
      <c r="C135" s="1" t="s">
        <v>0</v>
      </c>
      <c r="D135" s="3" t="s">
        <v>539</v>
      </c>
      <c r="F135" s="7" t="s">
        <v>516</v>
      </c>
      <c r="G135" s="40" t="s">
        <v>405</v>
      </c>
      <c r="H135" s="1" t="s">
        <v>472</v>
      </c>
    </row>
    <row r="136" spans="1:8" ht="28.8" x14ac:dyDescent="0.3">
      <c r="A136" s="2">
        <v>135</v>
      </c>
      <c r="B136" s="17" t="s">
        <v>541</v>
      </c>
      <c r="C136" s="1" t="s">
        <v>0</v>
      </c>
      <c r="D136" s="3" t="s">
        <v>543</v>
      </c>
      <c r="F136" s="7" t="s">
        <v>542</v>
      </c>
      <c r="G136" s="40" t="s">
        <v>544</v>
      </c>
      <c r="H136" s="1" t="s">
        <v>472</v>
      </c>
    </row>
    <row r="137" spans="1:8" ht="28.8" x14ac:dyDescent="0.3">
      <c r="A137" s="2">
        <v>136</v>
      </c>
      <c r="B137" s="17" t="s">
        <v>545</v>
      </c>
      <c r="C137" s="1" t="s">
        <v>0</v>
      </c>
      <c r="D137" s="3" t="s">
        <v>547</v>
      </c>
      <c r="F137" s="7" t="s">
        <v>546</v>
      </c>
      <c r="G137" s="40" t="s">
        <v>548</v>
      </c>
      <c r="H137" s="1" t="s">
        <v>472</v>
      </c>
    </row>
    <row r="138" spans="1:8" ht="28.8" x14ac:dyDescent="0.3">
      <c r="A138" s="2">
        <v>137</v>
      </c>
      <c r="B138" s="17" t="s">
        <v>549</v>
      </c>
      <c r="C138" s="1" t="s">
        <v>0</v>
      </c>
      <c r="D138" s="3" t="s">
        <v>550</v>
      </c>
      <c r="F138" s="7" t="s">
        <v>551</v>
      </c>
      <c r="G138" s="40" t="s">
        <v>552</v>
      </c>
      <c r="H138" s="1" t="s">
        <v>472</v>
      </c>
    </row>
    <row r="139" spans="1:8" ht="28.8" x14ac:dyDescent="0.3">
      <c r="A139" s="2">
        <v>138</v>
      </c>
      <c r="B139" s="17" t="s">
        <v>553</v>
      </c>
      <c r="C139" s="1" t="s">
        <v>0</v>
      </c>
      <c r="D139" s="3" t="s">
        <v>554</v>
      </c>
      <c r="F139" s="7" t="s">
        <v>555</v>
      </c>
      <c r="G139" s="40" t="s">
        <v>556</v>
      </c>
      <c r="H139" s="1" t="s">
        <v>472</v>
      </c>
    </row>
    <row r="140" spans="1:8" ht="28.8" x14ac:dyDescent="0.3">
      <c r="A140" s="2">
        <v>139</v>
      </c>
      <c r="B140" s="17" t="s">
        <v>557</v>
      </c>
      <c r="C140" s="1" t="s">
        <v>0</v>
      </c>
      <c r="D140" s="3" t="s">
        <v>527</v>
      </c>
      <c r="F140" s="7" t="s">
        <v>558</v>
      </c>
      <c r="G140" s="40" t="s">
        <v>559</v>
      </c>
      <c r="H140" s="1" t="s">
        <v>472</v>
      </c>
    </row>
    <row r="141" spans="1:8" ht="28.8" x14ac:dyDescent="0.3">
      <c r="A141" s="2">
        <v>140</v>
      </c>
      <c r="B141" s="17" t="s">
        <v>560</v>
      </c>
      <c r="C141" s="1" t="s">
        <v>0</v>
      </c>
      <c r="D141" s="3" t="s">
        <v>561</v>
      </c>
      <c r="F141" s="7" t="s">
        <v>562</v>
      </c>
      <c r="G141" s="40" t="s">
        <v>552</v>
      </c>
      <c r="H141" s="1" t="s">
        <v>472</v>
      </c>
    </row>
    <row r="142" spans="1:8" ht="28.8" x14ac:dyDescent="0.3">
      <c r="A142" s="2">
        <v>141</v>
      </c>
      <c r="B142" s="17" t="s">
        <v>563</v>
      </c>
      <c r="C142" s="1" t="s">
        <v>0</v>
      </c>
      <c r="D142" s="3" t="s">
        <v>527</v>
      </c>
      <c r="F142" s="7" t="s">
        <v>564</v>
      </c>
      <c r="G142" s="40" t="s">
        <v>565</v>
      </c>
      <c r="H142" s="1" t="s">
        <v>472</v>
      </c>
    </row>
    <row r="143" spans="1:8" ht="28.8" x14ac:dyDescent="0.3">
      <c r="A143" s="2">
        <v>142</v>
      </c>
      <c r="B143" s="17" t="s">
        <v>566</v>
      </c>
      <c r="C143" s="1" t="s">
        <v>0</v>
      </c>
      <c r="D143" s="3" t="s">
        <v>567</v>
      </c>
      <c r="F143" s="7" t="s">
        <v>568</v>
      </c>
      <c r="G143" s="40" t="s">
        <v>569</v>
      </c>
      <c r="H143" s="1" t="s">
        <v>472</v>
      </c>
    </row>
    <row r="144" spans="1:8" ht="28.8" x14ac:dyDescent="0.3">
      <c r="A144" s="2">
        <v>143</v>
      </c>
      <c r="B144" s="17" t="s">
        <v>570</v>
      </c>
      <c r="C144" s="1" t="s">
        <v>0</v>
      </c>
      <c r="D144" s="3" t="s">
        <v>571</v>
      </c>
    </row>
  </sheetData>
  <autoFilter ref="A1:V124" xr:uid="{00000000-0009-0000-0000-000001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24382CD-C2D0-4CF4-9611-E3A9B63AF3C8}"/>
    <hyperlink ref="D3" r:id="rId54" xr:uid="{AD5BAB00-5A5D-4509-A18B-7832AC70F85F}"/>
    <hyperlink ref="D4" r:id="rId55" xr:uid="{C684E6EC-0342-45E9-8615-ADCC82F5BAC7}"/>
    <hyperlink ref="E4" r:id="rId56" xr:uid="{A9F5302F-3CA5-4D1B-AD4C-BBF39B734157}"/>
    <hyperlink ref="D5" r:id="rId57" xr:uid="{27A2E9DF-ACC8-450A-97D7-9E1FD2B6E00D}"/>
    <hyperlink ref="D7" r:id="rId58" xr:uid="{F2FBA790-998D-4607-99F6-569BC2B7B041}"/>
    <hyperlink ref="D6" r:id="rId59" xr:uid="{D3ED5C58-A7AC-4AAA-80F0-866EBFFCC3F3}"/>
    <hyperlink ref="E6" r:id="rId60" xr:uid="{25B9F971-9E71-43AB-BC6A-6543CC45234F}"/>
    <hyperlink ref="D8" r:id="rId61" xr:uid="{4406DDF6-8C3B-4BC1-BAEA-30E8C0D8232D}"/>
    <hyperlink ref="E8" r:id="rId62" xr:uid="{203C5FE1-8AD7-4C98-9B8A-A60E7CCD2A0F}"/>
    <hyperlink ref="D9" r:id="rId63" xr:uid="{5C5E183D-3C12-444A-B3A1-887FE586A19E}"/>
    <hyperlink ref="D10" r:id="rId64" xr:uid="{B8773B40-4D90-408F-9C66-C6E4EF4CA8F1}"/>
    <hyperlink ref="D12" r:id="rId65" xr:uid="{A366327E-C721-4F35-A19F-C5163454F1E9}"/>
    <hyperlink ref="D13" r:id="rId66" xr:uid="{809972FF-5199-4544-9C8D-90123898A1DA}"/>
    <hyperlink ref="E13" r:id="rId67" xr:uid="{69EF0149-BD66-4854-8629-480B30F37896}"/>
    <hyperlink ref="D14" r:id="rId68" xr:uid="{0876D16D-1D47-4E8E-A563-B1E0EDBDF610}"/>
    <hyperlink ref="E14" r:id="rId69" xr:uid="{9B98FA2B-5F26-4FC3-A16C-B5A435172DBE}"/>
    <hyperlink ref="D15" r:id="rId70" xr:uid="{5C3C9193-C38B-468F-B8F0-4244654949FD}"/>
    <hyperlink ref="D17" r:id="rId71" xr:uid="{4B58FE9C-FCB3-4E9C-864B-84CFD88CF409}"/>
    <hyperlink ref="D18" r:id="rId72" xr:uid="{8D0F79EA-9E76-42A8-B6DE-38DCF086D2BD}"/>
    <hyperlink ref="E18" r:id="rId73" xr:uid="{294A50A6-666F-49B6-B8C5-CC133E5CC526}"/>
    <hyperlink ref="D19" r:id="rId74" xr:uid="{3411E3DE-249B-43C6-861A-C24AA2D10629}"/>
    <hyperlink ref="D38" r:id="rId75" xr:uid="{51D43514-0760-4B71-B43C-B4E18F6C03BD}"/>
    <hyperlink ref="D40" r:id="rId76" xr:uid="{C53F92AF-72F3-42FA-96A3-44E82E52EE23}"/>
    <hyperlink ref="D44" r:id="rId77" xr:uid="{D96EB2AF-EDA4-447F-85B9-36AE533C9CAB}"/>
    <hyperlink ref="D45" r:id="rId78" xr:uid="{63E956BC-EB66-4FDE-BA79-2F74BB9DCB55}"/>
    <hyperlink ref="D82" r:id="rId79" xr:uid="{5F4352DE-F44C-4573-AB0F-C62280AED2C7}"/>
    <hyperlink ref="D83" r:id="rId80" xr:uid="{C2649A64-240A-4675-8D35-CA592B0D7D2F}"/>
    <hyperlink ref="D84" r:id="rId81" xr:uid="{7346E54C-CDF3-486C-B28D-387D21A1BCBE}"/>
    <hyperlink ref="D86" r:id="rId82" xr:uid="{B4F97ACF-EA33-47B5-90D6-7BC872FE370E}"/>
    <hyperlink ref="D87" r:id="rId83" xr:uid="{86E652CD-E20A-4FFB-AE0F-8142DCB6C066}"/>
    <hyperlink ref="D90" r:id="rId84" xr:uid="{A0ED5720-7123-4A54-A72C-0783F12FFE50}"/>
    <hyperlink ref="D127" r:id="rId85" xr:uid="{1587E10B-BC06-4F44-AD24-8834CA5B9BF4}"/>
    <hyperlink ref="D128" r:id="rId86" xr:uid="{924312C2-1D9F-404A-946D-B6C4FBFFD0E6}"/>
    <hyperlink ref="D129" r:id="rId87" xr:uid="{B2B28782-731C-4886-A853-A103F61EDEEC}"/>
    <hyperlink ref="D130" r:id="rId88" xr:uid="{B8394CBD-C8F4-4241-8079-F46EADC53967}"/>
    <hyperlink ref="D131" r:id="rId89" xr:uid="{E6F7BF4C-0D0C-4D1C-B044-B08D32575AA1}"/>
    <hyperlink ref="D132" r:id="rId90" xr:uid="{78C792D2-9681-4522-8983-0F5F88DFC0E4}"/>
    <hyperlink ref="D133" r:id="rId91" xr:uid="{C07762B4-7A15-4635-8015-13B25C9D299C}"/>
    <hyperlink ref="D134" r:id="rId92" xr:uid="{863E6639-B5B9-4647-A1E6-94110C9F79F1}"/>
    <hyperlink ref="D135" r:id="rId93" xr:uid="{B8D0FA9F-7520-448C-8228-AF1D2D672E30}"/>
    <hyperlink ref="D136" r:id="rId94" xr:uid="{15BF0115-5140-4A74-94CA-FF6DFB167105}"/>
    <hyperlink ref="D137" r:id="rId95" xr:uid="{817406E7-6477-41C4-81E9-D35BAC04EDD4}"/>
    <hyperlink ref="D138" r:id="rId96" xr:uid="{1DAEAB1E-1D62-42DE-B492-E275F0F17298}"/>
    <hyperlink ref="D139" r:id="rId97" xr:uid="{F5746097-F3D9-48A4-B7AE-FAC6113173A5}"/>
    <hyperlink ref="D140" r:id="rId98" xr:uid="{78C126E2-8284-4C9D-967F-2768338BD66C}"/>
    <hyperlink ref="D141" r:id="rId99" xr:uid="{8BF0F312-41ED-493A-A585-FC4295FF2385}"/>
    <hyperlink ref="D142" r:id="rId100" xr:uid="{DECDBD92-C6E4-4C12-BB2C-14A047691575}"/>
    <hyperlink ref="D143" r:id="rId101" xr:uid="{2760D183-462B-44C9-8920-0777B9D56653}"/>
    <hyperlink ref="D144" r:id="rId102" xr:uid="{09D49BE0-9DE7-4F5B-865F-CD45FBAE28C9}"/>
  </hyperlinks>
  <pageMargins left="0.7" right="0.7" top="0.75" bottom="0.75" header="0.3" footer="0.3"/>
  <pageSetup orientation="portrait" r:id="rId103"/>
  <legacyDrawing r:id="rId10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79"/>
  <sheetViews>
    <sheetView topLeftCell="G1" workbookViewId="0">
      <selection activeCell="V2" sqref="V2"/>
    </sheetView>
  </sheetViews>
  <sheetFormatPr defaultRowHeight="14.4" x14ac:dyDescent="0.3"/>
  <cols>
    <col min="1" max="1" width="4.88671875" style="2" bestFit="1" customWidth="1"/>
    <col min="2" max="2" width="32.88671875" style="38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7734375" style="1" bestFit="1" customWidth="1"/>
    <col min="12" max="12" width="11.77734375" style="1" customWidth="1"/>
    <col min="13" max="13" width="19.6640625" style="40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452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43.2" x14ac:dyDescent="0.3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f>ROUND(T2/5,0)</f>
        <v>0</v>
      </c>
      <c r="V2" s="10" t="s">
        <v>263</v>
      </c>
    </row>
    <row r="3" spans="1:22" ht="28.8" x14ac:dyDescent="0.3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L3" s="10"/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f t="shared" ref="U3:U35" si="0">ROUND(T3/5,0)</f>
        <v>0</v>
      </c>
      <c r="V3" s="10" t="s">
        <v>263</v>
      </c>
    </row>
    <row r="4" spans="1:22" ht="43.2" x14ac:dyDescent="0.3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L4" s="10"/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f t="shared" si="0"/>
        <v>0</v>
      </c>
      <c r="V4" s="10" t="s">
        <v>263</v>
      </c>
    </row>
    <row r="5" spans="1:22" ht="28.8" x14ac:dyDescent="0.3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L5" s="10"/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f t="shared" si="0"/>
        <v>0</v>
      </c>
      <c r="V5" s="10" t="s">
        <v>263</v>
      </c>
    </row>
    <row r="6" spans="1:22" ht="57.6" x14ac:dyDescent="0.3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L6" s="10"/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f t="shared" si="0"/>
        <v>0</v>
      </c>
      <c r="V6" s="10" t="s">
        <v>263</v>
      </c>
    </row>
    <row r="7" spans="1:22" ht="43.2" x14ac:dyDescent="0.3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L7" s="10"/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f t="shared" si="0"/>
        <v>0</v>
      </c>
      <c r="V7" s="10" t="s">
        <v>263</v>
      </c>
    </row>
    <row r="8" spans="1:22" ht="28.8" x14ac:dyDescent="0.3">
      <c r="A8" s="2">
        <v>7</v>
      </c>
      <c r="B8" s="38" t="s">
        <v>314</v>
      </c>
      <c r="D8" s="42" t="s">
        <v>315</v>
      </c>
      <c r="K8" s="10" t="s">
        <v>366</v>
      </c>
      <c r="L8" s="10"/>
      <c r="M8" s="40" t="s">
        <v>316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f t="shared" si="0"/>
        <v>0</v>
      </c>
      <c r="V8" s="10" t="s">
        <v>263</v>
      </c>
    </row>
    <row r="9" spans="1:22" x14ac:dyDescent="0.3">
      <c r="A9" s="2">
        <v>8</v>
      </c>
      <c r="B9" s="38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f t="shared" si="0"/>
        <v>0</v>
      </c>
      <c r="V9" s="10" t="s">
        <v>263</v>
      </c>
    </row>
    <row r="10" spans="1:22" x14ac:dyDescent="0.3">
      <c r="A10" s="2">
        <v>9</v>
      </c>
      <c r="B10" s="38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f t="shared" si="0"/>
        <v>0</v>
      </c>
      <c r="V10" s="10" t="s">
        <v>263</v>
      </c>
    </row>
    <row r="11" spans="1:22" ht="28.8" x14ac:dyDescent="0.3">
      <c r="A11" s="2">
        <v>10</v>
      </c>
      <c r="B11" s="38" t="s">
        <v>320</v>
      </c>
      <c r="C11" s="50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0"/>
        <v>0</v>
      </c>
      <c r="V11" s="10" t="s">
        <v>263</v>
      </c>
    </row>
    <row r="12" spans="1:22" x14ac:dyDescent="0.3">
      <c r="A12" s="2">
        <v>11</v>
      </c>
      <c r="B12" s="38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 t="shared" si="0"/>
        <v>0</v>
      </c>
      <c r="V12" s="10" t="s">
        <v>263</v>
      </c>
    </row>
    <row r="13" spans="1:22" x14ac:dyDescent="0.3">
      <c r="A13" s="2">
        <v>12</v>
      </c>
      <c r="B13" s="38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 t="shared" si="0"/>
        <v>0</v>
      </c>
      <c r="V13" s="10" t="s">
        <v>263</v>
      </c>
    </row>
    <row r="14" spans="1:22" x14ac:dyDescent="0.3">
      <c r="A14" s="2">
        <v>13</v>
      </c>
      <c r="B14" s="38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0"/>
        <v>0</v>
      </c>
      <c r="V14" s="10" t="s">
        <v>263</v>
      </c>
    </row>
    <row r="15" spans="1:22" x14ac:dyDescent="0.3">
      <c r="A15" s="2">
        <v>14</v>
      </c>
      <c r="B15" s="38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 t="shared" si="0"/>
        <v>0</v>
      </c>
      <c r="V15" s="10" t="s">
        <v>263</v>
      </c>
    </row>
    <row r="16" spans="1:22" x14ac:dyDescent="0.3">
      <c r="A16" s="2">
        <v>15</v>
      </c>
      <c r="B16" s="38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 t="shared" si="0"/>
        <v>0</v>
      </c>
      <c r="V16" s="10" t="s">
        <v>263</v>
      </c>
    </row>
    <row r="17" spans="1:22" x14ac:dyDescent="0.3">
      <c r="A17" s="2">
        <v>16</v>
      </c>
      <c r="B17" s="38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 t="shared" si="0"/>
        <v>0</v>
      </c>
      <c r="V17" s="10" t="s">
        <v>263</v>
      </c>
    </row>
    <row r="18" spans="1:22" x14ac:dyDescent="0.3">
      <c r="A18" s="2">
        <v>17</v>
      </c>
      <c r="B18" s="38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 t="shared" si="0"/>
        <v>0</v>
      </c>
      <c r="V18" s="10" t="s">
        <v>263</v>
      </c>
    </row>
    <row r="19" spans="1:22" x14ac:dyDescent="0.3">
      <c r="A19" s="2">
        <v>18</v>
      </c>
      <c r="B19" s="38" t="s">
        <v>333</v>
      </c>
      <c r="D19" s="39" t="s">
        <v>334</v>
      </c>
      <c r="K19" s="10" t="s">
        <v>366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 t="shared" si="0"/>
        <v>0</v>
      </c>
      <c r="V19" s="10" t="s">
        <v>263</v>
      </c>
    </row>
    <row r="20" spans="1:22" x14ac:dyDescent="0.3">
      <c r="A20" s="2">
        <v>19</v>
      </c>
      <c r="B20" s="38" t="s">
        <v>335</v>
      </c>
      <c r="C20" s="51"/>
      <c r="D20" s="43" t="s">
        <v>336</v>
      </c>
      <c r="K20" s="10" t="s">
        <v>366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0"/>
        <v>0</v>
      </c>
      <c r="V20" s="10" t="s">
        <v>263</v>
      </c>
    </row>
    <row r="21" spans="1:22" x14ac:dyDescent="0.3">
      <c r="A21" s="2">
        <v>20</v>
      </c>
      <c r="B21" s="44" t="s">
        <v>337</v>
      </c>
      <c r="C21" s="46"/>
      <c r="D21" s="39" t="s">
        <v>338</v>
      </c>
      <c r="K21" s="10" t="s">
        <v>366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f t="shared" si="0"/>
        <v>0</v>
      </c>
      <c r="V21" s="10" t="s">
        <v>263</v>
      </c>
    </row>
    <row r="22" spans="1:22" x14ac:dyDescent="0.3">
      <c r="A22" s="2">
        <v>21</v>
      </c>
      <c r="B22" s="45" t="s">
        <v>339</v>
      </c>
      <c r="D22" s="39" t="s">
        <v>340</v>
      </c>
      <c r="K22" s="10" t="s">
        <v>366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f t="shared" si="0"/>
        <v>0</v>
      </c>
      <c r="V22" s="10" t="s">
        <v>263</v>
      </c>
    </row>
    <row r="23" spans="1:22" x14ac:dyDescent="0.3">
      <c r="A23" s="2">
        <v>22</v>
      </c>
      <c r="B23" s="38" t="s">
        <v>341</v>
      </c>
      <c r="C23" s="52"/>
      <c r="D23" s="39" t="s">
        <v>342</v>
      </c>
      <c r="K23" s="10" t="s">
        <v>366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0"/>
        <v>0</v>
      </c>
      <c r="V23" s="10" t="s">
        <v>263</v>
      </c>
    </row>
    <row r="24" spans="1:22" x14ac:dyDescent="0.3">
      <c r="A24" s="2">
        <v>23</v>
      </c>
      <c r="B24" s="38" t="s">
        <v>343</v>
      </c>
      <c r="C24" s="49"/>
      <c r="D24" s="39" t="s">
        <v>344</v>
      </c>
      <c r="K24" s="10" t="s">
        <v>366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f t="shared" si="0"/>
        <v>0</v>
      </c>
      <c r="V24" s="10" t="s">
        <v>263</v>
      </c>
    </row>
    <row r="25" spans="1:22" x14ac:dyDescent="0.3">
      <c r="A25" s="2">
        <v>24</v>
      </c>
      <c r="B25" s="38" t="s">
        <v>345</v>
      </c>
      <c r="C25" s="49"/>
      <c r="D25" s="39" t="s">
        <v>346</v>
      </c>
      <c r="K25" s="10" t="s">
        <v>366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f t="shared" si="0"/>
        <v>0</v>
      </c>
      <c r="V25" s="10" t="s">
        <v>263</v>
      </c>
    </row>
    <row r="26" spans="1:22" x14ac:dyDescent="0.3">
      <c r="A26" s="2">
        <v>25</v>
      </c>
      <c r="B26" s="38" t="s">
        <v>347</v>
      </c>
      <c r="C26" s="49"/>
      <c r="D26" s="39" t="s">
        <v>348</v>
      </c>
      <c r="K26" s="10" t="s">
        <v>366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f t="shared" si="0"/>
        <v>0</v>
      </c>
      <c r="V26" s="10" t="s">
        <v>263</v>
      </c>
    </row>
    <row r="27" spans="1:22" x14ac:dyDescent="0.3">
      <c r="A27" s="2">
        <v>26</v>
      </c>
      <c r="B27" s="38" t="s">
        <v>349</v>
      </c>
      <c r="D27" s="39" t="s">
        <v>350</v>
      </c>
      <c r="K27" s="10" t="s">
        <v>366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f t="shared" si="0"/>
        <v>0</v>
      </c>
      <c r="V27" s="10" t="s">
        <v>263</v>
      </c>
    </row>
    <row r="28" spans="1:22" x14ac:dyDescent="0.3">
      <c r="A28" s="2">
        <v>27</v>
      </c>
      <c r="B28" s="38" t="s">
        <v>351</v>
      </c>
      <c r="D28" s="39" t="s">
        <v>352</v>
      </c>
      <c r="K28" s="10" t="s">
        <v>366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f t="shared" si="0"/>
        <v>0</v>
      </c>
      <c r="V28" s="10" t="s">
        <v>263</v>
      </c>
    </row>
    <row r="29" spans="1:22" x14ac:dyDescent="0.3">
      <c r="A29" s="2">
        <v>28</v>
      </c>
      <c r="B29" s="38" t="s">
        <v>353</v>
      </c>
      <c r="C29" s="46"/>
      <c r="D29" s="39" t="s">
        <v>354</v>
      </c>
      <c r="K29" s="10" t="s">
        <v>366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f t="shared" si="0"/>
        <v>0</v>
      </c>
      <c r="V29" s="10" t="s">
        <v>263</v>
      </c>
    </row>
    <row r="30" spans="1:22" x14ac:dyDescent="0.3">
      <c r="A30" s="2">
        <v>29</v>
      </c>
      <c r="B30" s="38" t="s">
        <v>355</v>
      </c>
      <c r="C30" s="46"/>
      <c r="D30" s="39" t="s">
        <v>356</v>
      </c>
      <c r="K30" s="10" t="s">
        <v>366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f t="shared" si="0"/>
        <v>0</v>
      </c>
      <c r="V30" s="10" t="s">
        <v>263</v>
      </c>
    </row>
    <row r="31" spans="1:22" x14ac:dyDescent="0.3">
      <c r="A31" s="2">
        <v>30</v>
      </c>
      <c r="B31" s="38" t="s">
        <v>357</v>
      </c>
      <c r="C31" s="46"/>
      <c r="D31" s="39" t="s">
        <v>358</v>
      </c>
      <c r="K31" s="10" t="s">
        <v>366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f t="shared" si="0"/>
        <v>0</v>
      </c>
      <c r="V31" s="10" t="s">
        <v>263</v>
      </c>
    </row>
    <row r="32" spans="1:22" x14ac:dyDescent="0.3">
      <c r="A32" s="2">
        <v>31</v>
      </c>
      <c r="B32" s="38" t="s">
        <v>359</v>
      </c>
      <c r="D32" s="39" t="s">
        <v>360</v>
      </c>
      <c r="K32" s="10" t="s">
        <v>366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f t="shared" si="0"/>
        <v>0</v>
      </c>
      <c r="V32" s="10" t="s">
        <v>263</v>
      </c>
    </row>
    <row r="33" spans="1:22" x14ac:dyDescent="0.3">
      <c r="A33" s="2">
        <v>32</v>
      </c>
      <c r="B33" s="38" t="s">
        <v>361</v>
      </c>
      <c r="D33" s="39" t="s">
        <v>362</v>
      </c>
      <c r="K33" s="10" t="s">
        <v>366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f t="shared" si="0"/>
        <v>0</v>
      </c>
      <c r="V33" s="10" t="s">
        <v>263</v>
      </c>
    </row>
    <row r="34" spans="1:22" x14ac:dyDescent="0.3">
      <c r="A34" s="2">
        <v>33</v>
      </c>
      <c r="B34" s="38" t="s">
        <v>363</v>
      </c>
      <c r="D34" s="39" t="s">
        <v>364</v>
      </c>
      <c r="K34" s="10" t="s">
        <v>366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f t="shared" si="0"/>
        <v>0</v>
      </c>
      <c r="V34" s="10" t="s">
        <v>263</v>
      </c>
    </row>
    <row r="35" spans="1:22" x14ac:dyDescent="0.3">
      <c r="A35" s="2">
        <v>34</v>
      </c>
      <c r="B35" s="44" t="s">
        <v>375</v>
      </c>
      <c r="D35" s="43" t="s">
        <v>365</v>
      </c>
      <c r="K35" s="10" t="s">
        <v>366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f t="shared" si="0"/>
        <v>0</v>
      </c>
      <c r="V35" s="10" t="s">
        <v>263</v>
      </c>
    </row>
    <row r="36" spans="1:22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f t="shared" ref="U36:U54" si="1">ROUND(T36/5,0)</f>
        <v>0</v>
      </c>
      <c r="V36" s="10" t="s">
        <v>263</v>
      </c>
    </row>
    <row r="37" spans="1:22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f t="shared" si="1"/>
        <v>0</v>
      </c>
      <c r="V37" s="10" t="s">
        <v>263</v>
      </c>
    </row>
    <row r="38" spans="1:22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0</v>
      </c>
      <c r="V38" s="10" t="s">
        <v>263</v>
      </c>
    </row>
    <row r="39" spans="1:22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f t="shared" si="1"/>
        <v>0</v>
      </c>
      <c r="V39" s="10" t="s">
        <v>263</v>
      </c>
    </row>
    <row r="40" spans="1:22" ht="28.8" x14ac:dyDescent="0.3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f t="shared" si="1"/>
        <v>0</v>
      </c>
      <c r="V40" s="10" t="s">
        <v>263</v>
      </c>
    </row>
    <row r="41" spans="1:22" x14ac:dyDescent="0.3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f t="shared" si="1"/>
        <v>0</v>
      </c>
      <c r="V41" s="10" t="s">
        <v>263</v>
      </c>
    </row>
    <row r="42" spans="1:22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 t="s">
        <v>263</v>
      </c>
    </row>
    <row r="43" spans="1:22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f t="shared" si="1"/>
        <v>0</v>
      </c>
      <c r="V43" s="10" t="s">
        <v>263</v>
      </c>
    </row>
    <row r="44" spans="1:22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f t="shared" si="1"/>
        <v>0</v>
      </c>
      <c r="V44" s="10" t="s">
        <v>263</v>
      </c>
    </row>
    <row r="45" spans="1:22" x14ac:dyDescent="0.3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f t="shared" si="1"/>
        <v>0</v>
      </c>
      <c r="V45" s="10" t="s">
        <v>263</v>
      </c>
    </row>
    <row r="46" spans="1:22" x14ac:dyDescent="0.3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f t="shared" si="1"/>
        <v>0</v>
      </c>
      <c r="V46" s="10" t="s">
        <v>263</v>
      </c>
    </row>
    <row r="47" spans="1:22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L47" s="10"/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f t="shared" si="1"/>
        <v>0</v>
      </c>
      <c r="V47" s="10" t="s">
        <v>263</v>
      </c>
    </row>
    <row r="48" spans="1:22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L48" s="10"/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f t="shared" si="1"/>
        <v>0</v>
      </c>
      <c r="V48" s="10" t="s">
        <v>263</v>
      </c>
    </row>
    <row r="49" spans="1:22" ht="43.2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L49" s="10"/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f t="shared" si="1"/>
        <v>0</v>
      </c>
      <c r="V49" s="10" t="s">
        <v>263</v>
      </c>
    </row>
    <row r="50" spans="1:22" x14ac:dyDescent="0.3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L50" s="10"/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f t="shared" si="1"/>
        <v>0</v>
      </c>
      <c r="V50" s="10" t="s">
        <v>263</v>
      </c>
    </row>
    <row r="51" spans="1:22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L51" s="10"/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f t="shared" si="1"/>
        <v>0</v>
      </c>
      <c r="V51" s="10" t="s">
        <v>263</v>
      </c>
    </row>
    <row r="52" spans="1:22" ht="28.8" x14ac:dyDescent="0.3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L52" s="10"/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f t="shared" si="1"/>
        <v>0</v>
      </c>
      <c r="V52" s="10" t="s">
        <v>263</v>
      </c>
    </row>
    <row r="53" spans="1:22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L53" s="10"/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f t="shared" si="1"/>
        <v>0</v>
      </c>
      <c r="V53" s="10" t="s">
        <v>263</v>
      </c>
    </row>
    <row r="54" spans="1:22" x14ac:dyDescent="0.3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L54" s="10"/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f t="shared" si="1"/>
        <v>0</v>
      </c>
      <c r="V54" s="10" t="s">
        <v>263</v>
      </c>
    </row>
    <row r="55" spans="1:22" x14ac:dyDescent="0.3">
      <c r="O55" s="10"/>
      <c r="P55" s="10"/>
      <c r="Q55" s="10"/>
      <c r="R55" s="10"/>
      <c r="S55" s="10"/>
      <c r="T55" s="10"/>
      <c r="U55" s="10"/>
    </row>
    <row r="56" spans="1:22" x14ac:dyDescent="0.3">
      <c r="O56" s="10"/>
      <c r="P56" s="10"/>
      <c r="Q56" s="10"/>
      <c r="R56" s="10"/>
      <c r="S56" s="10"/>
      <c r="T56" s="10"/>
      <c r="U56" s="10"/>
    </row>
    <row r="57" spans="1:22" x14ac:dyDescent="0.3">
      <c r="O57" s="10"/>
      <c r="P57" s="10"/>
      <c r="Q57" s="10"/>
      <c r="R57" s="10"/>
      <c r="S57" s="10"/>
      <c r="T57" s="10"/>
      <c r="U57" s="10"/>
    </row>
    <row r="58" spans="1:22" x14ac:dyDescent="0.3">
      <c r="O58" s="10"/>
      <c r="P58" s="10"/>
      <c r="Q58" s="10"/>
      <c r="R58" s="10"/>
      <c r="S58" s="10"/>
      <c r="T58" s="10"/>
      <c r="U58" s="10"/>
    </row>
    <row r="59" spans="1:22" x14ac:dyDescent="0.3">
      <c r="O59" s="10"/>
      <c r="P59" s="10"/>
      <c r="Q59" s="10"/>
      <c r="R59" s="10"/>
      <c r="S59" s="10"/>
      <c r="T59" s="10"/>
      <c r="U59" s="10"/>
    </row>
    <row r="60" spans="1:22" x14ac:dyDescent="0.3">
      <c r="O60" s="10"/>
      <c r="P60" s="10"/>
      <c r="Q60" s="10"/>
      <c r="R60" s="10"/>
      <c r="S60" s="10"/>
      <c r="T60" s="10"/>
      <c r="U60" s="10"/>
    </row>
    <row r="61" spans="1:22" x14ac:dyDescent="0.3">
      <c r="O61" s="10"/>
      <c r="P61" s="10"/>
      <c r="Q61" s="10"/>
      <c r="R61" s="10"/>
      <c r="S61" s="10"/>
      <c r="T61" s="10"/>
      <c r="U61" s="10"/>
    </row>
    <row r="62" spans="1:22" x14ac:dyDescent="0.3">
      <c r="O62" s="10"/>
      <c r="P62" s="10"/>
      <c r="Q62" s="10"/>
      <c r="R62" s="10"/>
      <c r="S62" s="10"/>
      <c r="T62" s="10"/>
      <c r="U62" s="10"/>
    </row>
    <row r="63" spans="1:22" x14ac:dyDescent="0.3">
      <c r="O63" s="10"/>
      <c r="P63" s="10"/>
      <c r="Q63" s="10"/>
      <c r="R63" s="10"/>
      <c r="S63" s="10"/>
      <c r="T63" s="10"/>
      <c r="U63" s="10"/>
    </row>
    <row r="64" spans="1:22" x14ac:dyDescent="0.3">
      <c r="O64" s="10"/>
      <c r="P64" s="10"/>
      <c r="Q64" s="10"/>
      <c r="R64" s="10"/>
      <c r="S64" s="10"/>
      <c r="T64" s="10"/>
      <c r="U64" s="10"/>
    </row>
    <row r="65" spans="15:21" x14ac:dyDescent="0.3">
      <c r="O65" s="10"/>
      <c r="P65" s="10"/>
      <c r="Q65" s="10"/>
      <c r="R65" s="10"/>
      <c r="S65" s="10"/>
      <c r="T65" s="10"/>
      <c r="U65" s="10"/>
    </row>
    <row r="66" spans="15:21" x14ac:dyDescent="0.3">
      <c r="O66" s="10"/>
      <c r="P66" s="10"/>
      <c r="Q66" s="10"/>
      <c r="R66" s="10"/>
      <c r="S66" s="10"/>
      <c r="T66" s="10"/>
      <c r="U66" s="10"/>
    </row>
    <row r="67" spans="15:21" x14ac:dyDescent="0.3">
      <c r="O67" s="10"/>
      <c r="P67" s="10"/>
      <c r="Q67" s="10"/>
      <c r="R67" s="10"/>
      <c r="S67" s="10"/>
      <c r="T67" s="10"/>
      <c r="U67" s="10"/>
    </row>
    <row r="68" spans="15:21" x14ac:dyDescent="0.3">
      <c r="O68" s="10"/>
      <c r="P68" s="10"/>
      <c r="Q68" s="10"/>
      <c r="R68" s="10"/>
      <c r="S68" s="10"/>
      <c r="T68" s="10"/>
      <c r="U68" s="10"/>
    </row>
    <row r="69" spans="15:21" x14ac:dyDescent="0.3">
      <c r="O69" s="10"/>
      <c r="P69" s="10"/>
      <c r="Q69" s="10"/>
      <c r="R69" s="10"/>
      <c r="S69" s="10"/>
      <c r="T69" s="10"/>
      <c r="U69" s="10"/>
    </row>
    <row r="70" spans="15:21" x14ac:dyDescent="0.3">
      <c r="O70" s="10"/>
      <c r="P70" s="10"/>
      <c r="Q70" s="10"/>
      <c r="R70" s="10"/>
      <c r="S70" s="10"/>
      <c r="T70" s="10"/>
      <c r="U70" s="10"/>
    </row>
    <row r="71" spans="15:21" x14ac:dyDescent="0.3">
      <c r="O71" s="10"/>
      <c r="P71" s="10"/>
      <c r="Q71" s="10"/>
      <c r="R71" s="10"/>
      <c r="S71" s="10"/>
      <c r="T71" s="10"/>
      <c r="U71" s="10"/>
    </row>
    <row r="72" spans="15:21" x14ac:dyDescent="0.3">
      <c r="O72" s="10"/>
      <c r="P72" s="10"/>
      <c r="Q72" s="10"/>
      <c r="R72" s="10"/>
      <c r="S72" s="10"/>
      <c r="T72" s="10"/>
      <c r="U72" s="10"/>
    </row>
    <row r="73" spans="15:21" x14ac:dyDescent="0.3">
      <c r="O73" s="10"/>
      <c r="P73" s="10"/>
      <c r="Q73" s="10"/>
      <c r="R73" s="10"/>
      <c r="S73" s="10"/>
      <c r="T73" s="10"/>
      <c r="U73" s="10"/>
    </row>
    <row r="74" spans="15:21" x14ac:dyDescent="0.3">
      <c r="O74" s="10"/>
      <c r="P74" s="10"/>
      <c r="Q74" s="10"/>
      <c r="R74" s="10"/>
      <c r="S74" s="10"/>
      <c r="T74" s="10"/>
      <c r="U74" s="10"/>
    </row>
    <row r="75" spans="15:21" x14ac:dyDescent="0.3">
      <c r="O75" s="10"/>
      <c r="P75" s="10"/>
      <c r="Q75" s="10"/>
      <c r="R75" s="10"/>
      <c r="S75" s="10"/>
      <c r="T75" s="10"/>
      <c r="U75" s="10"/>
    </row>
    <row r="76" spans="15:21" x14ac:dyDescent="0.3">
      <c r="O76" s="10"/>
      <c r="P76" s="10"/>
      <c r="Q76" s="10"/>
      <c r="R76" s="10"/>
      <c r="S76" s="10"/>
      <c r="T76" s="10"/>
      <c r="U76" s="10"/>
    </row>
    <row r="77" spans="15:21" x14ac:dyDescent="0.3">
      <c r="O77" s="10"/>
      <c r="P77" s="10"/>
      <c r="Q77" s="10"/>
      <c r="R77" s="10"/>
      <c r="S77" s="10"/>
      <c r="T77" s="10"/>
      <c r="U77" s="10"/>
    </row>
    <row r="78" spans="15:21" x14ac:dyDescent="0.3">
      <c r="O78" s="10"/>
      <c r="P78" s="10"/>
      <c r="Q78" s="10"/>
      <c r="R78" s="10"/>
      <c r="S78" s="10"/>
      <c r="T78" s="10"/>
      <c r="U78" s="10"/>
    </row>
    <row r="79" spans="15:21" x14ac:dyDescent="0.3">
      <c r="O79" s="10"/>
      <c r="P79" s="10"/>
      <c r="Q79" s="10"/>
      <c r="R79" s="10"/>
      <c r="S79" s="10"/>
      <c r="T79" s="10"/>
      <c r="U79" s="10"/>
    </row>
    <row r="80" spans="15:21" x14ac:dyDescent="0.3">
      <c r="O80" s="10"/>
      <c r="P80" s="10"/>
      <c r="Q80" s="10"/>
      <c r="R80" s="10"/>
      <c r="S80" s="10"/>
      <c r="T80" s="10"/>
      <c r="U80" s="10"/>
    </row>
    <row r="81" spans="15:21" x14ac:dyDescent="0.3">
      <c r="O81" s="10"/>
      <c r="P81" s="10"/>
      <c r="Q81" s="10"/>
      <c r="R81" s="10"/>
      <c r="S81" s="10"/>
      <c r="T81" s="10"/>
      <c r="U81" s="10"/>
    </row>
    <row r="82" spans="15:21" x14ac:dyDescent="0.3">
      <c r="O82" s="10"/>
      <c r="P82" s="10"/>
      <c r="Q82" s="10"/>
      <c r="R82" s="10"/>
      <c r="S82" s="10"/>
      <c r="T82" s="10"/>
      <c r="U82" s="10"/>
    </row>
    <row r="83" spans="15:21" x14ac:dyDescent="0.3">
      <c r="O83" s="10"/>
      <c r="P83" s="10"/>
      <c r="Q83" s="10"/>
      <c r="R83" s="10"/>
      <c r="S83" s="10"/>
      <c r="T83" s="10"/>
      <c r="U83" s="10"/>
    </row>
    <row r="84" spans="15:21" x14ac:dyDescent="0.3">
      <c r="O84" s="10"/>
      <c r="P84" s="10"/>
      <c r="Q84" s="10"/>
      <c r="R84" s="10"/>
      <c r="S84" s="10"/>
      <c r="T84" s="10"/>
      <c r="U84" s="10"/>
    </row>
    <row r="85" spans="15:21" x14ac:dyDescent="0.3">
      <c r="O85" s="10"/>
      <c r="P85" s="10"/>
      <c r="Q85" s="10"/>
      <c r="R85" s="10"/>
      <c r="S85" s="10"/>
      <c r="T85" s="10"/>
      <c r="U85" s="10"/>
    </row>
    <row r="86" spans="15:21" x14ac:dyDescent="0.3">
      <c r="O86" s="10"/>
      <c r="P86" s="10"/>
      <c r="Q86" s="10"/>
      <c r="R86" s="10"/>
      <c r="S86" s="10"/>
      <c r="T86" s="10"/>
      <c r="U86" s="10"/>
    </row>
    <row r="87" spans="15:21" x14ac:dyDescent="0.3">
      <c r="O87" s="10"/>
      <c r="P87" s="10"/>
      <c r="Q87" s="10"/>
      <c r="R87" s="10"/>
      <c r="S87" s="10"/>
      <c r="T87" s="10"/>
      <c r="U87" s="10"/>
    </row>
    <row r="88" spans="15:21" x14ac:dyDescent="0.3">
      <c r="O88" s="10"/>
      <c r="P88" s="10"/>
      <c r="Q88" s="10"/>
      <c r="R88" s="10"/>
      <c r="S88" s="10"/>
      <c r="T88" s="10"/>
      <c r="U88" s="10"/>
    </row>
    <row r="89" spans="15:21" x14ac:dyDescent="0.3">
      <c r="O89" s="10"/>
      <c r="P89" s="10"/>
      <c r="Q89" s="10"/>
      <c r="R89" s="10"/>
      <c r="S89" s="10"/>
      <c r="T89" s="10"/>
      <c r="U89" s="10"/>
    </row>
    <row r="90" spans="15:21" x14ac:dyDescent="0.3">
      <c r="O90" s="10"/>
      <c r="P90" s="10"/>
      <c r="Q90" s="10"/>
      <c r="R90" s="10"/>
      <c r="S90" s="10"/>
      <c r="T90" s="10"/>
      <c r="U90" s="10"/>
    </row>
    <row r="91" spans="15:21" x14ac:dyDescent="0.3">
      <c r="O91" s="10"/>
      <c r="P91" s="10"/>
      <c r="Q91" s="10"/>
      <c r="R91" s="10"/>
      <c r="S91" s="10"/>
      <c r="T91" s="10"/>
      <c r="U91" s="10"/>
    </row>
    <row r="92" spans="15:21" x14ac:dyDescent="0.3">
      <c r="O92" s="10"/>
      <c r="P92" s="10"/>
      <c r="Q92" s="10"/>
      <c r="R92" s="10"/>
      <c r="S92" s="10"/>
      <c r="T92" s="10"/>
      <c r="U92" s="10"/>
    </row>
    <row r="93" spans="15:21" x14ac:dyDescent="0.3">
      <c r="O93" s="10"/>
      <c r="P93" s="10"/>
      <c r="Q93" s="10"/>
      <c r="R93" s="10"/>
      <c r="S93" s="10"/>
      <c r="T93" s="10"/>
      <c r="U93" s="10"/>
    </row>
    <row r="94" spans="15:21" x14ac:dyDescent="0.3">
      <c r="O94" s="10"/>
      <c r="P94" s="10"/>
      <c r="Q94" s="10"/>
      <c r="R94" s="10"/>
      <c r="S94" s="10"/>
      <c r="T94" s="10"/>
      <c r="U94" s="10"/>
    </row>
    <row r="95" spans="15:21" x14ac:dyDescent="0.3">
      <c r="O95" s="10"/>
      <c r="P95" s="10"/>
      <c r="Q95" s="10"/>
      <c r="R95" s="10"/>
      <c r="S95" s="10"/>
      <c r="T95" s="10"/>
      <c r="U95" s="10"/>
    </row>
    <row r="96" spans="15:21" x14ac:dyDescent="0.3">
      <c r="O96" s="10"/>
      <c r="P96" s="10"/>
      <c r="Q96" s="10"/>
      <c r="R96" s="10"/>
      <c r="S96" s="10"/>
      <c r="T96" s="10"/>
      <c r="U96" s="10"/>
    </row>
    <row r="97" spans="15:21" x14ac:dyDescent="0.3">
      <c r="O97" s="10"/>
      <c r="P97" s="10"/>
      <c r="Q97" s="10"/>
      <c r="R97" s="10"/>
      <c r="S97" s="10"/>
      <c r="T97" s="10"/>
      <c r="U97" s="10"/>
    </row>
    <row r="98" spans="15:21" x14ac:dyDescent="0.3">
      <c r="O98" s="10"/>
      <c r="P98" s="10"/>
      <c r="Q98" s="10"/>
      <c r="R98" s="10"/>
      <c r="S98" s="10"/>
      <c r="T98" s="10"/>
      <c r="U98" s="10"/>
    </row>
    <row r="99" spans="15:21" x14ac:dyDescent="0.3">
      <c r="O99" s="10"/>
      <c r="P99" s="10"/>
      <c r="Q99" s="10"/>
      <c r="R99" s="10"/>
      <c r="S99" s="10"/>
      <c r="T99" s="10"/>
      <c r="U99" s="10"/>
    </row>
    <row r="100" spans="15:21" x14ac:dyDescent="0.3">
      <c r="O100" s="10"/>
      <c r="P100" s="10"/>
      <c r="Q100" s="10"/>
      <c r="R100" s="10"/>
      <c r="S100" s="10"/>
      <c r="T100" s="10"/>
      <c r="U100" s="10"/>
    </row>
    <row r="101" spans="15:21" x14ac:dyDescent="0.3">
      <c r="O101" s="10"/>
      <c r="P101" s="10"/>
      <c r="Q101" s="10"/>
      <c r="R101" s="10"/>
      <c r="S101" s="10"/>
      <c r="T101" s="10"/>
      <c r="U101" s="10"/>
    </row>
    <row r="102" spans="15:21" x14ac:dyDescent="0.3">
      <c r="O102" s="10"/>
      <c r="P102" s="10"/>
      <c r="Q102" s="10"/>
      <c r="R102" s="10"/>
      <c r="S102" s="10"/>
      <c r="T102" s="10"/>
      <c r="U102" s="10"/>
    </row>
    <row r="103" spans="15:21" x14ac:dyDescent="0.3">
      <c r="O103" s="10"/>
      <c r="P103" s="10"/>
      <c r="Q103" s="10"/>
      <c r="R103" s="10"/>
      <c r="S103" s="10"/>
      <c r="T103" s="10"/>
      <c r="U103" s="10"/>
    </row>
    <row r="104" spans="15:21" x14ac:dyDescent="0.3">
      <c r="O104" s="10"/>
      <c r="P104" s="10"/>
      <c r="Q104" s="10"/>
      <c r="R104" s="10"/>
      <c r="S104" s="10"/>
      <c r="T104" s="10"/>
      <c r="U104" s="10"/>
    </row>
    <row r="105" spans="15:21" x14ac:dyDescent="0.3">
      <c r="O105" s="10"/>
      <c r="P105" s="10"/>
      <c r="Q105" s="10"/>
      <c r="R105" s="10"/>
      <c r="S105" s="10"/>
      <c r="T105" s="10"/>
      <c r="U105" s="10"/>
    </row>
    <row r="106" spans="15:21" x14ac:dyDescent="0.3">
      <c r="O106" s="10"/>
      <c r="P106" s="10"/>
      <c r="Q106" s="10"/>
      <c r="R106" s="10"/>
      <c r="S106" s="10"/>
      <c r="T106" s="10"/>
      <c r="U106" s="10"/>
    </row>
    <row r="107" spans="15:21" x14ac:dyDescent="0.3">
      <c r="O107" s="10"/>
      <c r="P107" s="10"/>
      <c r="Q107" s="10"/>
      <c r="R107" s="10"/>
      <c r="S107" s="10"/>
      <c r="T107" s="10"/>
      <c r="U107" s="10"/>
    </row>
    <row r="108" spans="15:21" x14ac:dyDescent="0.3">
      <c r="O108" s="10"/>
      <c r="P108" s="10"/>
      <c r="Q108" s="10"/>
      <c r="R108" s="10"/>
      <c r="S108" s="10"/>
      <c r="T108" s="10"/>
      <c r="U108" s="10"/>
    </row>
    <row r="109" spans="15:21" x14ac:dyDescent="0.3">
      <c r="O109" s="10"/>
      <c r="P109" s="10"/>
      <c r="Q109" s="10"/>
      <c r="R109" s="10"/>
      <c r="S109" s="10"/>
      <c r="T109" s="10"/>
      <c r="U109" s="10"/>
    </row>
    <row r="110" spans="15:21" x14ac:dyDescent="0.3">
      <c r="O110" s="10"/>
      <c r="P110" s="10"/>
      <c r="Q110" s="10"/>
      <c r="R110" s="10"/>
      <c r="S110" s="10"/>
      <c r="T110" s="10"/>
      <c r="U110" s="10"/>
    </row>
    <row r="111" spans="15:21" x14ac:dyDescent="0.3">
      <c r="O111" s="10"/>
      <c r="P111" s="10"/>
      <c r="Q111" s="10"/>
      <c r="R111" s="10"/>
      <c r="S111" s="10"/>
      <c r="T111" s="10"/>
      <c r="U111" s="10"/>
    </row>
    <row r="112" spans="15:21" x14ac:dyDescent="0.3">
      <c r="O112" s="10"/>
      <c r="P112" s="10"/>
      <c r="Q112" s="10"/>
      <c r="R112" s="10"/>
      <c r="S112" s="10"/>
      <c r="T112" s="10"/>
      <c r="U112" s="10"/>
    </row>
    <row r="113" spans="15:21" x14ac:dyDescent="0.3">
      <c r="O113" s="10"/>
      <c r="P113" s="10"/>
      <c r="Q113" s="10"/>
      <c r="R113" s="10"/>
      <c r="S113" s="10"/>
      <c r="T113" s="10"/>
      <c r="U113" s="10"/>
    </row>
    <row r="114" spans="15:21" x14ac:dyDescent="0.3">
      <c r="O114" s="10"/>
      <c r="P114" s="10"/>
      <c r="Q114" s="10"/>
      <c r="R114" s="10"/>
      <c r="S114" s="10"/>
      <c r="T114" s="10"/>
      <c r="U114" s="10"/>
    </row>
    <row r="115" spans="15:21" x14ac:dyDescent="0.3">
      <c r="O115" s="10"/>
      <c r="P115" s="10"/>
      <c r="Q115" s="10"/>
      <c r="R115" s="10"/>
      <c r="S115" s="10"/>
      <c r="T115" s="10"/>
      <c r="U115" s="10"/>
    </row>
    <row r="116" spans="15:21" x14ac:dyDescent="0.3">
      <c r="O116" s="10"/>
      <c r="P116" s="10"/>
      <c r="Q116" s="10"/>
      <c r="R116" s="10"/>
      <c r="S116" s="10"/>
      <c r="T116" s="10"/>
      <c r="U116" s="10"/>
    </row>
    <row r="117" spans="15:21" x14ac:dyDescent="0.3">
      <c r="O117" s="10"/>
      <c r="P117" s="10"/>
      <c r="Q117" s="10"/>
      <c r="R117" s="10"/>
      <c r="S117" s="10"/>
      <c r="T117" s="10"/>
      <c r="U117" s="10"/>
    </row>
    <row r="118" spans="15:21" x14ac:dyDescent="0.3">
      <c r="O118" s="10"/>
      <c r="P118" s="10"/>
      <c r="Q118" s="10"/>
      <c r="R118" s="10"/>
      <c r="S118" s="10"/>
      <c r="T118" s="10"/>
      <c r="U118" s="10"/>
    </row>
    <row r="119" spans="15:21" x14ac:dyDescent="0.3">
      <c r="O119" s="10"/>
      <c r="P119" s="10"/>
      <c r="Q119" s="10"/>
      <c r="R119" s="10"/>
      <c r="S119" s="10"/>
      <c r="T119" s="10"/>
      <c r="U119" s="10"/>
    </row>
    <row r="120" spans="15:21" x14ac:dyDescent="0.3">
      <c r="O120" s="10"/>
      <c r="P120" s="10"/>
      <c r="Q120" s="10"/>
      <c r="R120" s="10"/>
      <c r="S120" s="10"/>
      <c r="T120" s="10"/>
      <c r="U120" s="10"/>
    </row>
    <row r="121" spans="15:21" x14ac:dyDescent="0.3">
      <c r="O121" s="10"/>
      <c r="P121" s="10"/>
      <c r="Q121" s="10"/>
      <c r="R121" s="10"/>
      <c r="S121" s="10"/>
      <c r="T121" s="10"/>
      <c r="U121" s="10"/>
    </row>
    <row r="122" spans="15:21" x14ac:dyDescent="0.3">
      <c r="O122" s="10"/>
      <c r="P122" s="10"/>
      <c r="Q122" s="10"/>
      <c r="R122" s="10"/>
      <c r="S122" s="10"/>
      <c r="T122" s="10"/>
      <c r="U122" s="10"/>
    </row>
    <row r="123" spans="15:21" x14ac:dyDescent="0.3">
      <c r="O123" s="10"/>
      <c r="P123" s="10"/>
      <c r="Q123" s="10"/>
      <c r="R123" s="10"/>
      <c r="S123" s="10"/>
      <c r="T123" s="10"/>
      <c r="U123" s="10"/>
    </row>
    <row r="124" spans="15:21" x14ac:dyDescent="0.3">
      <c r="O124" s="10"/>
      <c r="P124" s="10"/>
      <c r="Q124" s="10"/>
      <c r="R124" s="10"/>
      <c r="S124" s="10"/>
      <c r="T124" s="10"/>
      <c r="U124" s="10"/>
    </row>
    <row r="125" spans="15:21" x14ac:dyDescent="0.3">
      <c r="O125" s="10"/>
      <c r="P125" s="10"/>
      <c r="Q125" s="10"/>
      <c r="R125" s="10"/>
      <c r="S125" s="10"/>
      <c r="T125" s="10"/>
      <c r="U125" s="10"/>
    </row>
    <row r="126" spans="15:21" x14ac:dyDescent="0.3">
      <c r="O126" s="10"/>
      <c r="P126" s="10"/>
      <c r="Q126" s="10"/>
      <c r="R126" s="10"/>
      <c r="S126" s="10"/>
      <c r="T126" s="10"/>
      <c r="U126" s="10"/>
    </row>
    <row r="127" spans="15:21" x14ac:dyDescent="0.3">
      <c r="O127" s="10"/>
      <c r="P127" s="10"/>
      <c r="Q127" s="10"/>
      <c r="R127" s="10"/>
      <c r="S127" s="10"/>
      <c r="T127" s="10"/>
      <c r="U127" s="10"/>
    </row>
    <row r="128" spans="15:21" x14ac:dyDescent="0.3">
      <c r="O128" s="10"/>
      <c r="P128" s="10"/>
      <c r="Q128" s="10"/>
      <c r="R128" s="10"/>
      <c r="S128" s="10"/>
      <c r="T128" s="10"/>
      <c r="U128" s="10"/>
    </row>
    <row r="129" spans="15:21" x14ac:dyDescent="0.3">
      <c r="O129" s="10"/>
      <c r="P129" s="10"/>
      <c r="Q129" s="10"/>
      <c r="R129" s="10"/>
      <c r="S129" s="10"/>
      <c r="T129" s="10"/>
      <c r="U129" s="10"/>
    </row>
    <row r="130" spans="15:21" x14ac:dyDescent="0.3">
      <c r="O130" s="10"/>
      <c r="P130" s="10"/>
      <c r="Q130" s="10"/>
      <c r="R130" s="10"/>
      <c r="S130" s="10"/>
      <c r="T130" s="10"/>
      <c r="U130" s="10"/>
    </row>
    <row r="131" spans="15:21" x14ac:dyDescent="0.3">
      <c r="O131" s="10"/>
      <c r="P131" s="10"/>
      <c r="Q131" s="10"/>
      <c r="R131" s="10"/>
      <c r="S131" s="10"/>
      <c r="T131" s="10"/>
      <c r="U131" s="10"/>
    </row>
    <row r="132" spans="15:21" x14ac:dyDescent="0.3">
      <c r="O132" s="10"/>
      <c r="P132" s="10"/>
      <c r="Q132" s="10"/>
      <c r="R132" s="10"/>
      <c r="S132" s="10"/>
      <c r="T132" s="10"/>
      <c r="U132" s="10"/>
    </row>
    <row r="133" spans="15:21" x14ac:dyDescent="0.3">
      <c r="O133" s="10"/>
      <c r="P133" s="10"/>
      <c r="Q133" s="10"/>
      <c r="R133" s="10"/>
      <c r="S133" s="10"/>
      <c r="T133" s="10"/>
      <c r="U133" s="10"/>
    </row>
    <row r="134" spans="15:21" x14ac:dyDescent="0.3">
      <c r="O134" s="10"/>
      <c r="P134" s="10"/>
      <c r="Q134" s="10"/>
      <c r="R134" s="10"/>
      <c r="S134" s="10"/>
      <c r="T134" s="10"/>
      <c r="U134" s="10"/>
    </row>
    <row r="135" spans="15:21" x14ac:dyDescent="0.3">
      <c r="O135" s="10"/>
      <c r="P135" s="10"/>
      <c r="Q135" s="10"/>
      <c r="R135" s="10"/>
      <c r="S135" s="10"/>
      <c r="T135" s="10"/>
      <c r="U135" s="10"/>
    </row>
    <row r="136" spans="15:21" x14ac:dyDescent="0.3">
      <c r="O136" s="10"/>
      <c r="P136" s="10"/>
      <c r="Q136" s="10"/>
      <c r="R136" s="10"/>
      <c r="S136" s="10"/>
      <c r="T136" s="10"/>
      <c r="U136" s="10"/>
    </row>
    <row r="137" spans="15:21" x14ac:dyDescent="0.3">
      <c r="O137" s="10"/>
      <c r="P137" s="10"/>
      <c r="Q137" s="10"/>
      <c r="R137" s="10"/>
      <c r="S137" s="10"/>
      <c r="T137" s="10"/>
      <c r="U137" s="10"/>
    </row>
    <row r="138" spans="15:21" x14ac:dyDescent="0.3">
      <c r="O138" s="10"/>
      <c r="P138" s="10"/>
      <c r="Q138" s="10"/>
      <c r="R138" s="10"/>
      <c r="S138" s="10"/>
      <c r="T138" s="10"/>
      <c r="U138" s="10"/>
    </row>
    <row r="139" spans="15:21" x14ac:dyDescent="0.3">
      <c r="O139" s="10"/>
      <c r="P139" s="10"/>
      <c r="Q139" s="10"/>
      <c r="R139" s="10"/>
      <c r="S139" s="10"/>
      <c r="T139" s="10"/>
      <c r="U139" s="10"/>
    </row>
    <row r="140" spans="15:21" x14ac:dyDescent="0.3">
      <c r="O140" s="10"/>
      <c r="P140" s="10"/>
      <c r="Q140" s="10"/>
      <c r="R140" s="10"/>
      <c r="S140" s="10"/>
      <c r="T140" s="10"/>
      <c r="U140" s="10"/>
    </row>
    <row r="141" spans="15:21" x14ac:dyDescent="0.3">
      <c r="O141" s="10"/>
      <c r="P141" s="10"/>
      <c r="Q141" s="10"/>
      <c r="R141" s="10"/>
      <c r="S141" s="10"/>
      <c r="T141" s="10"/>
      <c r="U141" s="10"/>
    </row>
    <row r="142" spans="15:21" x14ac:dyDescent="0.3">
      <c r="O142" s="10"/>
      <c r="P142" s="10"/>
      <c r="Q142" s="10"/>
      <c r="R142" s="10"/>
      <c r="S142" s="10"/>
      <c r="T142" s="10"/>
      <c r="U142" s="10"/>
    </row>
    <row r="143" spans="15:21" x14ac:dyDescent="0.3">
      <c r="O143" s="10"/>
      <c r="P143" s="10"/>
      <c r="Q143" s="10"/>
      <c r="R143" s="10"/>
      <c r="S143" s="10"/>
      <c r="T143" s="10"/>
      <c r="U143" s="10"/>
    </row>
    <row r="144" spans="15:21" x14ac:dyDescent="0.3">
      <c r="O144" s="10"/>
      <c r="P144" s="10"/>
      <c r="Q144" s="10"/>
      <c r="R144" s="10"/>
      <c r="S144" s="10"/>
      <c r="T144" s="10"/>
      <c r="U144" s="10"/>
    </row>
    <row r="145" spans="15:21" x14ac:dyDescent="0.3">
      <c r="O145" s="10"/>
      <c r="P145" s="10"/>
      <c r="Q145" s="10"/>
      <c r="R145" s="10"/>
      <c r="S145" s="10"/>
      <c r="T145" s="10"/>
      <c r="U145" s="10"/>
    </row>
    <row r="146" spans="15:21" x14ac:dyDescent="0.3">
      <c r="O146" s="10"/>
      <c r="P146" s="10"/>
      <c r="Q146" s="10"/>
      <c r="R146" s="10"/>
      <c r="S146" s="10"/>
      <c r="T146" s="10"/>
      <c r="U146" s="10"/>
    </row>
    <row r="147" spans="15:21" x14ac:dyDescent="0.3">
      <c r="O147" s="10"/>
      <c r="P147" s="10"/>
      <c r="Q147" s="10"/>
      <c r="R147" s="10"/>
      <c r="S147" s="10"/>
      <c r="T147" s="10"/>
      <c r="U147" s="10"/>
    </row>
    <row r="148" spans="15:21" x14ac:dyDescent="0.3">
      <c r="O148" s="10"/>
      <c r="P148" s="10"/>
      <c r="Q148" s="10"/>
      <c r="R148" s="10"/>
      <c r="S148" s="10"/>
      <c r="T148" s="10"/>
      <c r="U148" s="10"/>
    </row>
    <row r="149" spans="15:21" x14ac:dyDescent="0.3">
      <c r="O149" s="10"/>
      <c r="P149" s="10"/>
      <c r="Q149" s="10"/>
      <c r="R149" s="10"/>
      <c r="S149" s="10"/>
      <c r="T149" s="10"/>
      <c r="U149" s="10"/>
    </row>
    <row r="150" spans="15:21" x14ac:dyDescent="0.3">
      <c r="O150" s="10"/>
      <c r="P150" s="10"/>
      <c r="Q150" s="10"/>
      <c r="R150" s="10"/>
      <c r="S150" s="10"/>
      <c r="T150" s="10"/>
      <c r="U150" s="10"/>
    </row>
    <row r="151" spans="15:21" x14ac:dyDescent="0.3">
      <c r="O151" s="10"/>
      <c r="P151" s="10"/>
      <c r="Q151" s="10"/>
      <c r="R151" s="10"/>
      <c r="S151" s="10"/>
      <c r="T151" s="10"/>
      <c r="U151" s="10"/>
    </row>
    <row r="152" spans="15:21" x14ac:dyDescent="0.3">
      <c r="O152" s="10"/>
      <c r="P152" s="10"/>
      <c r="Q152" s="10"/>
      <c r="R152" s="10"/>
      <c r="S152" s="10"/>
      <c r="T152" s="10"/>
      <c r="U152" s="10"/>
    </row>
    <row r="153" spans="15:21" x14ac:dyDescent="0.3">
      <c r="O153" s="10"/>
      <c r="P153" s="10"/>
      <c r="Q153" s="10"/>
      <c r="R153" s="10"/>
      <c r="S153" s="10"/>
      <c r="T153" s="10"/>
      <c r="U153" s="10"/>
    </row>
    <row r="154" spans="15:21" x14ac:dyDescent="0.3">
      <c r="O154" s="10"/>
      <c r="P154" s="10"/>
      <c r="Q154" s="10"/>
      <c r="R154" s="10"/>
      <c r="S154" s="10"/>
      <c r="T154" s="10"/>
      <c r="U154" s="10"/>
    </row>
    <row r="155" spans="15:21" x14ac:dyDescent="0.3">
      <c r="O155" s="10"/>
      <c r="P155" s="10"/>
      <c r="Q155" s="10"/>
      <c r="R155" s="10"/>
      <c r="S155" s="10"/>
      <c r="T155" s="10"/>
      <c r="U155" s="10"/>
    </row>
    <row r="156" spans="15:21" x14ac:dyDescent="0.3">
      <c r="O156" s="10"/>
      <c r="P156" s="10"/>
      <c r="Q156" s="10"/>
      <c r="R156" s="10"/>
      <c r="S156" s="10"/>
      <c r="T156" s="10"/>
      <c r="U156" s="10"/>
    </row>
    <row r="157" spans="15:21" x14ac:dyDescent="0.3">
      <c r="O157" s="10"/>
      <c r="P157" s="10"/>
      <c r="Q157" s="10"/>
      <c r="R157" s="10"/>
      <c r="S157" s="10"/>
      <c r="T157" s="10"/>
      <c r="U157" s="10"/>
    </row>
    <row r="158" spans="15:21" x14ac:dyDescent="0.3">
      <c r="O158" s="10"/>
      <c r="P158" s="10"/>
      <c r="Q158" s="10"/>
      <c r="R158" s="10"/>
      <c r="S158" s="10"/>
      <c r="T158" s="10"/>
      <c r="U158" s="10"/>
    </row>
    <row r="159" spans="15:21" x14ac:dyDescent="0.3">
      <c r="O159" s="10"/>
      <c r="P159" s="10"/>
      <c r="Q159" s="10"/>
      <c r="R159" s="10"/>
      <c r="S159" s="10"/>
      <c r="T159" s="10"/>
      <c r="U159" s="10"/>
    </row>
    <row r="160" spans="15:21" x14ac:dyDescent="0.3">
      <c r="O160" s="10"/>
      <c r="P160" s="10"/>
      <c r="Q160" s="10"/>
      <c r="R160" s="10"/>
      <c r="S160" s="10"/>
      <c r="T160" s="10"/>
      <c r="U160" s="10"/>
    </row>
    <row r="161" spans="15:21" x14ac:dyDescent="0.3">
      <c r="O161" s="10"/>
      <c r="P161" s="10"/>
      <c r="Q161" s="10"/>
      <c r="R161" s="10"/>
      <c r="S161" s="10"/>
      <c r="T161" s="10"/>
      <c r="U161" s="10"/>
    </row>
    <row r="162" spans="15:21" x14ac:dyDescent="0.3">
      <c r="O162" s="10"/>
      <c r="P162" s="10"/>
      <c r="Q162" s="10"/>
      <c r="R162" s="10"/>
      <c r="S162" s="10"/>
      <c r="T162" s="10"/>
      <c r="U162" s="10"/>
    </row>
    <row r="163" spans="15:21" x14ac:dyDescent="0.3">
      <c r="O163" s="10"/>
      <c r="P163" s="10"/>
      <c r="Q163" s="10"/>
      <c r="R163" s="10"/>
      <c r="S163" s="10"/>
      <c r="T163" s="10"/>
      <c r="U163" s="10"/>
    </row>
    <row r="164" spans="15:21" x14ac:dyDescent="0.3">
      <c r="O164" s="10"/>
      <c r="P164" s="10"/>
      <c r="Q164" s="10"/>
      <c r="R164" s="10"/>
      <c r="S164" s="10"/>
      <c r="T164" s="10"/>
      <c r="U164" s="10"/>
    </row>
    <row r="165" spans="15:21" x14ac:dyDescent="0.3">
      <c r="O165" s="10"/>
      <c r="P165" s="10"/>
      <c r="Q165" s="10"/>
      <c r="R165" s="10"/>
      <c r="S165" s="10"/>
      <c r="T165" s="10"/>
      <c r="U165" s="10"/>
    </row>
    <row r="166" spans="15:21" x14ac:dyDescent="0.3">
      <c r="O166" s="10"/>
      <c r="P166" s="10"/>
      <c r="Q166" s="10"/>
      <c r="R166" s="10"/>
      <c r="S166" s="10"/>
      <c r="T166" s="10"/>
      <c r="U166" s="10"/>
    </row>
    <row r="167" spans="15:21" x14ac:dyDescent="0.3">
      <c r="O167" s="10"/>
      <c r="P167" s="10"/>
      <c r="Q167" s="10"/>
      <c r="R167" s="10"/>
      <c r="S167" s="10"/>
      <c r="T167" s="10"/>
      <c r="U167" s="10"/>
    </row>
    <row r="168" spans="15:21" x14ac:dyDescent="0.3">
      <c r="O168" s="10"/>
      <c r="P168" s="10"/>
      <c r="Q168" s="10"/>
      <c r="R168" s="10"/>
      <c r="S168" s="10"/>
      <c r="T168" s="10"/>
      <c r="U168" s="10"/>
    </row>
    <row r="169" spans="15:21" x14ac:dyDescent="0.3">
      <c r="O169" s="10"/>
      <c r="P169" s="10"/>
      <c r="Q169" s="10"/>
      <c r="R169" s="10"/>
      <c r="S169" s="10"/>
      <c r="T169" s="10"/>
      <c r="U169" s="10"/>
    </row>
    <row r="170" spans="15:21" x14ac:dyDescent="0.3">
      <c r="O170" s="10"/>
      <c r="P170" s="10"/>
      <c r="Q170" s="10"/>
      <c r="R170" s="10"/>
      <c r="S170" s="10"/>
      <c r="T170" s="10"/>
      <c r="U170" s="10"/>
    </row>
    <row r="171" spans="15:21" x14ac:dyDescent="0.3">
      <c r="O171" s="10"/>
      <c r="P171" s="10"/>
      <c r="Q171" s="10"/>
      <c r="R171" s="10"/>
      <c r="S171" s="10"/>
      <c r="T171" s="10"/>
      <c r="U171" s="10"/>
    </row>
    <row r="172" spans="15:21" x14ac:dyDescent="0.3">
      <c r="O172" s="10"/>
      <c r="P172" s="10"/>
      <c r="Q172" s="10"/>
      <c r="R172" s="10"/>
      <c r="S172" s="10"/>
      <c r="T172" s="10"/>
      <c r="U172" s="10"/>
    </row>
    <row r="173" spans="15:21" x14ac:dyDescent="0.3">
      <c r="O173" s="10"/>
      <c r="P173" s="10"/>
      <c r="Q173" s="10"/>
      <c r="R173" s="10"/>
      <c r="S173" s="10"/>
      <c r="T173" s="10"/>
      <c r="U173" s="10"/>
    </row>
    <row r="174" spans="15:21" x14ac:dyDescent="0.3">
      <c r="O174" s="10"/>
      <c r="P174" s="10"/>
      <c r="Q174" s="10"/>
      <c r="R174" s="10"/>
      <c r="S174" s="10"/>
      <c r="T174" s="10"/>
      <c r="U174" s="10"/>
    </row>
    <row r="175" spans="15:21" x14ac:dyDescent="0.3">
      <c r="O175" s="10"/>
      <c r="P175" s="10"/>
      <c r="Q175" s="10"/>
      <c r="R175" s="10"/>
      <c r="S175" s="10"/>
      <c r="T175" s="10"/>
      <c r="U175" s="10"/>
    </row>
    <row r="176" spans="15:21" x14ac:dyDescent="0.3">
      <c r="O176" s="10"/>
      <c r="P176" s="10"/>
      <c r="Q176" s="10"/>
      <c r="R176" s="10"/>
      <c r="S176" s="10"/>
      <c r="T176" s="10"/>
      <c r="U176" s="10"/>
    </row>
    <row r="177" spans="15:21" x14ac:dyDescent="0.3">
      <c r="O177" s="10"/>
      <c r="P177" s="10"/>
      <c r="Q177" s="10"/>
      <c r="R177" s="10"/>
      <c r="S177" s="10"/>
      <c r="T177" s="10"/>
      <c r="U177" s="10"/>
    </row>
    <row r="178" spans="15:21" x14ac:dyDescent="0.3">
      <c r="O178" s="10"/>
      <c r="P178" s="10"/>
      <c r="Q178" s="10"/>
      <c r="R178" s="10"/>
      <c r="S178" s="10"/>
      <c r="T178" s="10"/>
      <c r="U178" s="10"/>
    </row>
    <row r="179" spans="15:21" x14ac:dyDescent="0.3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 xr:uid="{00000000-0002-0000-03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300-000001000000}">
      <formula1>"Rahul Dutta,Sayan Basak,Anirban Chakraborty,Debashish Nath"</formula1>
    </dataValidation>
    <dataValidation type="list" allowBlank="1" showInputMessage="1" showErrorMessage="1" sqref="K1:K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4" x14ac:dyDescent="0.3"/>
  <cols>
    <col min="1" max="1" width="4.77734375" style="58" bestFit="1" customWidth="1"/>
    <col min="2" max="2" width="65" bestFit="1" customWidth="1"/>
  </cols>
  <sheetData>
    <row r="1" spans="1:2" x14ac:dyDescent="0.3">
      <c r="A1" s="59" t="s">
        <v>248</v>
      </c>
      <c r="B1" s="21" t="s">
        <v>249</v>
      </c>
    </row>
    <row r="2" spans="1:2" x14ac:dyDescent="0.3">
      <c r="A2" s="13">
        <v>1</v>
      </c>
      <c r="B2" s="14" t="s">
        <v>442</v>
      </c>
    </row>
    <row r="3" spans="1:2" x14ac:dyDescent="0.3">
      <c r="A3" s="13">
        <v>2</v>
      </c>
      <c r="B3" s="14" t="s">
        <v>440</v>
      </c>
    </row>
    <row r="4" spans="1:2" x14ac:dyDescent="0.3">
      <c r="A4" s="13">
        <v>3</v>
      </c>
      <c r="B4" s="14" t="s">
        <v>441</v>
      </c>
    </row>
    <row r="5" spans="1:2" x14ac:dyDescent="0.3">
      <c r="A5" s="13">
        <v>4</v>
      </c>
      <c r="B5" s="14" t="s">
        <v>443</v>
      </c>
    </row>
    <row r="6" spans="1:2" x14ac:dyDescent="0.3">
      <c r="A6" s="13">
        <v>5</v>
      </c>
      <c r="B6" s="14" t="s">
        <v>444</v>
      </c>
    </row>
    <row r="7" spans="1:2" x14ac:dyDescent="0.3">
      <c r="A7" s="13">
        <v>6</v>
      </c>
      <c r="B7" s="14" t="s">
        <v>445</v>
      </c>
    </row>
    <row r="8" spans="1:2" x14ac:dyDescent="0.3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 x14ac:dyDescent="0.3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 x14ac:dyDescent="0.3">
      <c r="A1" s="18" t="s">
        <v>1</v>
      </c>
      <c r="B1" s="19" t="s">
        <v>2</v>
      </c>
      <c r="C1" s="24" t="s">
        <v>6</v>
      </c>
    </row>
    <row r="2" spans="1:3" s="56" customFormat="1" ht="14.4" customHeight="1" x14ac:dyDescent="0.3">
      <c r="A2" s="38">
        <v>1</v>
      </c>
      <c r="B2" s="17" t="s">
        <v>10</v>
      </c>
      <c r="C2" s="55" t="s">
        <v>43</v>
      </c>
    </row>
    <row r="3" spans="1:3" s="56" customFormat="1" ht="14.4" customHeight="1" x14ac:dyDescent="0.3">
      <c r="A3" s="38">
        <v>2</v>
      </c>
      <c r="B3" s="17" t="s">
        <v>11</v>
      </c>
      <c r="C3" s="55" t="s">
        <v>45</v>
      </c>
    </row>
    <row r="4" spans="1:3" s="56" customFormat="1" ht="14.4" customHeight="1" x14ac:dyDescent="0.3">
      <c r="A4" s="38">
        <v>3</v>
      </c>
      <c r="B4" s="17" t="s">
        <v>12</v>
      </c>
      <c r="C4" s="57" t="s">
        <v>46</v>
      </c>
    </row>
    <row r="5" spans="1:3" ht="14.4" customHeight="1" x14ac:dyDescent="0.3">
      <c r="A5" s="38">
        <v>4</v>
      </c>
      <c r="B5" s="17" t="s">
        <v>13</v>
      </c>
      <c r="C5" s="9" t="s">
        <v>47</v>
      </c>
    </row>
    <row r="6" spans="1:3" ht="14.4" customHeight="1" x14ac:dyDescent="0.3">
      <c r="A6" s="38">
        <v>5</v>
      </c>
      <c r="B6" s="17" t="s">
        <v>14</v>
      </c>
      <c r="C6" s="9" t="s">
        <v>48</v>
      </c>
    </row>
    <row r="7" spans="1:3" ht="14.4" customHeight="1" x14ac:dyDescent="0.3">
      <c r="A7" s="38">
        <v>6</v>
      </c>
      <c r="B7" s="17" t="s">
        <v>15</v>
      </c>
      <c r="C7" s="7" t="s">
        <v>50</v>
      </c>
    </row>
    <row r="8" spans="1:3" ht="14.4" customHeight="1" x14ac:dyDescent="0.3">
      <c r="A8" s="38">
        <v>7</v>
      </c>
      <c r="B8" s="17" t="s">
        <v>16</v>
      </c>
      <c r="C8" s="7">
        <v>9051770999</v>
      </c>
    </row>
    <row r="9" spans="1:3" ht="14.4" customHeight="1" x14ac:dyDescent="0.3">
      <c r="A9" s="38">
        <v>8</v>
      </c>
      <c r="B9" s="17" t="s">
        <v>17</v>
      </c>
      <c r="C9" s="7">
        <v>9903606575</v>
      </c>
    </row>
    <row r="10" spans="1:3" ht="14.4" customHeight="1" x14ac:dyDescent="0.3">
      <c r="A10" s="38">
        <v>9</v>
      </c>
      <c r="B10" s="17" t="s">
        <v>18</v>
      </c>
      <c r="C10" s="7" t="s">
        <v>51</v>
      </c>
    </row>
    <row r="11" spans="1:3" ht="14.4" customHeight="1" x14ac:dyDescent="0.3">
      <c r="A11" s="38">
        <v>10</v>
      </c>
      <c r="B11" s="17" t="s">
        <v>19</v>
      </c>
      <c r="C11" s="7" t="s">
        <v>52</v>
      </c>
    </row>
    <row r="12" spans="1:3" ht="14.4" customHeight="1" x14ac:dyDescent="0.3">
      <c r="A12" s="38">
        <v>11</v>
      </c>
      <c r="B12" s="17" t="s">
        <v>20</v>
      </c>
      <c r="C12" s="7" t="s">
        <v>57</v>
      </c>
    </row>
    <row r="13" spans="1:3" ht="14.4" customHeight="1" x14ac:dyDescent="0.3">
      <c r="A13" s="38">
        <v>12</v>
      </c>
      <c r="B13" s="17" t="s">
        <v>24</v>
      </c>
      <c r="C13" s="7" t="s">
        <v>61</v>
      </c>
    </row>
    <row r="14" spans="1:3" ht="14.4" customHeight="1" x14ac:dyDescent="0.3">
      <c r="A14" s="38">
        <v>13</v>
      </c>
      <c r="B14" s="17" t="s">
        <v>26</v>
      </c>
      <c r="C14" s="7" t="s">
        <v>61</v>
      </c>
    </row>
    <row r="15" spans="1:3" ht="14.4" customHeight="1" x14ac:dyDescent="0.3">
      <c r="A15" s="38">
        <v>14</v>
      </c>
      <c r="B15" s="17" t="s">
        <v>29</v>
      </c>
      <c r="C15" s="7">
        <v>8961111167</v>
      </c>
    </row>
    <row r="16" spans="1:3" ht="14.4" customHeight="1" x14ac:dyDescent="0.3">
      <c r="A16" s="38">
        <v>15</v>
      </c>
      <c r="B16" s="17" t="s">
        <v>30</v>
      </c>
      <c r="C16" s="7" t="s">
        <v>67</v>
      </c>
    </row>
    <row r="17" spans="1:3" ht="14.4" customHeight="1" x14ac:dyDescent="0.3">
      <c r="A17" s="38">
        <v>16</v>
      </c>
      <c r="B17" s="17" t="s">
        <v>31</v>
      </c>
      <c r="C17" s="7" t="s">
        <v>69</v>
      </c>
    </row>
    <row r="18" spans="1:3" ht="14.4" customHeight="1" x14ac:dyDescent="0.3">
      <c r="A18" s="38">
        <v>17</v>
      </c>
      <c r="B18" s="17" t="s">
        <v>32</v>
      </c>
      <c r="C18" s="7">
        <v>7044096127</v>
      </c>
    </row>
    <row r="19" spans="1:3" ht="14.4" customHeight="1" x14ac:dyDescent="0.3">
      <c r="A19" s="38">
        <v>18</v>
      </c>
      <c r="B19" s="17" t="s">
        <v>72</v>
      </c>
      <c r="C19" s="7">
        <v>9831274629</v>
      </c>
    </row>
    <row r="20" spans="1:3" ht="14.4" customHeight="1" x14ac:dyDescent="0.3">
      <c r="A20" s="38">
        <v>19</v>
      </c>
      <c r="B20" s="17" t="s">
        <v>34</v>
      </c>
      <c r="C20" s="7">
        <v>8777257554</v>
      </c>
    </row>
    <row r="21" spans="1:3" ht="14.4" customHeight="1" x14ac:dyDescent="0.3">
      <c r="A21" s="38">
        <v>20</v>
      </c>
      <c r="B21" s="17" t="s">
        <v>76</v>
      </c>
      <c r="C21" s="7">
        <v>3322651531</v>
      </c>
    </row>
    <row r="22" spans="1:3" ht="14.4" customHeight="1" x14ac:dyDescent="0.3">
      <c r="A22" s="38">
        <v>21</v>
      </c>
      <c r="B22" s="17" t="s">
        <v>79</v>
      </c>
      <c r="C22" s="7">
        <v>3324753015</v>
      </c>
    </row>
    <row r="23" spans="1:3" ht="14.4" customHeight="1" x14ac:dyDescent="0.3">
      <c r="A23" s="38">
        <v>22</v>
      </c>
      <c r="B23" s="17" t="s">
        <v>82</v>
      </c>
      <c r="C23" s="7">
        <v>3324753765</v>
      </c>
    </row>
    <row r="24" spans="1:3" ht="14.4" customHeight="1" x14ac:dyDescent="0.3">
      <c r="A24" s="38">
        <v>23</v>
      </c>
      <c r="B24" s="17" t="s">
        <v>85</v>
      </c>
      <c r="C24" s="7">
        <v>3324286903</v>
      </c>
    </row>
    <row r="25" spans="1:3" ht="14.4" customHeight="1" x14ac:dyDescent="0.3">
      <c r="A25" s="38">
        <v>24</v>
      </c>
      <c r="B25" s="17" t="s">
        <v>87</v>
      </c>
      <c r="C25" s="8">
        <v>8902488077</v>
      </c>
    </row>
    <row r="26" spans="1:3" ht="14.4" customHeight="1" x14ac:dyDescent="0.3">
      <c r="A26" s="38">
        <v>25</v>
      </c>
      <c r="B26" s="17" t="s">
        <v>88</v>
      </c>
      <c r="C26" s="9">
        <v>9163741069</v>
      </c>
    </row>
    <row r="27" spans="1:3" ht="14.4" customHeight="1" x14ac:dyDescent="0.3">
      <c r="A27" s="38">
        <v>26</v>
      </c>
      <c r="B27" s="17" t="s">
        <v>89</v>
      </c>
      <c r="C27" s="9">
        <v>3324411691</v>
      </c>
    </row>
    <row r="28" spans="1:3" ht="14.4" customHeight="1" x14ac:dyDescent="0.3">
      <c r="A28" s="38">
        <v>27</v>
      </c>
      <c r="B28" s="17" t="s">
        <v>90</v>
      </c>
      <c r="C28" s="7">
        <v>3324413804</v>
      </c>
    </row>
    <row r="29" spans="1:3" ht="14.4" customHeight="1" x14ac:dyDescent="0.3">
      <c r="A29" s="38">
        <v>28</v>
      </c>
      <c r="B29" s="17" t="s">
        <v>92</v>
      </c>
      <c r="C29" s="7">
        <v>9830688888</v>
      </c>
    </row>
    <row r="30" spans="1:3" ht="14.4" customHeight="1" x14ac:dyDescent="0.3">
      <c r="A30" s="38">
        <v>29</v>
      </c>
      <c r="B30" s="17" t="s">
        <v>94</v>
      </c>
      <c r="C30" s="7">
        <v>9073985531</v>
      </c>
    </row>
    <row r="31" spans="1:3" ht="14.4" customHeight="1" x14ac:dyDescent="0.3">
      <c r="A31" s="38">
        <v>30</v>
      </c>
      <c r="B31" s="17" t="s">
        <v>96</v>
      </c>
      <c r="C31" s="7">
        <v>3324712220</v>
      </c>
    </row>
    <row r="32" spans="1:3" ht="14.4" customHeight="1" x14ac:dyDescent="0.3">
      <c r="A32" s="38">
        <v>31</v>
      </c>
      <c r="B32" s="17" t="s">
        <v>97</v>
      </c>
      <c r="C32" s="7">
        <v>3324131158</v>
      </c>
    </row>
    <row r="33" spans="1:3" ht="14.4" customHeight="1" x14ac:dyDescent="0.3">
      <c r="A33" s="38">
        <v>32</v>
      </c>
      <c r="B33" s="17" t="s">
        <v>98</v>
      </c>
      <c r="C33" s="7">
        <v>9836242629</v>
      </c>
    </row>
    <row r="34" spans="1:3" ht="14.4" customHeight="1" x14ac:dyDescent="0.3">
      <c r="A34" s="38">
        <v>33</v>
      </c>
      <c r="B34" s="17" t="s">
        <v>99</v>
      </c>
      <c r="C34" s="7" t="s">
        <v>101</v>
      </c>
    </row>
    <row r="35" spans="1:3" ht="14.4" customHeight="1" x14ac:dyDescent="0.3">
      <c r="A35" s="38">
        <v>34</v>
      </c>
      <c r="B35" s="17" t="s">
        <v>102</v>
      </c>
      <c r="C35" s="7">
        <v>9051973905</v>
      </c>
    </row>
    <row r="36" spans="1:3" ht="14.4" customHeight="1" x14ac:dyDescent="0.3">
      <c r="A36" s="38">
        <v>35</v>
      </c>
      <c r="B36" s="17" t="s">
        <v>104</v>
      </c>
      <c r="C36" s="7">
        <v>9674850783</v>
      </c>
    </row>
    <row r="37" spans="1:3" ht="14.4" customHeight="1" x14ac:dyDescent="0.3">
      <c r="A37" s="38">
        <v>36</v>
      </c>
      <c r="B37" s="17" t="s">
        <v>106</v>
      </c>
      <c r="C37" s="7">
        <v>9674111783</v>
      </c>
    </row>
    <row r="38" spans="1:3" ht="14.4" customHeight="1" x14ac:dyDescent="0.3">
      <c r="A38" s="38">
        <v>37</v>
      </c>
      <c r="B38" s="17" t="s">
        <v>108</v>
      </c>
      <c r="C38" s="7">
        <v>33218260082</v>
      </c>
    </row>
    <row r="39" spans="1:3" ht="14.4" customHeight="1" x14ac:dyDescent="0.3">
      <c r="A39" s="38">
        <v>38</v>
      </c>
      <c r="B39" s="17" t="s">
        <v>110</v>
      </c>
      <c r="C39" s="7">
        <v>3322879202</v>
      </c>
    </row>
    <row r="40" spans="1:3" ht="14.4" customHeight="1" x14ac:dyDescent="0.3">
      <c r="A40" s="38">
        <v>39</v>
      </c>
      <c r="B40" s="17" t="s">
        <v>112</v>
      </c>
      <c r="C40" s="7">
        <v>3322841546</v>
      </c>
    </row>
    <row r="41" spans="1:3" ht="14.4" customHeight="1" x14ac:dyDescent="0.3">
      <c r="A41" s="38">
        <v>40</v>
      </c>
      <c r="B41" s="17" t="s">
        <v>114</v>
      </c>
      <c r="C41" s="7">
        <v>3322484593</v>
      </c>
    </row>
    <row r="42" spans="1:3" ht="14.4" customHeight="1" x14ac:dyDescent="0.3">
      <c r="A42" s="38">
        <v>41</v>
      </c>
      <c r="B42" s="17" t="s">
        <v>116</v>
      </c>
      <c r="C42" s="7">
        <v>3322297741</v>
      </c>
    </row>
    <row r="43" spans="1:3" ht="14.4" customHeight="1" x14ac:dyDescent="0.3">
      <c r="A43" s="38">
        <v>42</v>
      </c>
      <c r="B43" s="17" t="s">
        <v>118</v>
      </c>
      <c r="C43" s="7">
        <v>3324793241</v>
      </c>
    </row>
    <row r="44" spans="1:3" ht="14.4" customHeight="1" x14ac:dyDescent="0.3">
      <c r="A44" s="38">
        <v>43</v>
      </c>
      <c r="B44" s="17" t="s">
        <v>120</v>
      </c>
      <c r="C44" s="7">
        <v>3324344455</v>
      </c>
    </row>
    <row r="45" spans="1:3" ht="14.4" customHeight="1" x14ac:dyDescent="0.3">
      <c r="A45" s="38">
        <v>44</v>
      </c>
      <c r="B45" s="17" t="s">
        <v>120</v>
      </c>
      <c r="C45" s="7">
        <v>3340083093</v>
      </c>
    </row>
    <row r="46" spans="1:3" ht="14.4" customHeight="1" x14ac:dyDescent="0.3">
      <c r="A46" s="38">
        <v>45</v>
      </c>
      <c r="B46" s="17" t="s">
        <v>122</v>
      </c>
      <c r="C46" s="7">
        <v>3324618002</v>
      </c>
    </row>
    <row r="47" spans="1:3" ht="14.4" customHeight="1" x14ac:dyDescent="0.3">
      <c r="A47" s="38">
        <v>46</v>
      </c>
      <c r="B47" s="17" t="s">
        <v>124</v>
      </c>
      <c r="C47" s="7" t="s">
        <v>126</v>
      </c>
    </row>
    <row r="48" spans="1:3" ht="14.4" customHeight="1" x14ac:dyDescent="0.3">
      <c r="A48" s="38">
        <v>47</v>
      </c>
      <c r="B48" s="17" t="s">
        <v>127</v>
      </c>
      <c r="C48" s="7">
        <v>3324569090</v>
      </c>
    </row>
    <row r="49" spans="1:3" ht="14.4" customHeight="1" x14ac:dyDescent="0.3">
      <c r="A49" s="38">
        <v>48</v>
      </c>
      <c r="B49" s="17" t="s">
        <v>129</v>
      </c>
      <c r="C49" s="7">
        <v>3322233062</v>
      </c>
    </row>
    <row r="50" spans="1:3" ht="14.4" customHeight="1" x14ac:dyDescent="0.3">
      <c r="A50" s="38">
        <v>49</v>
      </c>
      <c r="B50" s="17" t="s">
        <v>131</v>
      </c>
      <c r="C50" s="7" t="s">
        <v>133</v>
      </c>
    </row>
    <row r="51" spans="1:3" ht="14.4" customHeight="1" x14ac:dyDescent="0.3">
      <c r="A51" s="38">
        <v>50</v>
      </c>
      <c r="B51" s="17" t="s">
        <v>134</v>
      </c>
      <c r="C51" s="7">
        <v>3324793600</v>
      </c>
    </row>
    <row r="52" spans="1:3" ht="14.4" customHeight="1" x14ac:dyDescent="0.3">
      <c r="A52" s="38">
        <v>51</v>
      </c>
      <c r="B52" s="17" t="s">
        <v>136</v>
      </c>
      <c r="C52" s="7">
        <v>3324866629</v>
      </c>
    </row>
    <row r="53" spans="1:3" ht="14.4" customHeight="1" x14ac:dyDescent="0.3">
      <c r="A53" s="38">
        <v>52</v>
      </c>
      <c r="B53" s="17" t="s">
        <v>138</v>
      </c>
      <c r="C53" s="7">
        <v>3322848038</v>
      </c>
    </row>
    <row r="54" spans="1:3" ht="14.4" customHeight="1" x14ac:dyDescent="0.3">
      <c r="A54" s="38">
        <v>53</v>
      </c>
      <c r="B54" s="17" t="s">
        <v>140</v>
      </c>
      <c r="C54" s="7">
        <v>905188888</v>
      </c>
    </row>
    <row r="55" spans="1:3" ht="14.4" customHeight="1" x14ac:dyDescent="0.3">
      <c r="A55" s="38">
        <v>54</v>
      </c>
      <c r="B55" s="17" t="s">
        <v>142</v>
      </c>
      <c r="C55" s="7">
        <v>7596949952</v>
      </c>
    </row>
    <row r="56" spans="1:3" ht="14.4" customHeight="1" x14ac:dyDescent="0.3">
      <c r="A56" s="38">
        <v>55</v>
      </c>
      <c r="B56" s="17" t="s">
        <v>144</v>
      </c>
      <c r="C56" s="7">
        <v>7478196910</v>
      </c>
    </row>
    <row r="57" spans="1:3" ht="14.4" customHeight="1" x14ac:dyDescent="0.3">
      <c r="A57" s="38">
        <v>56</v>
      </c>
      <c r="B57" s="17" t="s">
        <v>146</v>
      </c>
      <c r="C57" s="7">
        <v>7044447761</v>
      </c>
    </row>
    <row r="58" spans="1:3" ht="14.4" customHeight="1" x14ac:dyDescent="0.3">
      <c r="A58" s="38">
        <v>57</v>
      </c>
      <c r="B58" s="17" t="s">
        <v>148</v>
      </c>
      <c r="C58" s="7">
        <v>7059600647</v>
      </c>
    </row>
    <row r="59" spans="1:3" ht="14.4" customHeight="1" x14ac:dyDescent="0.3">
      <c r="A59" s="38">
        <v>58</v>
      </c>
      <c r="B59" s="17" t="s">
        <v>150</v>
      </c>
      <c r="C59" s="7">
        <v>3340072444</v>
      </c>
    </row>
    <row r="60" spans="1:3" ht="14.4" customHeight="1" x14ac:dyDescent="0.3">
      <c r="A60" s="38">
        <v>59</v>
      </c>
      <c r="B60" s="17" t="s">
        <v>152</v>
      </c>
      <c r="C60" s="7">
        <v>9903102957</v>
      </c>
    </row>
    <row r="61" spans="1:3" ht="14.4" customHeight="1" x14ac:dyDescent="0.3">
      <c r="A61" s="38">
        <v>60</v>
      </c>
      <c r="B61" s="17" t="s">
        <v>154</v>
      </c>
      <c r="C61" s="7">
        <v>7605080650</v>
      </c>
    </row>
    <row r="62" spans="1:3" ht="14.4" customHeight="1" x14ac:dyDescent="0.3">
      <c r="A62" s="38">
        <v>61</v>
      </c>
      <c r="B62" s="17" t="s">
        <v>155</v>
      </c>
      <c r="C62" s="7">
        <v>3324752135</v>
      </c>
    </row>
    <row r="63" spans="1:3" ht="14.4" customHeight="1" x14ac:dyDescent="0.3">
      <c r="A63" s="38">
        <v>62</v>
      </c>
      <c r="B63" s="17" t="s">
        <v>157</v>
      </c>
      <c r="C63" s="7">
        <v>9674645471</v>
      </c>
    </row>
    <row r="64" spans="1:3" ht="14.4" customHeight="1" x14ac:dyDescent="0.3">
      <c r="A64" s="38">
        <v>63</v>
      </c>
      <c r="B64" s="17" t="s">
        <v>158</v>
      </c>
      <c r="C64" s="7">
        <v>9073681886</v>
      </c>
    </row>
    <row r="65" spans="1:3" ht="14.4" customHeight="1" x14ac:dyDescent="0.3">
      <c r="A65" s="38">
        <v>64</v>
      </c>
      <c r="B65" s="17" t="s">
        <v>159</v>
      </c>
      <c r="C65" s="7">
        <v>3324316997</v>
      </c>
    </row>
    <row r="66" spans="1:3" ht="14.4" customHeight="1" x14ac:dyDescent="0.3">
      <c r="A66" s="38">
        <v>65</v>
      </c>
      <c r="B66" s="17" t="s">
        <v>161</v>
      </c>
      <c r="C66" s="7">
        <v>3322291779</v>
      </c>
    </row>
    <row r="67" spans="1:3" ht="14.4" customHeight="1" x14ac:dyDescent="0.3">
      <c r="A67" s="38">
        <v>66</v>
      </c>
      <c r="B67" s="17" t="s">
        <v>163</v>
      </c>
      <c r="C67" s="7">
        <v>3323215151</v>
      </c>
    </row>
    <row r="68" spans="1:3" ht="14.4" customHeight="1" x14ac:dyDescent="0.3">
      <c r="A68" s="38">
        <v>67</v>
      </c>
      <c r="B68" s="17" t="s">
        <v>165</v>
      </c>
      <c r="C68" s="7">
        <v>3323342404</v>
      </c>
    </row>
    <row r="69" spans="1:3" ht="14.4" customHeight="1" x14ac:dyDescent="0.3">
      <c r="A69" s="38">
        <v>68</v>
      </c>
      <c r="B69" s="17" t="s">
        <v>167</v>
      </c>
      <c r="C69" s="7" t="s">
        <v>168</v>
      </c>
    </row>
    <row r="70" spans="1:3" ht="14.4" customHeight="1" x14ac:dyDescent="0.3">
      <c r="A70" s="38">
        <v>69</v>
      </c>
      <c r="B70" s="17" t="s">
        <v>169</v>
      </c>
      <c r="C70" s="7" t="s">
        <v>170</v>
      </c>
    </row>
    <row r="71" spans="1:3" ht="14.4" customHeight="1" x14ac:dyDescent="0.3">
      <c r="A71" s="38">
        <v>70</v>
      </c>
      <c r="B71" s="17" t="s">
        <v>171</v>
      </c>
      <c r="C71" s="7">
        <v>9606279184</v>
      </c>
    </row>
    <row r="72" spans="1:3" ht="14.4" customHeight="1" x14ac:dyDescent="0.3">
      <c r="A72" s="38">
        <v>71</v>
      </c>
      <c r="B72" s="17" t="s">
        <v>172</v>
      </c>
      <c r="C72" s="7">
        <v>8777867589</v>
      </c>
    </row>
    <row r="73" spans="1:3" ht="14.4" customHeight="1" x14ac:dyDescent="0.3">
      <c r="A73" s="38">
        <v>72</v>
      </c>
      <c r="B73" s="17" t="s">
        <v>174</v>
      </c>
      <c r="C73" s="7">
        <v>8017672075</v>
      </c>
    </row>
    <row r="74" spans="1:3" ht="14.4" customHeight="1" x14ac:dyDescent="0.3">
      <c r="A74" s="38">
        <v>73</v>
      </c>
      <c r="B74" s="17" t="s">
        <v>175</v>
      </c>
      <c r="C74" s="7">
        <v>3324492810</v>
      </c>
    </row>
    <row r="75" spans="1:3" ht="14.4" customHeight="1" x14ac:dyDescent="0.3">
      <c r="A75" s="38">
        <v>74</v>
      </c>
      <c r="B75" s="17" t="s">
        <v>176</v>
      </c>
      <c r="C75" s="7">
        <v>3324967196</v>
      </c>
    </row>
    <row r="76" spans="1:3" ht="14.4" customHeight="1" x14ac:dyDescent="0.3">
      <c r="A76" s="38">
        <v>75</v>
      </c>
      <c r="B76" s="17" t="s">
        <v>178</v>
      </c>
      <c r="C76" s="7">
        <v>9830701347</v>
      </c>
    </row>
    <row r="77" spans="1:3" ht="14.4" customHeight="1" x14ac:dyDescent="0.3">
      <c r="A77" s="38">
        <v>76</v>
      </c>
      <c r="B77" s="17" t="s">
        <v>180</v>
      </c>
      <c r="C77" s="7">
        <v>3324961723</v>
      </c>
    </row>
    <row r="78" spans="1:3" ht="14.4" customHeight="1" x14ac:dyDescent="0.3">
      <c r="A78" s="38">
        <v>77</v>
      </c>
      <c r="B78" s="17" t="s">
        <v>181</v>
      </c>
      <c r="C78" s="7">
        <v>9007792852</v>
      </c>
    </row>
    <row r="79" spans="1:3" ht="14.4" customHeight="1" x14ac:dyDescent="0.3">
      <c r="A79" s="38">
        <v>78</v>
      </c>
      <c r="B79" s="17" t="s">
        <v>183</v>
      </c>
      <c r="C79" s="7">
        <v>8902765583</v>
      </c>
    </row>
    <row r="80" spans="1:3" ht="14.4" customHeight="1" x14ac:dyDescent="0.3">
      <c r="A80" s="38">
        <v>79</v>
      </c>
      <c r="B80" s="17" t="s">
        <v>184</v>
      </c>
      <c r="C80" s="7">
        <v>9331866252</v>
      </c>
    </row>
    <row r="81" spans="1:3" ht="14.4" customHeight="1" x14ac:dyDescent="0.3">
      <c r="A81" s="38">
        <v>80</v>
      </c>
      <c r="B81" s="17" t="s">
        <v>185</v>
      </c>
      <c r="C81" s="7">
        <v>9903540099</v>
      </c>
    </row>
    <row r="82" spans="1:3" ht="14.4" customHeight="1" x14ac:dyDescent="0.3">
      <c r="A82" s="38">
        <v>81</v>
      </c>
      <c r="B82" s="17" t="s">
        <v>186</v>
      </c>
      <c r="C82" s="7">
        <v>8336998663</v>
      </c>
    </row>
    <row r="83" spans="1:3" ht="14.4" customHeight="1" x14ac:dyDescent="0.3">
      <c r="A83" s="38">
        <v>82</v>
      </c>
      <c r="B83" s="17" t="s">
        <v>187</v>
      </c>
      <c r="C83" s="7">
        <v>9339527506</v>
      </c>
    </row>
    <row r="84" spans="1:3" ht="14.4" customHeight="1" x14ac:dyDescent="0.3">
      <c r="A84" s="38">
        <v>83</v>
      </c>
      <c r="B84" s="17" t="s">
        <v>188</v>
      </c>
      <c r="C84" s="7">
        <v>9903312630</v>
      </c>
    </row>
    <row r="85" spans="1:3" ht="14.4" customHeight="1" x14ac:dyDescent="0.3">
      <c r="A85" s="38">
        <v>84</v>
      </c>
      <c r="B85" s="17" t="s">
        <v>189</v>
      </c>
      <c r="C85" s="7">
        <v>9836747400</v>
      </c>
    </row>
    <row r="86" spans="1:3" ht="14.4" customHeight="1" x14ac:dyDescent="0.3">
      <c r="A86" s="38">
        <v>85</v>
      </c>
      <c r="B86" s="17" t="s">
        <v>190</v>
      </c>
      <c r="C86" s="7">
        <v>8100188019</v>
      </c>
    </row>
    <row r="87" spans="1:3" ht="14.4" customHeight="1" x14ac:dyDescent="0.3">
      <c r="A87" s="38">
        <v>86</v>
      </c>
      <c r="B87" s="17" t="s">
        <v>191</v>
      </c>
      <c r="C87" s="7" t="s">
        <v>196</v>
      </c>
    </row>
    <row r="88" spans="1:3" ht="14.4" customHeight="1" x14ac:dyDescent="0.3">
      <c r="A88" s="38">
        <v>87</v>
      </c>
      <c r="B88" s="17" t="s">
        <v>198</v>
      </c>
      <c r="C88" s="7" t="s">
        <v>197</v>
      </c>
    </row>
    <row r="89" spans="1:3" ht="14.4" customHeight="1" x14ac:dyDescent="0.3">
      <c r="A89" s="38">
        <v>88</v>
      </c>
      <c r="B89" s="17" t="s">
        <v>199</v>
      </c>
      <c r="C89" s="7" t="s">
        <v>200</v>
      </c>
    </row>
    <row r="90" spans="1:3" ht="14.4" customHeight="1" x14ac:dyDescent="0.3">
      <c r="A90" s="38">
        <v>89</v>
      </c>
      <c r="B90" s="17" t="s">
        <v>23</v>
      </c>
      <c r="C90" s="7" t="s">
        <v>201</v>
      </c>
    </row>
    <row r="91" spans="1:3" ht="14.4" customHeight="1" x14ac:dyDescent="0.3">
      <c r="A91" s="38">
        <v>90</v>
      </c>
      <c r="B91" s="17" t="s">
        <v>192</v>
      </c>
      <c r="C91" s="7" t="s">
        <v>202</v>
      </c>
    </row>
    <row r="92" spans="1:3" ht="14.4" customHeight="1" x14ac:dyDescent="0.3">
      <c r="A92" s="38">
        <v>91</v>
      </c>
      <c r="B92" s="17" t="s">
        <v>193</v>
      </c>
      <c r="C92" s="7" t="s">
        <v>203</v>
      </c>
    </row>
    <row r="93" spans="1:3" ht="14.4" customHeight="1" x14ac:dyDescent="0.3">
      <c r="A93" s="38">
        <v>92</v>
      </c>
      <c r="B93" s="17" t="s">
        <v>194</v>
      </c>
      <c r="C93" s="7" t="s">
        <v>204</v>
      </c>
    </row>
    <row r="94" spans="1:3" ht="14.4" customHeight="1" x14ac:dyDescent="0.3">
      <c r="A94" s="38">
        <v>93</v>
      </c>
      <c r="B94" s="17" t="s">
        <v>195</v>
      </c>
      <c r="C94" s="7" t="s">
        <v>205</v>
      </c>
    </row>
    <row r="95" spans="1:3" ht="14.4" customHeight="1" x14ac:dyDescent="0.3">
      <c r="A95" s="38">
        <v>94</v>
      </c>
      <c r="B95" s="17" t="s">
        <v>206</v>
      </c>
      <c r="C95" s="7" t="s">
        <v>207</v>
      </c>
    </row>
    <row r="96" spans="1:3" ht="14.4" customHeight="1" x14ac:dyDescent="0.3">
      <c r="A96" s="38">
        <v>95</v>
      </c>
      <c r="B96" s="17" t="s">
        <v>208</v>
      </c>
      <c r="C96" s="7" t="s">
        <v>209</v>
      </c>
    </row>
    <row r="97" spans="1:3" ht="14.4" customHeight="1" x14ac:dyDescent="0.3">
      <c r="A97" s="38">
        <v>96</v>
      </c>
      <c r="B97" s="17" t="s">
        <v>211</v>
      </c>
      <c r="C97" s="7" t="s">
        <v>212</v>
      </c>
    </row>
    <row r="98" spans="1:3" ht="14.4" customHeight="1" x14ac:dyDescent="0.3">
      <c r="A98" s="38">
        <v>97</v>
      </c>
      <c r="B98" s="17" t="s">
        <v>213</v>
      </c>
      <c r="C98" s="7" t="s">
        <v>214</v>
      </c>
    </row>
    <row r="99" spans="1:3" ht="14.4" customHeight="1" x14ac:dyDescent="0.3">
      <c r="A99" s="38">
        <v>98</v>
      </c>
      <c r="B99" s="17" t="s">
        <v>215</v>
      </c>
      <c r="C99" s="7" t="s">
        <v>216</v>
      </c>
    </row>
    <row r="100" spans="1:3" ht="14.4" customHeight="1" x14ac:dyDescent="0.3">
      <c r="A100" s="38">
        <v>99</v>
      </c>
      <c r="B100" s="17" t="s">
        <v>217</v>
      </c>
      <c r="C100" s="7" t="s">
        <v>218</v>
      </c>
    </row>
    <row r="101" spans="1:3" ht="14.4" customHeight="1" x14ac:dyDescent="0.3">
      <c r="A101" s="38">
        <v>100</v>
      </c>
      <c r="B101" s="17" t="s">
        <v>219</v>
      </c>
      <c r="C101" s="7" t="s">
        <v>220</v>
      </c>
    </row>
    <row r="102" spans="1:3" ht="14.4" customHeight="1" x14ac:dyDescent="0.3">
      <c r="A102" s="38">
        <v>101</v>
      </c>
      <c r="B102" s="17" t="s">
        <v>221</v>
      </c>
      <c r="C102" s="7" t="s">
        <v>222</v>
      </c>
    </row>
    <row r="103" spans="1:3" ht="14.4" customHeight="1" x14ac:dyDescent="0.3">
      <c r="A103" s="38">
        <v>102</v>
      </c>
      <c r="B103" s="17" t="s">
        <v>223</v>
      </c>
      <c r="C103" s="7" t="s">
        <v>224</v>
      </c>
    </row>
    <row r="104" spans="1:3" ht="14.4" customHeight="1" x14ac:dyDescent="0.3">
      <c r="A104" s="38">
        <v>103</v>
      </c>
      <c r="B104" s="17" t="s">
        <v>225</v>
      </c>
      <c r="C104" s="7" t="s">
        <v>226</v>
      </c>
    </row>
    <row r="105" spans="1:3" ht="14.4" customHeight="1" x14ac:dyDescent="0.3">
      <c r="A105" s="38">
        <v>104</v>
      </c>
      <c r="B105" s="17" t="s">
        <v>227</v>
      </c>
      <c r="C105" s="7" t="s">
        <v>228</v>
      </c>
    </row>
    <row r="106" spans="1:3" ht="14.4" customHeight="1" x14ac:dyDescent="0.3">
      <c r="A106" s="38">
        <v>105</v>
      </c>
      <c r="B106" s="17" t="s">
        <v>230</v>
      </c>
      <c r="C106" s="7" t="s">
        <v>229</v>
      </c>
    </row>
    <row r="107" spans="1:3" ht="14.4" customHeight="1" x14ac:dyDescent="0.3">
      <c r="A107" s="38">
        <v>106</v>
      </c>
      <c r="B107" s="17" t="s">
        <v>231</v>
      </c>
      <c r="C107" s="7" t="s">
        <v>232</v>
      </c>
    </row>
    <row r="108" spans="1:3" ht="14.4" customHeight="1" x14ac:dyDescent="0.3">
      <c r="A108" s="38">
        <v>107</v>
      </c>
      <c r="B108" s="17" t="s">
        <v>233</v>
      </c>
      <c r="C108" s="7" t="s">
        <v>234</v>
      </c>
    </row>
    <row r="109" spans="1:3" ht="14.4" customHeight="1" x14ac:dyDescent="0.3">
      <c r="A109" s="38">
        <v>108</v>
      </c>
      <c r="B109" s="17" t="s">
        <v>235</v>
      </c>
      <c r="C109" s="7" t="s">
        <v>236</v>
      </c>
    </row>
    <row r="110" spans="1:3" ht="14.4" customHeight="1" x14ac:dyDescent="0.3">
      <c r="A110" s="38">
        <v>109</v>
      </c>
      <c r="B110" s="17" t="s">
        <v>435</v>
      </c>
      <c r="C110" s="7" t="s">
        <v>426</v>
      </c>
    </row>
    <row r="111" spans="1:3" ht="14.4" customHeight="1" x14ac:dyDescent="0.3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2024-01-16T07:06:39Z</dcterms:modified>
</cp:coreProperties>
</file>