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_Backup\"/>
    </mc:Choice>
  </mc:AlternateContent>
  <xr:revisionPtr revIDLastSave="0" documentId="13_ncr:1_{B89ECCC6-CDD8-4A9D-A073-598C1EECB71E}" xr6:coauthVersionLast="47" xr6:coauthVersionMax="47" xr10:uidLastSave="{00000000-0000-0000-0000-000000000000}"/>
  <bookViews>
    <workbookView xWindow="-98" yWindow="-98" windowWidth="19396" windowHeight="10395" activeTab="7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8" i="2"/>
  <c r="I8" i="2" s="1"/>
  <c r="H5" i="2"/>
  <c r="I5" i="2" s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04A41BDB-6338-4F4D-A6D7-1E904B9507AF}">
      <text>
        <r>
          <rPr>
            <sz val="11"/>
            <color theme="1"/>
            <rFont val="Calibri"/>
            <family val="2"/>
            <scheme val="minor"/>
          </rPr>
          <t>1) Redox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r>
          <rPr>
            <sz val="11"/>
            <color theme="1"/>
            <rFont val="Calibri"/>
            <family val="2"/>
            <scheme val="minor"/>
          </rPr>
          <t>1) Redox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tc={B5EE903F-7E28-4BDF-8B15-DFA52920170A}</author>
  </authors>
  <commentList>
    <comment ref="D12" authorId="0" shapeId="0" xr:uid="{B5EE903F-7E28-4BDF-8B15-DFA5292017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Classes,Object,Access Modifiers and Inheritance
2) List</t>
        </r>
      </text>
    </comment>
  </commentList>
</comments>
</file>

<file path=xl/sharedStrings.xml><?xml version="1.0" encoding="utf-8"?>
<sst xmlns="http://schemas.openxmlformats.org/spreadsheetml/2006/main" count="169" uniqueCount="96">
  <si>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</si>
  <si>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</si>
  <si>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</si>
  <si>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</si>
  <si>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</si>
  <si>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</si>
  <si>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</si>
  <si>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</si>
  <si>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</si>
  <si>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</si>
  <si>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</si>
  <si>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</si>
  <si>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</si>
  <si>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</si>
  <si>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</si>
  <si>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</si>
  <si>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</si>
  <si>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</si>
  <si>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</si>
  <si>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</si>
  <si>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</si>
  <si>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</si>
  <si>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</si>
  <si>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</si>
  <si>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</si>
  <si>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</si>
  <si>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</si>
  <si>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</si>
  <si>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</si>
  <si>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</si>
  <si>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</si>
  <si>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</si>
  <si>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</si>
  <si>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</si>
  <si>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</si>
  <si>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</si>
  <si>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</si>
  <si>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</si>
  <si>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</si>
  <si>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</si>
  <si>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Faculty: Subrata Ghosh     ||     Batct: B2: Booster JELET Crash Course Chemistry
Timing: Thursday 2-6pm     ||     Start date: 07/Sep/2023</t>
  </si>
  <si>
    <t>Sl #</t>
  </si>
  <si>
    <t>Issue</t>
  </si>
  <si>
    <t>Priority</t>
  </si>
  <si>
    <t>Status</t>
  </si>
  <si>
    <t>Issue Date</t>
  </si>
  <si>
    <t>Resolution Date</t>
  </si>
  <si>
    <t>Assigned</t>
  </si>
  <si>
    <t>Faculty: Avishek Adhikari     ||     Batct: B4: Booster JELET Crash Course Maths
Timing: Thursday 2-6pm     ||     Start date: 08/Oct/2023</t>
  </si>
  <si>
    <t xml:space="preserve"> </t>
  </si>
  <si>
    <t>Faculty: Avishek Adhikari    ||     Batct: B3: Booster JELET Crash Course Physics
Timing: Friday 4-6pm     ||     Start date: 22/Sep/2023</t>
  </si>
  <si>
    <t>4PM-6PM</t>
  </si>
  <si>
    <t>P</t>
  </si>
  <si>
    <t>2 PM - 6 PM</t>
  </si>
  <si>
    <t>Preetam Raha</t>
  </si>
  <si>
    <t>10:30 PM- 02: 30 PM</t>
  </si>
  <si>
    <t>Faculty:  Debashish Nath     ||     Batct: B5: Java,Advance Java &amp; MySQL
Timing: Saturday &amp; Sunday 10:30 AM - 2:30 PM   ||     Start date: 04/Nov/2023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</si>
  <si>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</si>
  <si>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</si>
  <si>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</si>
  <si>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</si>
  <si>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</si>
  <si>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</si>
  <si>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</si>
  <si>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</si>
  <si>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</si>
  <si>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</si>
  <si>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</si>
  <si>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</si>
  <si>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</si>
  <si>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</si>
  <si>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</si>
  <si>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</si>
  <si>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</si>
  <si>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</si>
  <si>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</si>
  <si>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</si>
  <si>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</si>
  <si>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</si>
  <si>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</si>
  <si>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</si>
  <si>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</si>
  <si>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</si>
  <si>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</si>
  <si>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</si>
  <si>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</si>
  <si>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</si>
  <si>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</si>
  <si>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</si>
  <si>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</si>
  <si>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</si>
  <si>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</si>
  <si>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</si>
  <si>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Redox</t>
  </si>
  <si>
    <t>Faraday's Law</t>
  </si>
  <si>
    <t>Elecrto Chemical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</si>
</sst>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14" fontId="9" fillId="6" borderId="2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3" fillId="2" borderId="9" xfId="0" applyFont="1" applyFill="1" applyBorder="1"/>
    <xf numFmtId="0" fontId="3" fillId="2" borderId="11" xfId="0" applyFont="1" applyFill="1" applyBorder="1"/>
    <xf numFmtId="15" fontId="2" fillId="2" borderId="12" xfId="0" applyNumberFormat="1" applyFont="1" applyFill="1" applyBorder="1"/>
    <xf numFmtId="0" fontId="3" fillId="3" borderId="40" xfId="0" applyFont="1" applyFill="1" applyBorder="1"/>
    <xf numFmtId="0" fontId="2" fillId="3" borderId="41" xfId="0" applyFont="1" applyFill="1" applyBorder="1"/>
    <xf numFmtId="0" fontId="3" fillId="3" borderId="41" xfId="0" applyFont="1" applyFill="1" applyBorder="1"/>
    <xf numFmtId="15" fontId="2" fillId="3" borderId="41" xfId="0" applyNumberFormat="1" applyFont="1" applyFill="1" applyBorder="1"/>
    <xf numFmtId="0" fontId="2" fillId="3" borderId="42" xfId="0" applyFont="1" applyFill="1" applyBorder="1"/>
    <xf numFmtId="0" fontId="4" fillId="0" borderId="43" xfId="0" applyFont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0" borderId="43" xfId="0" applyFont="1" applyBorder="1"/>
    <xf numFmtId="0" fontId="3" fillId="2" borderId="7" xfId="0" applyFont="1" applyFill="1" applyBorder="1"/>
    <xf numFmtId="15" fontId="2" fillId="2" borderId="7" xfId="0" applyNumberFormat="1" applyFont="1" applyFill="1" applyBorder="1"/>
    <xf numFmtId="15" fontId="2" fillId="3" borderId="7" xfId="0" applyNumberFormat="1" applyFont="1" applyFill="1" applyBorder="1"/>
    <xf numFmtId="0" fontId="9" fillId="0" borderId="0" xfId="0" applyFont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19.39" personId="{A98E9D41-33A5-4BF6-BDEF-83BD84C6E107}" id="{D866EEE6-AA84-4101-9AF1-5A6CB59280DF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1:17.34" personId="{A98E9D41-33A5-4BF6-BDEF-83BD84C6E107}" id="{B5EE903F-7E28-4BDF-8B15-DFA52920170A}">
    <text>1) Classes,Object,Access Modifiers and Inheritance
2) List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C5" sqref="C5"/>
    </sheetView>
  </sheetViews>
  <sheetFormatPr defaultRowHeight="14.25" x14ac:dyDescent="0.45"/>
  <cols>
    <col min="2" max="2" width="26" bestFit="1" customWidth="1"/>
  </cols>
  <sheetData>
    <row r="1" spans="2:3" x14ac:dyDescent="0.45">
      <c r="B1" s="101" t="s">
        <v>80</v>
      </c>
      <c r="C1">
        <v>100</v>
      </c>
    </row>
    <row r="2" spans="2:3" x14ac:dyDescent="0.45">
      <c r="B2" s="101" t="s">
        <v>79</v>
      </c>
      <c r="C2">
        <v>100</v>
      </c>
    </row>
    <row r="3" spans="2:3" x14ac:dyDescent="0.45">
      <c r="B3" s="101" t="s">
        <v>78</v>
      </c>
      <c r="C3">
        <v>4</v>
      </c>
    </row>
    <row r="4" spans="2:3" x14ac:dyDescent="0.45">
      <c r="B4" s="101" t="s">
        <v>81</v>
      </c>
      <c r="C4">
        <v>0</v>
      </c>
    </row>
    <row r="5" spans="2:3" x14ac:dyDescent="0.45">
      <c r="B5" s="101" t="s">
        <v>82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K12"/>
  <sheetViews>
    <sheetView workbookViewId="0">
      <selection activeCell="G22" sqref="G22"/>
    </sheetView>
  </sheetViews>
  <sheetFormatPr defaultRowHeight="14.25" x14ac:dyDescent="0.45"/>
  <cols>
    <col min="3" max="3" width="13.19921875" bestFit="1" customWidth="1"/>
    <col min="4" max="4" width="18.53125" bestFit="1" customWidth="1"/>
    <col min="7" max="7" width="13.46484375" customWidth="1"/>
  </cols>
  <sheetData>
    <row r="1" spans="2:11" ht="14.65" thickBot="1" x14ac:dyDescent="0.5"/>
    <row r="2" spans="2:11" ht="14.65" thickBot="1" x14ac:dyDescent="0.5">
      <c r="B2" s="102" t="s">
        <v>56</v>
      </c>
      <c r="C2" s="103"/>
      <c r="D2" s="103"/>
      <c r="E2" s="103"/>
      <c r="F2" s="103"/>
      <c r="G2" s="104"/>
    </row>
    <row r="3" spans="2:11" ht="14.65" thickBot="1" x14ac:dyDescent="0.5">
      <c r="B3" s="105"/>
      <c r="C3" s="106"/>
      <c r="D3" s="106"/>
      <c r="E3" s="106"/>
      <c r="F3" s="106"/>
      <c r="G3" s="106"/>
      <c r="H3" s="113" t="s">
        <v>39</v>
      </c>
      <c r="I3" s="114"/>
      <c r="J3" s="114"/>
      <c r="K3" s="115"/>
    </row>
    <row r="4" spans="2:11" x14ac:dyDescent="0.45">
      <c r="B4" s="109" t="s">
        <v>37</v>
      </c>
      <c r="C4" s="111" t="s">
        <v>34</v>
      </c>
      <c r="D4" s="44">
        <v>45234</v>
      </c>
      <c r="E4" s="45"/>
      <c r="F4" s="45"/>
      <c r="G4" s="57"/>
      <c r="H4" s="67"/>
      <c r="I4" s="68"/>
      <c r="J4" s="68"/>
      <c r="K4" s="69"/>
    </row>
    <row r="5" spans="2:11" ht="14.65" thickBot="1" x14ac:dyDescent="0.5">
      <c r="B5" s="110"/>
      <c r="C5" s="112"/>
      <c r="D5" s="82" t="s">
        <v>55</v>
      </c>
      <c r="E5" s="47"/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54</v>
      </c>
      <c r="D6" s="48" t="s">
        <v>52</v>
      </c>
      <c r="E6" s="49"/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65" thickBot="1" x14ac:dyDescent="0.5">
      <c r="B12" s="107" t="s">
        <v>36</v>
      </c>
      <c r="C12" s="108"/>
      <c r="D12" s="43"/>
      <c r="E12" s="35"/>
      <c r="F12" s="35"/>
      <c r="G12" s="3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J7" sqref="J7"/>
    </sheetView>
  </sheetViews>
  <sheetFormatPr defaultRowHeight="14.25" x14ac:dyDescent="0.45"/>
  <cols>
    <col min="1" max="1" width="4.1328125" customWidth="1"/>
    <col min="2" max="2" width="6.86328125" bestFit="1" customWidth="1"/>
    <col min="3" max="3" width="28.19921875" bestFit="1" customWidth="1"/>
    <col min="4" max="4" width="13.6640625" bestFit="1" customWidth="1"/>
    <col min="6" max="6" width="12.86328125" bestFit="1" customWidth="1"/>
    <col min="7" max="7" width="11.1328125" bestFit="1" customWidth="1"/>
    <col min="8" max="8" width="10.46484375" bestFit="1" customWidth="1"/>
    <col min="9" max="9" width="10.19921875" bestFit="1" customWidth="1"/>
  </cols>
  <sheetData>
    <row r="1" spans="2:13" ht="14.65" thickBot="1" x14ac:dyDescent="0.5"/>
    <row r="2" spans="2:13" ht="14.65" thickBot="1" x14ac:dyDescent="0.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45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"/>
      <c r="K3" s="8"/>
      <c r="L3" s="8"/>
      <c r="M3" s="10" t="s">
        <v>27</v>
      </c>
    </row>
    <row r="4" spans="2:13" x14ac:dyDescent="0.45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4.65" thickBot="1" x14ac:dyDescent="0.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45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67</v>
      </c>
      <c r="K6" s="18" t="s">
        <v>66</v>
      </c>
      <c r="L6" s="99">
        <v>45239</v>
      </c>
      <c r="M6" s="19" t="s">
        <v>27</v>
      </c>
    </row>
    <row r="7" spans="2:13" x14ac:dyDescent="0.45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4.65" thickBot="1" x14ac:dyDescent="0.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45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66</v>
      </c>
      <c r="L9" s="100">
        <v>45239</v>
      </c>
      <c r="M9" s="10" t="s">
        <v>27</v>
      </c>
    </row>
    <row r="10" spans="2:13" x14ac:dyDescent="0.45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4.65" thickBot="1" x14ac:dyDescent="0.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45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66</v>
      </c>
      <c r="L12" s="99">
        <v>45239</v>
      </c>
      <c r="M12" s="19" t="s">
        <v>27</v>
      </c>
    </row>
    <row r="13" spans="2:13" x14ac:dyDescent="0.45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4.65" thickBot="1" x14ac:dyDescent="0.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4.65" thickBot="1" x14ac:dyDescent="0.5">
      <c r="F15" s="34" t="s">
        <v>33</v>
      </c>
      <c r="G15" s="26">
        <f>SUM(G3:G14)</f>
        <v>12000</v>
      </c>
      <c r="H15" s="27">
        <f>SUM(H3:H14)</f>
        <v>12000</v>
      </c>
      <c r="I15" s="25">
        <f>SUM(I3:I14)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Q5"/>
    </sheetView>
  </sheetViews>
  <sheetFormatPr defaultColWidth="9.1328125" defaultRowHeight="12.4" x14ac:dyDescent="0.4"/>
  <cols>
    <col min="1" max="1" width="2.86328125" style="28" customWidth="1"/>
    <col min="2" max="2" width="13.46484375" style="28" bestFit="1" customWidth="1"/>
    <col min="3" max="3" width="30.19921875" style="28" bestFit="1" customWidth="1"/>
    <col min="4" max="4" width="11.59765625" style="28" bestFit="1" customWidth="1"/>
    <col min="5" max="5" width="8.86328125" style="28" bestFit="1" customWidth="1"/>
    <col min="6" max="6" width="12.6640625" style="28" bestFit="1" customWidth="1"/>
    <col min="7" max="7" width="11.46484375" style="28" bestFit="1" customWidth="1"/>
    <col min="8" max="8" width="6.796875" style="28" bestFit="1" customWidth="1"/>
    <col min="9" max="9" width="13.6640625" style="28" bestFit="1" customWidth="1"/>
    <col min="10" max="10" width="7.46484375" style="28" bestFit="1" customWidth="1"/>
    <col min="11" max="11" width="10.9296875" style="28" bestFit="1" customWidth="1"/>
    <col min="12" max="12" width="11.73046875" style="28" bestFit="1" customWidth="1"/>
    <col min="13" max="13" width="14.796875" style="28" bestFit="1" customWidth="1"/>
    <col min="14" max="14" width="10.73046875" style="28" bestFit="1" customWidth="1"/>
    <col min="15" max="15" width="15.19921875" style="28" bestFit="1" customWidth="1"/>
    <col min="16" max="17" width="7.3984375" style="28" bestFit="1" customWidth="1"/>
    <col min="18" max="16384" width="9.1328125" style="28"/>
  </cols>
  <sheetData>
    <row r="1" spans="2:17" ht="12.75" thickBot="1" x14ac:dyDescent="0.45"/>
    <row r="2" spans="2:17" ht="12.75" thickBot="1" x14ac:dyDescent="0.45">
      <c r="B2" s="29" t="s">
        <v>2</v>
      </c>
      <c r="C2" s="30" t="s">
        <v>0</v>
      </c>
      <c r="D2" s="30" t="s">
        <v>1</v>
      </c>
      <c r="E2" s="30" t="s">
        <v>31</v>
      </c>
      <c r="F2" s="30" t="s">
        <v>29</v>
      </c>
      <c r="G2" s="30" t="s">
        <v>30</v>
      </c>
      <c r="H2" s="30" t="s">
        <v>32</v>
      </c>
      <c r="I2" s="30" t="s">
        <v>64</v>
      </c>
      <c r="J2" s="30" t="s">
        <v>65</v>
      </c>
      <c r="K2" s="30" t="s">
        <v>60</v>
      </c>
      <c r="L2" s="30" t="s">
        <v>61</v>
      </c>
      <c r="M2" s="30" t="s">
        <v>62</v>
      </c>
      <c r="N2" s="30" t="s">
        <v>5</v>
      </c>
      <c r="O2" s="30" t="s">
        <v>6</v>
      </c>
      <c r="P2" s="30" t="s">
        <v>7</v>
      </c>
      <c r="Q2" s="31" t="s">
        <v>8</v>
      </c>
    </row>
    <row r="3" spans="2:17" x14ac:dyDescent="0.4">
      <c r="B3" s="84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32"/>
      <c r="Q3" s="10"/>
    </row>
    <row r="4" spans="2:17" x14ac:dyDescent="0.4">
      <c r="B4" s="85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75" thickBot="1" x14ac:dyDescent="0.45">
      <c r="B5" s="89"/>
      <c r="C5" s="91"/>
      <c r="D5" s="90"/>
      <c r="E5" s="90"/>
      <c r="F5" s="90"/>
      <c r="G5" s="91" t="s">
        <v>33</v>
      </c>
      <c r="H5" s="91">
        <f>SUM(F3:G4)</f>
        <v>4500</v>
      </c>
      <c r="I5" s="91">
        <f>H5</f>
        <v>4500</v>
      </c>
      <c r="J5" s="92">
        <v>45239</v>
      </c>
      <c r="K5" s="91"/>
      <c r="L5" s="91"/>
      <c r="M5" s="91"/>
      <c r="N5" s="90"/>
      <c r="O5" s="90"/>
      <c r="P5" s="90"/>
      <c r="Q5" s="93"/>
    </row>
    <row r="6" spans="2:17" x14ac:dyDescent="0.4">
      <c r="B6" s="96" t="s">
        <v>16</v>
      </c>
      <c r="C6" s="98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63</v>
      </c>
      <c r="L6" s="18">
        <v>40069897092</v>
      </c>
      <c r="M6" s="18" t="s">
        <v>59</v>
      </c>
      <c r="N6" s="18"/>
      <c r="O6" s="18"/>
      <c r="P6" s="18"/>
      <c r="Q6" s="19"/>
    </row>
    <row r="7" spans="2:17" x14ac:dyDescent="0.4">
      <c r="B7" s="86"/>
      <c r="C7" s="95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75" thickBot="1" x14ac:dyDescent="0.45">
      <c r="B8" s="87"/>
      <c r="C8" s="23"/>
      <c r="D8" s="23"/>
      <c r="E8" s="23"/>
      <c r="F8" s="23"/>
      <c r="G8" s="33" t="s">
        <v>33</v>
      </c>
      <c r="H8" s="33">
        <f>SUM(F6:G7)</f>
        <v>6000</v>
      </c>
      <c r="I8" s="33">
        <f>H8</f>
        <v>6000</v>
      </c>
      <c r="J8" s="88">
        <v>45239</v>
      </c>
      <c r="K8" s="33"/>
      <c r="L8" s="33"/>
      <c r="M8" s="33"/>
      <c r="N8" s="23"/>
      <c r="O8" s="23"/>
      <c r="P8" s="23"/>
      <c r="Q8" s="24"/>
    </row>
    <row r="9" spans="2:17" ht="12.75" thickBot="1" x14ac:dyDescent="0.45">
      <c r="G9" s="97" t="s">
        <v>33</v>
      </c>
      <c r="H9" s="94">
        <f>SUM(H3:H8)</f>
        <v>10500</v>
      </c>
      <c r="I9" s="94">
        <f>SUM(I3:I8)</f>
        <v>10500</v>
      </c>
      <c r="J9" s="83"/>
      <c r="K9" s="83"/>
      <c r="L9" s="83"/>
      <c r="M9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5"/>
  <sheetViews>
    <sheetView zoomScale="90" zoomScaleNormal="90" workbookViewId="0">
      <selection activeCell="I3" sqref="I3"/>
    </sheetView>
  </sheetViews>
  <sheetFormatPr defaultRowHeight="14.25" x14ac:dyDescent="0.45"/>
  <cols>
    <col min="1" max="1" width="3.46484375" bestFit="1" customWidth="1"/>
    <col min="2" max="2" width="42.1328125" bestFit="1" customWidth="1"/>
    <col min="3" max="3" width="22.73046875" bestFit="1" customWidth="1"/>
    <col min="5" max="5" width="8.796875" bestFit="1" customWidth="1"/>
    <col min="6" max="6" width="8.796875" customWidth="1"/>
    <col min="7" max="7" width="13.19921875" bestFit="1" customWidth="1"/>
    <col min="8" max="8" width="7.6640625" bestFit="1" customWidth="1"/>
    <col min="9" max="9" width="13.33203125" bestFit="1" customWidth="1"/>
    <col min="10" max="10" width="43.3984375" bestFit="1" customWidth="1"/>
  </cols>
  <sheetData>
    <row r="1" spans="1:10" s="101" customFormat="1" x14ac:dyDescent="0.45">
      <c r="A1" s="101" t="s">
        <v>41</v>
      </c>
      <c r="B1" s="101" t="s">
        <v>42</v>
      </c>
      <c r="C1" s="101" t="s">
        <v>70</v>
      </c>
      <c r="D1" s="101" t="s">
        <v>43</v>
      </c>
      <c r="E1" s="101" t="s">
        <v>45</v>
      </c>
      <c r="F1" s="101" t="s">
        <v>87</v>
      </c>
      <c r="G1" s="101" t="s">
        <v>86</v>
      </c>
      <c r="H1" s="101" t="s">
        <v>44</v>
      </c>
      <c r="I1" s="101" t="s">
        <v>46</v>
      </c>
      <c r="J1" s="101" t="s">
        <v>76</v>
      </c>
    </row>
    <row r="2" spans="1:10" x14ac:dyDescent="0.45">
      <c r="A2">
        <v>1</v>
      </c>
      <c r="B2" t="s">
        <v>74</v>
      </c>
      <c r="C2" t="s">
        <v>71</v>
      </c>
      <c r="D2" t="s">
        <v>72</v>
      </c>
      <c r="E2" s="56">
        <v>45239</v>
      </c>
      <c r="F2" t="s">
        <v>73</v>
      </c>
      <c r="G2" t="s">
        <v>73</v>
      </c>
      <c r="H2" t="s">
        <v>47</v>
      </c>
      <c r="I2" t="s">
        <v>92</v>
      </c>
      <c r="J2" t="s">
        <v>75</v>
      </c>
    </row>
    <row r="3" spans="1:10" x14ac:dyDescent="0.45">
      <c r="A3">
        <v>2</v>
      </c>
      <c r="B3" t="s">
        <v>77</v>
      </c>
      <c r="C3" t="s">
        <v>71</v>
      </c>
      <c r="D3" t="s">
        <v>72</v>
      </c>
      <c r="E3" s="56">
        <v>45239</v>
      </c>
      <c r="F3" t="s">
        <v>73</v>
      </c>
      <c r="G3" t="s">
        <v>73</v>
      </c>
      <c r="H3" t="s">
        <v>47</v>
      </c>
      <c r="I3" t="s">
        <v>92</v>
      </c>
      <c r="J3" t="s">
        <v>75</v>
      </c>
    </row>
    <row r="4" spans="1:10" x14ac:dyDescent="0.45">
      <c r="A4">
        <v>3</v>
      </c>
      <c r="B4" t="s">
        <v>83</v>
      </c>
      <c r="C4" t="s">
        <v>90</v>
      </c>
      <c r="D4" t="s">
        <v>91</v>
      </c>
      <c r="E4" s="56">
        <v>45239</v>
      </c>
      <c r="F4" t="s">
        <v>73</v>
      </c>
      <c r="G4" t="s">
        <v>85</v>
      </c>
      <c r="H4" t="s">
        <v>47</v>
      </c>
      <c r="I4" t="s">
        <v>89</v>
      </c>
      <c r="J4" t="s">
        <v>88</v>
      </c>
    </row>
    <row r="5" spans="1:10" x14ac:dyDescent="0.45">
      <c r="A5">
        <v>4</v>
      </c>
      <c r="B5" t="s">
        <v>84</v>
      </c>
      <c r="C5" t="s">
        <v>90</v>
      </c>
      <c r="D5" t="s">
        <v>91</v>
      </c>
      <c r="E5" s="56">
        <v>45239</v>
      </c>
      <c r="F5" t="s">
        <v>73</v>
      </c>
      <c r="G5" t="s">
        <v>85</v>
      </c>
      <c r="H5" t="s">
        <v>47</v>
      </c>
      <c r="I5" t="s">
        <v>89</v>
      </c>
      <c r="J5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4"/>
  <sheetViews>
    <sheetView workbookViewId="0">
      <selection activeCell="E12" sqref="E12:E14"/>
    </sheetView>
  </sheetViews>
  <sheetFormatPr defaultRowHeight="14.25" x14ac:dyDescent="0.45"/>
  <cols>
    <col min="2" max="2" width="4.86328125" bestFit="1" customWidth="1"/>
    <col min="3" max="3" width="21.86328125" customWidth="1"/>
    <col min="4" max="4" width="14.53125" customWidth="1"/>
    <col min="5" max="5" width="14.1328125" customWidth="1"/>
    <col min="6" max="7" width="11.53125" bestFit="1" customWidth="1"/>
    <col min="8" max="8" width="9.19921875" bestFit="1" customWidth="1"/>
  </cols>
  <sheetData>
    <row r="1" spans="2:11" ht="14.65" thickBot="1" x14ac:dyDescent="0.5"/>
    <row r="2" spans="2:11" ht="14.25" customHeight="1" thickBot="1" x14ac:dyDescent="0.5">
      <c r="B2" s="102" t="s">
        <v>38</v>
      </c>
      <c r="C2" s="103"/>
      <c r="D2" s="103"/>
      <c r="E2" s="103"/>
      <c r="F2" s="103"/>
      <c r="G2" s="104"/>
    </row>
    <row r="3" spans="2:11" ht="14.65" thickBot="1" x14ac:dyDescent="0.5">
      <c r="B3" s="105"/>
      <c r="C3" s="106"/>
      <c r="D3" s="106"/>
      <c r="E3" s="106"/>
      <c r="F3" s="106"/>
      <c r="G3" s="106"/>
      <c r="H3" s="113" t="s">
        <v>39</v>
      </c>
      <c r="I3" s="114"/>
      <c r="J3" s="114"/>
      <c r="K3" s="115"/>
    </row>
    <row r="4" spans="2:11" x14ac:dyDescent="0.45">
      <c r="B4" s="109" t="s">
        <v>37</v>
      </c>
      <c r="C4" s="111" t="s">
        <v>34</v>
      </c>
      <c r="D4" s="44">
        <v>45232</v>
      </c>
      <c r="E4" s="45">
        <v>45239</v>
      </c>
      <c r="F4" s="45"/>
      <c r="G4" s="57"/>
      <c r="H4" s="67"/>
      <c r="I4" s="68"/>
      <c r="J4" s="68"/>
      <c r="K4" s="69"/>
    </row>
    <row r="5" spans="2:11" ht="14.65" thickBot="1" x14ac:dyDescent="0.5">
      <c r="B5" s="110"/>
      <c r="C5" s="112"/>
      <c r="D5" s="82" t="s">
        <v>51</v>
      </c>
      <c r="E5" s="82" t="s">
        <v>51</v>
      </c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35</v>
      </c>
      <c r="D6" s="48" t="s">
        <v>52</v>
      </c>
      <c r="E6" s="49" t="s">
        <v>52</v>
      </c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25" customHeight="1" thickBot="1" x14ac:dyDescent="0.5">
      <c r="B12" s="107" t="s">
        <v>69</v>
      </c>
      <c r="C12" s="108"/>
      <c r="D12" s="43" t="s">
        <v>68</v>
      </c>
      <c r="E12" s="35" t="s">
        <v>93</v>
      </c>
      <c r="F12" s="35"/>
      <c r="G12" s="36"/>
    </row>
    <row r="13" spans="2:11" x14ac:dyDescent="0.45">
      <c r="E13" t="s">
        <v>94</v>
      </c>
    </row>
    <row r="14" spans="2:11" x14ac:dyDescent="0.45">
      <c r="E14" t="s">
        <v>95</v>
      </c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4"/>
  <sheetViews>
    <sheetView workbookViewId="0">
      <selection activeCell="G16" sqref="G16"/>
    </sheetView>
  </sheetViews>
  <sheetFormatPr defaultRowHeight="14.25" x14ac:dyDescent="0.45"/>
  <cols>
    <col min="3" max="3" width="21.6640625" customWidth="1"/>
    <col min="4" max="4" width="11.53125" bestFit="1" customWidth="1"/>
    <col min="5" max="6" width="11.86328125" bestFit="1" customWidth="1"/>
    <col min="7" max="7" width="18.796875" customWidth="1"/>
  </cols>
  <sheetData>
    <row r="1" spans="2:11" ht="14.65" thickBot="1" x14ac:dyDescent="0.5"/>
    <row r="2" spans="2:11" ht="14.65" thickBot="1" x14ac:dyDescent="0.5">
      <c r="B2" s="102" t="s">
        <v>40</v>
      </c>
      <c r="C2" s="103"/>
      <c r="D2" s="103"/>
      <c r="E2" s="103"/>
      <c r="F2" s="103"/>
      <c r="G2" s="104"/>
    </row>
    <row r="3" spans="2:11" ht="14.65" thickBot="1" x14ac:dyDescent="0.5">
      <c r="B3" s="105"/>
      <c r="C3" s="106"/>
      <c r="D3" s="106"/>
      <c r="E3" s="106"/>
      <c r="F3" s="106"/>
      <c r="G3" s="106"/>
      <c r="H3" s="113" t="s">
        <v>39</v>
      </c>
      <c r="I3" s="114"/>
      <c r="J3" s="114"/>
      <c r="K3" s="115"/>
    </row>
    <row r="4" spans="2:11" x14ac:dyDescent="0.45">
      <c r="B4" s="109" t="s">
        <v>37</v>
      </c>
      <c r="C4" s="111" t="s">
        <v>34</v>
      </c>
      <c r="D4" s="44">
        <v>45232</v>
      </c>
      <c r="E4" s="45">
        <v>45234</v>
      </c>
      <c r="F4" s="45"/>
      <c r="G4" s="57"/>
      <c r="H4" s="67"/>
      <c r="I4" s="68"/>
      <c r="J4" s="68"/>
      <c r="K4" s="69"/>
    </row>
    <row r="5" spans="2:11" ht="14.65" thickBot="1" x14ac:dyDescent="0.5">
      <c r="B5" s="110"/>
      <c r="C5" s="112"/>
      <c r="D5" s="46" t="s">
        <v>53</v>
      </c>
      <c r="E5" s="46" t="s">
        <v>53</v>
      </c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13</v>
      </c>
      <c r="D6" s="48" t="s">
        <v>52</v>
      </c>
      <c r="E6" s="49" t="s">
        <v>52</v>
      </c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65" thickBot="1" x14ac:dyDescent="0.5">
      <c r="B12" s="107" t="s">
        <v>69</v>
      </c>
      <c r="C12" s="108"/>
      <c r="D12" s="43" t="s">
        <v>68</v>
      </c>
      <c r="E12" s="35" t="s">
        <v>93</v>
      </c>
      <c r="F12" s="35"/>
      <c r="G12" s="36"/>
    </row>
    <row r="13" spans="2:11" x14ac:dyDescent="0.45">
      <c r="E13" t="s">
        <v>94</v>
      </c>
    </row>
    <row r="14" spans="2:11" x14ac:dyDescent="0.45">
      <c r="E14" t="s">
        <v>95</v>
      </c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tabSelected="1" workbookViewId="0">
      <selection activeCell="D17" sqref="D17"/>
    </sheetView>
  </sheetViews>
  <sheetFormatPr defaultRowHeight="14.25" x14ac:dyDescent="0.45"/>
  <cols>
    <col min="2" max="2" width="5.33203125" bestFit="1" customWidth="1"/>
    <col min="3" max="3" width="23" customWidth="1"/>
    <col min="4" max="4" width="19.53125" bestFit="1" customWidth="1"/>
    <col min="5" max="5" width="15.86328125" customWidth="1"/>
    <col min="6" max="7" width="18.19921875" customWidth="1"/>
    <col min="8" max="8" width="17.33203125" bestFit="1" customWidth="1"/>
  </cols>
  <sheetData>
    <row r="1" spans="2:12" ht="14.65" thickBot="1" x14ac:dyDescent="0.5"/>
    <row r="2" spans="2:12" ht="14.65" thickBot="1" x14ac:dyDescent="0.5">
      <c r="B2" s="102" t="s">
        <v>50</v>
      </c>
      <c r="C2" s="103"/>
      <c r="D2" s="103"/>
      <c r="E2" s="103"/>
      <c r="F2" s="103"/>
      <c r="G2" s="103"/>
      <c r="H2" s="104"/>
    </row>
    <row r="3" spans="2:12" ht="14.65" thickBot="1" x14ac:dyDescent="0.5">
      <c r="B3" s="105"/>
      <c r="C3" s="106"/>
      <c r="D3" s="106"/>
      <c r="E3" s="106"/>
      <c r="F3" s="106"/>
      <c r="G3" s="106"/>
      <c r="H3" s="106"/>
      <c r="I3" s="113" t="s">
        <v>39</v>
      </c>
      <c r="J3" s="114"/>
      <c r="K3" s="114"/>
      <c r="L3" s="115"/>
    </row>
    <row r="4" spans="2:12" x14ac:dyDescent="0.45">
      <c r="B4" s="109" t="s">
        <v>37</v>
      </c>
      <c r="C4" s="111" t="s">
        <v>34</v>
      </c>
      <c r="D4" s="44">
        <v>45234</v>
      </c>
      <c r="E4" s="45"/>
      <c r="F4" s="44"/>
      <c r="G4" s="45"/>
      <c r="H4" s="45"/>
      <c r="I4" s="67"/>
      <c r="J4" s="68"/>
      <c r="K4" s="68"/>
      <c r="L4" s="69"/>
    </row>
    <row r="5" spans="2:12" ht="14.65" thickBot="1" x14ac:dyDescent="0.5">
      <c r="B5" s="110"/>
      <c r="C5" s="112"/>
      <c r="D5" s="73" t="s">
        <v>58</v>
      </c>
      <c r="E5" s="74"/>
      <c r="F5" s="74"/>
      <c r="G5" s="75"/>
      <c r="H5" s="75"/>
      <c r="I5" s="70"/>
      <c r="J5" s="71"/>
      <c r="K5" s="71"/>
      <c r="L5" s="72"/>
    </row>
    <row r="6" spans="2:12" x14ac:dyDescent="0.45">
      <c r="B6" s="37">
        <v>1</v>
      </c>
      <c r="C6" s="38" t="s">
        <v>13</v>
      </c>
      <c r="D6" s="48" t="s">
        <v>52</v>
      </c>
      <c r="E6" s="49"/>
      <c r="F6" s="49"/>
      <c r="G6" s="59"/>
      <c r="H6" s="59"/>
      <c r="I6" s="64"/>
      <c r="J6" s="65"/>
      <c r="K6" s="65"/>
      <c r="L6" s="66"/>
    </row>
    <row r="7" spans="2:12" x14ac:dyDescent="0.45">
      <c r="B7" s="39">
        <v>2</v>
      </c>
      <c r="C7" s="40"/>
      <c r="D7" s="50"/>
      <c r="E7" s="51"/>
      <c r="F7" s="51"/>
      <c r="G7" s="60"/>
      <c r="H7" s="60"/>
      <c r="I7" s="62"/>
      <c r="J7" s="51"/>
      <c r="K7" s="51"/>
      <c r="L7" s="52"/>
    </row>
    <row r="8" spans="2:12" x14ac:dyDescent="0.45">
      <c r="B8" s="39">
        <v>3</v>
      </c>
      <c r="C8" s="40"/>
      <c r="D8" s="50"/>
      <c r="E8" s="51"/>
      <c r="F8" s="51"/>
      <c r="G8" s="60"/>
      <c r="H8" s="60"/>
      <c r="I8" s="62"/>
      <c r="J8" s="51"/>
      <c r="K8" s="51"/>
      <c r="L8" s="52"/>
    </row>
    <row r="9" spans="2:12" x14ac:dyDescent="0.45">
      <c r="B9" s="39">
        <v>4</v>
      </c>
      <c r="C9" s="40"/>
      <c r="D9" s="50"/>
      <c r="E9" s="51"/>
      <c r="F9" s="51"/>
      <c r="G9" s="60"/>
      <c r="H9" s="60"/>
      <c r="I9" s="62"/>
      <c r="J9" s="51"/>
      <c r="K9" s="51"/>
      <c r="L9" s="52"/>
    </row>
    <row r="10" spans="2:12" x14ac:dyDescent="0.45">
      <c r="B10" s="39">
        <v>5</v>
      </c>
      <c r="C10" s="40"/>
      <c r="D10" s="50"/>
      <c r="E10" s="51"/>
      <c r="F10" s="51"/>
      <c r="G10" s="60"/>
      <c r="H10" s="60"/>
      <c r="I10" s="62"/>
      <c r="J10" s="51"/>
      <c r="K10" s="51"/>
      <c r="L10" s="52"/>
    </row>
    <row r="11" spans="2:12" ht="14.65" thickBot="1" x14ac:dyDescent="0.5">
      <c r="B11" s="41">
        <v>6</v>
      </c>
      <c r="C11" s="42"/>
      <c r="D11" s="53"/>
      <c r="E11" s="54"/>
      <c r="F11" s="54"/>
      <c r="G11" s="61"/>
      <c r="H11" s="80"/>
      <c r="I11" s="63"/>
      <c r="J11" s="54"/>
      <c r="K11" s="54"/>
      <c r="L11" s="55"/>
    </row>
    <row r="12" spans="2:12" ht="14.65" thickBot="1" x14ac:dyDescent="0.5">
      <c r="B12" s="107" t="s">
        <v>36</v>
      </c>
      <c r="C12" s="108"/>
      <c r="D12" s="43"/>
      <c r="E12" s="35"/>
      <c r="F12" s="35"/>
      <c r="G12" s="76"/>
      <c r="H12" s="81"/>
    </row>
    <row r="24" spans="11:11" x14ac:dyDescent="0.45">
      <c r="K24" t="s">
        <v>49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workbookViewId="0">
      <selection activeCell="F20" sqref="F20"/>
    </sheetView>
  </sheetViews>
  <sheetFormatPr defaultRowHeight="14.25" x14ac:dyDescent="0.45"/>
  <cols>
    <col min="2" max="2" width="5.33203125" bestFit="1" customWidth="1"/>
    <col min="3" max="3" width="22.46484375" customWidth="1"/>
    <col min="4" max="4" width="18.1328125" bestFit="1" customWidth="1"/>
    <col min="5" max="5" width="12.1328125" customWidth="1"/>
    <col min="6" max="7" width="17.86328125" customWidth="1"/>
    <col min="8" max="8" width="17.6640625" bestFit="1" customWidth="1"/>
  </cols>
  <sheetData>
    <row r="1" spans="2:12" ht="14.65" thickBot="1" x14ac:dyDescent="0.5"/>
    <row r="2" spans="2:12" ht="14.65" thickBot="1" x14ac:dyDescent="0.5">
      <c r="B2" s="102" t="s">
        <v>48</v>
      </c>
      <c r="C2" s="103"/>
      <c r="D2" s="103"/>
      <c r="E2" s="103"/>
      <c r="F2" s="103"/>
      <c r="G2" s="103"/>
      <c r="H2" s="104"/>
    </row>
    <row r="3" spans="2:12" ht="14.65" thickBot="1" x14ac:dyDescent="0.5">
      <c r="B3" s="105"/>
      <c r="C3" s="106"/>
      <c r="D3" s="106"/>
      <c r="E3" s="106"/>
      <c r="F3" s="106"/>
      <c r="G3" s="106"/>
      <c r="H3" s="106"/>
      <c r="I3" s="113" t="s">
        <v>39</v>
      </c>
      <c r="J3" s="114"/>
      <c r="K3" s="114"/>
      <c r="L3" s="115"/>
    </row>
    <row r="4" spans="2:12" x14ac:dyDescent="0.45">
      <c r="B4" s="109" t="s">
        <v>37</v>
      </c>
      <c r="C4" s="111" t="s">
        <v>34</v>
      </c>
      <c r="D4" s="44">
        <v>45234</v>
      </c>
      <c r="E4" s="45"/>
      <c r="F4" s="44"/>
      <c r="G4" s="45"/>
      <c r="H4" s="45"/>
      <c r="I4" s="67"/>
      <c r="J4" s="68"/>
      <c r="K4" s="68"/>
      <c r="L4" s="69"/>
    </row>
    <row r="5" spans="2:12" ht="14.65" thickBot="1" x14ac:dyDescent="0.5">
      <c r="B5" s="110"/>
      <c r="C5" s="112"/>
      <c r="D5" s="73" t="s">
        <v>57</v>
      </c>
      <c r="E5" s="73"/>
      <c r="F5" s="74"/>
      <c r="G5" s="73"/>
      <c r="H5" s="78"/>
      <c r="I5" s="70"/>
      <c r="J5" s="71"/>
      <c r="K5" s="71"/>
      <c r="L5" s="72"/>
    </row>
    <row r="6" spans="2:12" x14ac:dyDescent="0.45">
      <c r="B6" s="37">
        <v>1</v>
      </c>
      <c r="C6" s="38" t="s">
        <v>13</v>
      </c>
      <c r="D6" s="48" t="s">
        <v>52</v>
      </c>
      <c r="E6" s="49"/>
      <c r="F6" s="49"/>
      <c r="G6" s="59"/>
      <c r="H6" s="51"/>
      <c r="I6" s="77"/>
      <c r="J6" s="65"/>
      <c r="K6" s="65"/>
      <c r="L6" s="66"/>
    </row>
    <row r="7" spans="2:12" x14ac:dyDescent="0.45">
      <c r="B7" s="39">
        <v>2</v>
      </c>
      <c r="C7" s="40"/>
      <c r="D7" s="50"/>
      <c r="E7" s="51"/>
      <c r="F7" s="51"/>
      <c r="G7" s="60"/>
      <c r="H7" s="79"/>
      <c r="I7" s="50"/>
      <c r="J7" s="51"/>
      <c r="K7" s="51"/>
      <c r="L7" s="52"/>
    </row>
    <row r="8" spans="2:12" x14ac:dyDescent="0.45">
      <c r="B8" s="39">
        <v>3</v>
      </c>
      <c r="C8" s="40"/>
      <c r="D8" s="50"/>
      <c r="E8" s="51"/>
      <c r="F8" s="51"/>
      <c r="G8" s="60"/>
      <c r="H8" s="79"/>
      <c r="I8" s="50"/>
      <c r="J8" s="51"/>
      <c r="K8" s="51"/>
      <c r="L8" s="52"/>
    </row>
    <row r="9" spans="2:12" x14ac:dyDescent="0.45">
      <c r="B9" s="39">
        <v>4</v>
      </c>
      <c r="C9" s="40"/>
      <c r="D9" s="50"/>
      <c r="E9" s="51"/>
      <c r="F9" s="51"/>
      <c r="G9" s="60"/>
      <c r="H9" s="79"/>
      <c r="I9" s="50"/>
      <c r="J9" s="51"/>
      <c r="K9" s="51"/>
      <c r="L9" s="52"/>
    </row>
    <row r="10" spans="2:12" x14ac:dyDescent="0.45">
      <c r="B10" s="39">
        <v>5</v>
      </c>
      <c r="C10" s="40"/>
      <c r="D10" s="50"/>
      <c r="E10" s="51"/>
      <c r="F10" s="51"/>
      <c r="G10" s="60"/>
      <c r="H10" s="79"/>
      <c r="I10" s="50"/>
      <c r="J10" s="51"/>
      <c r="K10" s="51"/>
      <c r="L10" s="52"/>
    </row>
    <row r="11" spans="2:12" ht="14.65" thickBot="1" x14ac:dyDescent="0.5">
      <c r="B11" s="41">
        <v>6</v>
      </c>
      <c r="C11" s="42"/>
      <c r="D11" s="53"/>
      <c r="E11" s="54"/>
      <c r="F11" s="54"/>
      <c r="G11" s="61"/>
      <c r="H11" s="79"/>
      <c r="I11" s="53"/>
      <c r="J11" s="54"/>
      <c r="K11" s="54"/>
      <c r="L11" s="55"/>
    </row>
    <row r="12" spans="2:12" ht="14.65" thickBot="1" x14ac:dyDescent="0.5">
      <c r="B12" s="107" t="s">
        <v>36</v>
      </c>
      <c r="C12" s="108"/>
      <c r="D12" s="43"/>
      <c r="E12" s="35"/>
      <c r="F12" s="35"/>
      <c r="G12" s="76"/>
      <c r="H12" s="79"/>
    </row>
  </sheetData>
  <mergeCells count="5">
    <mergeCell ref="B2:H3"/>
    <mergeCell ref="I3:L3"/>
    <mergeCell ref="B4:B5"/>
    <mergeCell ref="C4:C5"/>
    <mergeCell ref="B12:C12"/>
  </mergeCells>
  <phoneticPr fontId="10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dcterms:created xsi:type="dcterms:W3CDTF">2023-10-10T03:32:24Z</dcterms:created>
  <dcterms:modified xsi:type="dcterms:W3CDTF">2023-11-09T17:30:19Z</dcterms:modified>
</cp:coreProperties>
</file>