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4554997F-6CFC-4F73-916B-97E3064A078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newableShift" sheetId="27" r:id="rId1"/>
    <sheet name="IndustryVsFuel" sheetId="26" r:id="rId2"/>
    <sheet name="GDPRelation" sheetId="2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27" l="1"/>
  <c r="T4" i="27"/>
  <c r="S4" i="27"/>
  <c r="R4" i="27"/>
  <c r="Q4" i="27"/>
  <c r="P4" i="27"/>
  <c r="O4" i="27"/>
  <c r="N4" i="27"/>
  <c r="M4" i="27"/>
  <c r="L4" i="27"/>
  <c r="K4" i="27"/>
  <c r="J4" i="27"/>
  <c r="I4" i="27"/>
  <c r="H4" i="27"/>
  <c r="G4" i="27"/>
  <c r="F4" i="27"/>
  <c r="E4" i="27"/>
  <c r="D4" i="27"/>
  <c r="C4" i="27"/>
  <c r="B4" i="27"/>
</calcChain>
</file>

<file path=xl/sharedStrings.xml><?xml version="1.0" encoding="utf-8"?>
<sst xmlns="http://schemas.openxmlformats.org/spreadsheetml/2006/main" count="124" uniqueCount="43">
  <si>
    <t>2021-22</t>
  </si>
  <si>
    <t>2022-23</t>
  </si>
  <si>
    <t>Coal</t>
  </si>
  <si>
    <t>Residential</t>
  </si>
  <si>
    <t>Year</t>
  </si>
  <si>
    <t>Primary Industries</t>
  </si>
  <si>
    <t>Transport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</si>
  <si>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</si>
  <si>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</si>
  <si>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</si>
  <si>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</si>
  <si>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</si>
  <si>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</si>
  <si>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</si>
  <si>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</si>
  <si>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</si>
  <si>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</si>
  <si>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</si>
  <si>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</si>
  <si>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</si>
  <si>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</si>
  <si>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</si>
  <si>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</si>
  <si>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</si>
  <si>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</si>
  <si>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Population</t>
  </si>
  <si>
    <t>Gas</t>
  </si>
  <si>
    <t>Oil</t>
  </si>
  <si>
    <t>Electricity</t>
  </si>
  <si>
    <t>Renewables</t>
  </si>
  <si>
    <t>Manufacturing</t>
  </si>
  <si>
    <t>Construction &amp; Other Industries</t>
  </si>
  <si>
    <t>Industry</t>
  </si>
  <si>
    <t>Fuel</t>
  </si>
  <si>
    <t>GDP</t>
  </si>
  <si>
    <t>Consumption Per Capita</t>
  </si>
  <si>
    <t>Total Consumption</t>
  </si>
  <si>
    <t>GDP Per Capita</t>
  </si>
  <si>
    <t>Energy Intensity</t>
  </si>
  <si>
    <t>Energy Productivity</t>
  </si>
  <si>
    <t>NonRenewable</t>
  </si>
  <si>
    <t>Renewable</t>
  </si>
  <si>
    <t>RenewablePercentage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</si>
</sst>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9B9-88E3-465F-B12C-A4AF1CA20C68}">
  <dimension ref="A1:U4"/>
  <sheetViews>
    <sheetView tabSelected="1" workbookViewId="0">
      <selection activeCell="B4" sqref="B4:U4"/>
    </sheetView>
  </sheetViews>
  <sheetFormatPr defaultRowHeight="14.25" x14ac:dyDescent="0.45"/>
  <cols>
    <col min="1" max="1" width="18.33203125" bestFit="1" customWidth="1"/>
    <col min="2" max="7" width="8.73046875" bestFit="1" customWidth="1"/>
    <col min="8" max="8" width="7.73046875" bestFit="1" customWidth="1"/>
    <col min="9" max="10" width="8.73046875" bestFit="1" customWidth="1"/>
    <col min="11" max="11" width="7.73046875" bestFit="1" customWidth="1"/>
    <col min="12" max="21" width="8.73046875" bestFit="1" customWidth="1"/>
  </cols>
  <sheetData>
    <row r="1" spans="1:21" x14ac:dyDescent="0.45">
      <c r="A1" t="s">
        <v>32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0</v>
      </c>
      <c r="U1" t="s">
        <v>1</v>
      </c>
    </row>
    <row r="2" spans="1:21" x14ac:dyDescent="0.45">
      <c r="A2" t="s">
        <v>40</v>
      </c>
      <c r="B2">
        <v>3180.7959999999998</v>
      </c>
      <c r="C2">
        <v>3241.7950000000001</v>
      </c>
      <c r="D2">
        <v>3276.3609999999999</v>
      </c>
      <c r="E2">
        <v>3347.2650000000003</v>
      </c>
      <c r="F2">
        <v>3405.0859999999998</v>
      </c>
      <c r="G2">
        <v>3386.1170000000002</v>
      </c>
      <c r="H2">
        <v>3435.83</v>
      </c>
      <c r="I2">
        <v>3523.6090000000004</v>
      </c>
      <c r="J2">
        <v>3599.069</v>
      </c>
      <c r="K2">
        <v>3657.36</v>
      </c>
      <c r="L2">
        <v>3676.2219999999998</v>
      </c>
      <c r="M2">
        <v>3662.1880000000001</v>
      </c>
      <c r="N2">
        <v>3691.817</v>
      </c>
      <c r="O2">
        <v>3724.4119999999994</v>
      </c>
      <c r="P2">
        <v>3806.1039999999994</v>
      </c>
      <c r="Q2">
        <v>3802.6410000000005</v>
      </c>
      <c r="R2">
        <v>3645.1870000000004</v>
      </c>
      <c r="S2">
        <v>3514.6439999999998</v>
      </c>
      <c r="T2">
        <v>3546.8420000000001</v>
      </c>
      <c r="U2">
        <v>3706.5829999999996</v>
      </c>
    </row>
    <row r="3" spans="1:21" x14ac:dyDescent="0.45">
      <c r="A3" t="s">
        <v>41</v>
      </c>
      <c r="B3">
        <v>138.149</v>
      </c>
      <c r="C3">
        <v>137.57</v>
      </c>
      <c r="D3">
        <v>136.01299999999998</v>
      </c>
      <c r="E3">
        <v>140.90500000000003</v>
      </c>
      <c r="F3">
        <v>141.83199999999999</v>
      </c>
      <c r="G3">
        <v>149.29300000000001</v>
      </c>
      <c r="H3">
        <v>183.40700000000001</v>
      </c>
      <c r="I3">
        <v>181.52600000000001</v>
      </c>
      <c r="J3">
        <v>182.47300000000001</v>
      </c>
      <c r="K3">
        <v>200.786</v>
      </c>
      <c r="L3">
        <v>193.13299999999998</v>
      </c>
      <c r="M3">
        <v>201.98500000000001</v>
      </c>
      <c r="N3">
        <v>195.459</v>
      </c>
      <c r="O3">
        <v>205.84</v>
      </c>
      <c r="P3">
        <v>192.88500000000002</v>
      </c>
      <c r="Q3">
        <v>185.25</v>
      </c>
      <c r="R3">
        <v>177.39400000000001</v>
      </c>
      <c r="S3">
        <v>183.792</v>
      </c>
      <c r="T3">
        <v>184.38200000000001</v>
      </c>
      <c r="U3">
        <v>193.85199999999998</v>
      </c>
    </row>
    <row r="4" spans="1:21" x14ac:dyDescent="0.45">
      <c r="A4" t="s">
        <v>42</v>
      </c>
      <c r="B4">
        <f>B3/B2*100</f>
        <v>4.3432210050565958</v>
      </c>
      <c r="C4">
        <f t="shared" ref="C4:U4" si="0">C3/C2*100</f>
        <v>4.2436366272389208</v>
      </c>
      <c r="D4">
        <f t="shared" si="0"/>
        <v>4.1513435180067146</v>
      </c>
      <c r="E4">
        <f t="shared" si="0"/>
        <v>4.209556160029158</v>
      </c>
      <c r="F4">
        <f t="shared" si="0"/>
        <v>4.1652986150716904</v>
      </c>
      <c r="G4">
        <f t="shared" si="0"/>
        <v>4.4089734642955341</v>
      </c>
      <c r="H4">
        <f t="shared" si="0"/>
        <v>5.3380696949499828</v>
      </c>
      <c r="I4">
        <f t="shared" si="0"/>
        <v>5.1517066734702963</v>
      </c>
      <c r="J4">
        <f t="shared" si="0"/>
        <v>5.0700056042270933</v>
      </c>
      <c r="K4">
        <f t="shared" si="0"/>
        <v>5.4899162237242161</v>
      </c>
      <c r="L4">
        <f t="shared" si="0"/>
        <v>5.2535728255801741</v>
      </c>
      <c r="M4">
        <f t="shared" si="0"/>
        <v>5.5154186513636114</v>
      </c>
      <c r="N4">
        <f t="shared" si="0"/>
        <v>5.2943848516868526</v>
      </c>
      <c r="O4">
        <f t="shared" si="0"/>
        <v>5.526778455229981</v>
      </c>
      <c r="P4">
        <f t="shared" si="0"/>
        <v>5.0677805966416063</v>
      </c>
      <c r="Q4">
        <f t="shared" si="0"/>
        <v>4.8716142281114623</v>
      </c>
      <c r="R4">
        <f t="shared" si="0"/>
        <v>4.866526737860088</v>
      </c>
      <c r="S4">
        <f t="shared" si="0"/>
        <v>5.2293205229320527</v>
      </c>
      <c r="T4">
        <f t="shared" si="0"/>
        <v>5.1984836087990383</v>
      </c>
      <c r="U4">
        <f t="shared" si="0"/>
        <v>5.2299381937487972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6317-E460-4D12-8755-EEF4AE97FFA2}">
  <dimension ref="A1:V26"/>
  <sheetViews>
    <sheetView topLeftCell="A3" workbookViewId="0">
      <selection activeCell="E9" sqref="E9"/>
    </sheetView>
  </sheetViews>
  <sheetFormatPr defaultRowHeight="14.25" x14ac:dyDescent="0.45"/>
  <cols>
    <col min="1" max="1" width="25.9296875" bestFit="1" customWidth="1"/>
    <col min="2" max="2" width="10.1328125" bestFit="1" customWidth="1"/>
    <col min="3" max="15" width="8.73046875" bestFit="1" customWidth="1"/>
    <col min="16" max="16" width="7.73046875" bestFit="1" customWidth="1"/>
    <col min="17" max="21" width="8.73046875" bestFit="1" customWidth="1"/>
    <col min="22" max="22" width="7.73046875" bestFit="1" customWidth="1"/>
  </cols>
  <sheetData>
    <row r="1" spans="1:22" x14ac:dyDescent="0.45">
      <c r="A1" t="s">
        <v>32</v>
      </c>
      <c r="B1" t="s">
        <v>33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0</v>
      </c>
      <c r="V1" t="s">
        <v>1</v>
      </c>
    </row>
    <row r="2" spans="1:22" x14ac:dyDescent="0.45">
      <c r="A2" t="s">
        <v>5</v>
      </c>
      <c r="B2" t="s">
        <v>2</v>
      </c>
      <c r="C2">
        <v>0.434</v>
      </c>
      <c r="D2">
        <v>0.44</v>
      </c>
      <c r="E2">
        <v>0.39700000000000002</v>
      </c>
      <c r="F2">
        <v>0.36499999999999999</v>
      </c>
      <c r="G2">
        <v>0.34699999999999998</v>
      </c>
      <c r="H2">
        <v>8.6959999999999997</v>
      </c>
      <c r="I2">
        <v>5.867</v>
      </c>
      <c r="J2">
        <v>5.9130000000000003</v>
      </c>
      <c r="K2">
        <v>4.8550000000000004</v>
      </c>
      <c r="L2">
        <v>3.3450000000000002</v>
      </c>
      <c r="M2">
        <v>3.4009999999999998</v>
      </c>
      <c r="N2">
        <v>2.5219999999999998</v>
      </c>
      <c r="O2">
        <v>4.9139999999999997</v>
      </c>
      <c r="P2">
        <v>5.1879999999999997</v>
      </c>
      <c r="Q2">
        <v>5.3029999999999999</v>
      </c>
      <c r="R2">
        <v>5.423</v>
      </c>
      <c r="S2">
        <v>4.97</v>
      </c>
      <c r="T2">
        <v>3.9140000000000001</v>
      </c>
      <c r="U2">
        <v>5.6289999999999996</v>
      </c>
      <c r="V2">
        <v>8.11</v>
      </c>
    </row>
    <row r="3" spans="1:22" x14ac:dyDescent="0.45">
      <c r="A3" t="s">
        <v>5</v>
      </c>
      <c r="B3" t="s">
        <v>26</v>
      </c>
      <c r="C3">
        <v>65.644999999999996</v>
      </c>
      <c r="D3">
        <v>59.872999999999998</v>
      </c>
      <c r="E3">
        <v>58.85</v>
      </c>
      <c r="F3">
        <v>55.966999999999999</v>
      </c>
      <c r="G3">
        <v>57.701999999999998</v>
      </c>
      <c r="H3">
        <v>61.832000000000001</v>
      </c>
      <c r="I3">
        <v>64.265000000000001</v>
      </c>
      <c r="J3">
        <v>61.838000000000001</v>
      </c>
      <c r="K3">
        <v>68.608999999999995</v>
      </c>
      <c r="L3">
        <v>72.637</v>
      </c>
      <c r="M3">
        <v>84.693000000000012</v>
      </c>
      <c r="N3">
        <v>80.283000000000001</v>
      </c>
      <c r="O3">
        <v>79.350999999999999</v>
      </c>
      <c r="P3">
        <v>72.438999999999993</v>
      </c>
      <c r="Q3">
        <v>79.981999999999999</v>
      </c>
      <c r="R3">
        <v>67.487000000000009</v>
      </c>
      <c r="S3">
        <v>67.233000000000004</v>
      </c>
      <c r="T3">
        <v>69.63900000000001</v>
      </c>
      <c r="U3">
        <v>67.903999999999996</v>
      </c>
      <c r="V3">
        <v>66.927999999999997</v>
      </c>
    </row>
    <row r="4" spans="1:22" x14ac:dyDescent="0.45">
      <c r="A4" t="s">
        <v>5</v>
      </c>
      <c r="B4" t="s">
        <v>27</v>
      </c>
      <c r="C4">
        <v>191.71899999999999</v>
      </c>
      <c r="D4">
        <v>210.327</v>
      </c>
      <c r="E4">
        <v>200.096</v>
      </c>
      <c r="F4">
        <v>192.31400000000002</v>
      </c>
      <c r="G4">
        <v>199.56899999999999</v>
      </c>
      <c r="H4">
        <v>208.96800000000002</v>
      </c>
      <c r="I4">
        <v>215.81799999999998</v>
      </c>
      <c r="J4">
        <v>235.42099999999999</v>
      </c>
      <c r="K4">
        <v>272.66899999999998</v>
      </c>
      <c r="L4">
        <v>307.36700000000002</v>
      </c>
      <c r="M4">
        <v>313.32</v>
      </c>
      <c r="N4">
        <v>305.053</v>
      </c>
      <c r="O4">
        <v>311.149</v>
      </c>
      <c r="P4">
        <v>331.64300000000003</v>
      </c>
      <c r="Q4">
        <v>349.447</v>
      </c>
      <c r="R4">
        <v>353.452</v>
      </c>
      <c r="S4">
        <v>355.72699999999998</v>
      </c>
      <c r="T4">
        <v>390.75400000000002</v>
      </c>
      <c r="U4">
        <v>389.82799999999997</v>
      </c>
      <c r="V4">
        <v>401.45400000000001</v>
      </c>
    </row>
    <row r="5" spans="1:22" x14ac:dyDescent="0.45">
      <c r="A5" t="s">
        <v>5</v>
      </c>
      <c r="B5" t="s">
        <v>28</v>
      </c>
      <c r="C5">
        <v>60.616999999999997</v>
      </c>
      <c r="D5">
        <v>60.012999999999998</v>
      </c>
      <c r="E5">
        <v>69.965999999999994</v>
      </c>
      <c r="F5">
        <v>71.302000000000007</v>
      </c>
      <c r="G5">
        <v>71.292000000000002</v>
      </c>
      <c r="H5">
        <v>75.561000000000007</v>
      </c>
      <c r="I5">
        <v>78.117999999999995</v>
      </c>
      <c r="J5">
        <v>87.073000000000008</v>
      </c>
      <c r="K5">
        <v>89.685000000000002</v>
      </c>
      <c r="L5">
        <v>95.831999999999994</v>
      </c>
      <c r="M5">
        <v>102.68</v>
      </c>
      <c r="N5">
        <v>106.27499999999999</v>
      </c>
      <c r="O5">
        <v>116.072</v>
      </c>
      <c r="P5">
        <v>122.29899999999999</v>
      </c>
      <c r="Q5">
        <v>127.01599999999999</v>
      </c>
      <c r="R5">
        <v>133.196</v>
      </c>
      <c r="S5">
        <v>135.62</v>
      </c>
      <c r="T5">
        <v>138.197</v>
      </c>
      <c r="U5">
        <v>137.97899999999998</v>
      </c>
      <c r="V5">
        <v>143.49100000000001</v>
      </c>
    </row>
    <row r="6" spans="1:22" x14ac:dyDescent="0.45">
      <c r="A6" t="s">
        <v>5</v>
      </c>
      <c r="B6" t="s">
        <v>29</v>
      </c>
      <c r="C6">
        <v>0.14199999999999999</v>
      </c>
      <c r="D6">
        <v>0.16</v>
      </c>
      <c r="E6">
        <v>0.154</v>
      </c>
      <c r="F6">
        <v>0.151</v>
      </c>
      <c r="G6">
        <v>0.14899999999999999</v>
      </c>
      <c r="H6">
        <v>0.161</v>
      </c>
      <c r="I6">
        <v>0.75700000000000001</v>
      </c>
      <c r="J6">
        <v>0.97</v>
      </c>
      <c r="K6">
        <v>1.26</v>
      </c>
      <c r="L6">
        <v>1.7110000000000001</v>
      </c>
      <c r="M6">
        <v>2.62</v>
      </c>
      <c r="N6">
        <v>3.16</v>
      </c>
      <c r="O6">
        <v>0.191</v>
      </c>
      <c r="P6">
        <v>0.16200000000000001</v>
      </c>
      <c r="Q6">
        <v>3.6999999999999998E-2</v>
      </c>
      <c r="R6">
        <v>3.6999999999999998E-2</v>
      </c>
      <c r="S6">
        <v>4.8000000000000001E-2</v>
      </c>
      <c r="T6">
        <v>5.2999999999999999E-2</v>
      </c>
      <c r="U6">
        <v>1.2E-2</v>
      </c>
      <c r="V6">
        <v>2.1999999999999999E-2</v>
      </c>
    </row>
    <row r="7" spans="1:22" x14ac:dyDescent="0.45">
      <c r="A7" t="s">
        <v>30</v>
      </c>
      <c r="B7" t="s">
        <v>2</v>
      </c>
      <c r="C7">
        <v>146.977</v>
      </c>
      <c r="D7">
        <v>155.06299999999999</v>
      </c>
      <c r="E7">
        <v>152.69900000000001</v>
      </c>
      <c r="F7">
        <v>152.58199999999999</v>
      </c>
      <c r="G7">
        <v>159.84700000000001</v>
      </c>
      <c r="H7">
        <v>118.633</v>
      </c>
      <c r="I7">
        <v>111.86199999999999</v>
      </c>
      <c r="J7">
        <v>104.51600000000001</v>
      </c>
      <c r="K7">
        <v>97.921000000000006</v>
      </c>
      <c r="L7">
        <v>106.79300000000001</v>
      </c>
      <c r="M7">
        <v>106.68300000000001</v>
      </c>
      <c r="N7">
        <v>102.968</v>
      </c>
      <c r="O7">
        <v>106.64</v>
      </c>
      <c r="P7">
        <v>108.59699999999999</v>
      </c>
      <c r="Q7">
        <v>107.782</v>
      </c>
      <c r="R7">
        <v>104.633</v>
      </c>
      <c r="S7">
        <v>97.14</v>
      </c>
      <c r="T7">
        <v>99.298000000000002</v>
      </c>
      <c r="U7">
        <v>98.542000000000002</v>
      </c>
      <c r="V7">
        <v>91.37</v>
      </c>
    </row>
    <row r="8" spans="1:22" x14ac:dyDescent="0.45">
      <c r="A8" t="s">
        <v>30</v>
      </c>
      <c r="B8" t="s">
        <v>26</v>
      </c>
      <c r="C8">
        <v>350.55500000000001</v>
      </c>
      <c r="D8">
        <v>353.80200000000002</v>
      </c>
      <c r="E8">
        <v>348.87200000000001</v>
      </c>
      <c r="F8">
        <v>358.38600000000002</v>
      </c>
      <c r="G8">
        <v>353.4</v>
      </c>
      <c r="H8">
        <v>332.92899999999997</v>
      </c>
      <c r="I8">
        <v>324.46499999999997</v>
      </c>
      <c r="J8">
        <v>330.35300000000001</v>
      </c>
      <c r="K8">
        <v>336.404</v>
      </c>
      <c r="L8">
        <v>347.875</v>
      </c>
      <c r="M8">
        <v>348.58800000000002</v>
      </c>
      <c r="N8">
        <v>334.38299999999998</v>
      </c>
      <c r="O8">
        <v>321.41800000000001</v>
      </c>
      <c r="P8">
        <v>311.25599999999997</v>
      </c>
      <c r="Q8">
        <v>310.20100000000002</v>
      </c>
      <c r="R8">
        <v>305.10899999999998</v>
      </c>
      <c r="S8">
        <v>306.41199999999998</v>
      </c>
      <c r="T8">
        <v>315.28899999999999</v>
      </c>
      <c r="U8">
        <v>306.33</v>
      </c>
      <c r="V8">
        <v>291.72300000000001</v>
      </c>
    </row>
    <row r="9" spans="1:22" x14ac:dyDescent="0.45">
      <c r="A9" t="s">
        <v>30</v>
      </c>
      <c r="B9" t="s">
        <v>27</v>
      </c>
      <c r="C9">
        <v>123.91200000000001</v>
      </c>
      <c r="D9">
        <v>130.607</v>
      </c>
      <c r="E9">
        <v>132.74299999999999</v>
      </c>
      <c r="F9">
        <v>134.47</v>
      </c>
      <c r="G9">
        <v>142.75299999999999</v>
      </c>
      <c r="H9">
        <v>133.35499999999999</v>
      </c>
      <c r="I9">
        <v>138.86799999999999</v>
      </c>
      <c r="J9">
        <v>167.11500000000001</v>
      </c>
      <c r="K9">
        <v>187.89400000000001</v>
      </c>
      <c r="L9">
        <v>159.28</v>
      </c>
      <c r="M9">
        <v>161.892</v>
      </c>
      <c r="N9">
        <v>121.324</v>
      </c>
      <c r="O9">
        <v>107.774</v>
      </c>
      <c r="P9">
        <v>96.941000000000003</v>
      </c>
      <c r="Q9">
        <v>100.081</v>
      </c>
      <c r="R9">
        <v>102.01600000000001</v>
      </c>
      <c r="S9">
        <v>100.702</v>
      </c>
      <c r="T9">
        <v>100.55</v>
      </c>
      <c r="U9">
        <v>98.236000000000004</v>
      </c>
      <c r="V9">
        <v>94.971999999999994</v>
      </c>
    </row>
    <row r="10" spans="1:22" x14ac:dyDescent="0.45">
      <c r="A10" t="s">
        <v>30</v>
      </c>
      <c r="B10" t="s">
        <v>28</v>
      </c>
      <c r="C10">
        <v>229.24299999999999</v>
      </c>
      <c r="D10">
        <v>233.65700000000001</v>
      </c>
      <c r="E10">
        <v>230.83600000000001</v>
      </c>
      <c r="F10">
        <v>243.541</v>
      </c>
      <c r="G10">
        <v>241.00700000000001</v>
      </c>
      <c r="H10">
        <v>245.27699999999999</v>
      </c>
      <c r="I10">
        <v>252.18899999999999</v>
      </c>
      <c r="J10">
        <v>241.059</v>
      </c>
      <c r="K10">
        <v>236.40299999999999</v>
      </c>
      <c r="L10">
        <v>228.93700000000001</v>
      </c>
      <c r="M10">
        <v>226.227</v>
      </c>
      <c r="N10">
        <v>211.19800000000001</v>
      </c>
      <c r="O10">
        <v>212.161</v>
      </c>
      <c r="P10">
        <v>201.47200000000001</v>
      </c>
      <c r="Q10">
        <v>202.357</v>
      </c>
      <c r="R10">
        <v>198.666</v>
      </c>
      <c r="S10">
        <v>193.99600000000001</v>
      </c>
      <c r="T10">
        <v>194.06700000000001</v>
      </c>
      <c r="U10">
        <v>194.00800000000001</v>
      </c>
      <c r="V10">
        <v>193.13</v>
      </c>
    </row>
    <row r="11" spans="1:22" x14ac:dyDescent="0.45">
      <c r="A11" t="s">
        <v>30</v>
      </c>
      <c r="B11" t="s">
        <v>29</v>
      </c>
      <c r="C11">
        <v>64.159000000000006</v>
      </c>
      <c r="D11">
        <v>66.146000000000001</v>
      </c>
      <c r="E11">
        <v>66.896000000000001</v>
      </c>
      <c r="F11">
        <v>69.578000000000003</v>
      </c>
      <c r="G11">
        <v>70.447999999999993</v>
      </c>
      <c r="H11">
        <v>76.397000000000006</v>
      </c>
      <c r="I11">
        <v>108.648</v>
      </c>
      <c r="J11">
        <v>106.238</v>
      </c>
      <c r="K11">
        <v>105.965</v>
      </c>
      <c r="L11">
        <v>121.702</v>
      </c>
      <c r="M11">
        <v>114.4</v>
      </c>
      <c r="N11">
        <v>125.2</v>
      </c>
      <c r="O11">
        <v>124.4</v>
      </c>
      <c r="P11">
        <v>134.607</v>
      </c>
      <c r="Q11">
        <v>121.04</v>
      </c>
      <c r="R11">
        <v>113.122</v>
      </c>
      <c r="S11">
        <v>105.749</v>
      </c>
      <c r="T11">
        <v>110.46299999999999</v>
      </c>
      <c r="U11">
        <v>109.646</v>
      </c>
      <c r="V11">
        <v>115.536</v>
      </c>
    </row>
    <row r="12" spans="1:22" x14ac:dyDescent="0.45">
      <c r="A12" t="s">
        <v>6</v>
      </c>
      <c r="B12" t="s">
        <v>2</v>
      </c>
      <c r="C12">
        <v>5.8</v>
      </c>
      <c r="D12">
        <v>8</v>
      </c>
      <c r="E12">
        <v>6.9</v>
      </c>
      <c r="F12">
        <v>7.4</v>
      </c>
      <c r="G12">
        <v>8</v>
      </c>
      <c r="H12">
        <v>4.867</v>
      </c>
      <c r="I12">
        <v>4.1360000000000001</v>
      </c>
      <c r="J12">
        <v>2.9460000000000002</v>
      </c>
      <c r="K12">
        <v>2.5230000000000001</v>
      </c>
      <c r="L12">
        <v>2E-3</v>
      </c>
      <c r="M12">
        <v>4.0000000000000001E-3</v>
      </c>
      <c r="N12">
        <v>1.6E-2</v>
      </c>
      <c r="O12">
        <v>3.0000000000000001E-3</v>
      </c>
      <c r="P12">
        <v>1.2E-2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45">
      <c r="A13" t="s">
        <v>6</v>
      </c>
      <c r="B13" t="s">
        <v>26</v>
      </c>
      <c r="C13">
        <v>1.843</v>
      </c>
      <c r="D13">
        <v>2.2360000000000002</v>
      </c>
      <c r="E13">
        <v>2.536</v>
      </c>
      <c r="F13">
        <v>2.6179999999999999</v>
      </c>
      <c r="G13">
        <v>2.7829999999999999</v>
      </c>
      <c r="H13">
        <v>2.8109999999999999</v>
      </c>
      <c r="I13">
        <v>2.9409999999999998</v>
      </c>
      <c r="J13">
        <v>3.1139999999999999</v>
      </c>
      <c r="K13">
        <v>3.5430000000000001</v>
      </c>
      <c r="L13">
        <v>3.6</v>
      </c>
      <c r="M13">
        <v>3.7570000000000001</v>
      </c>
      <c r="N13">
        <v>4.5609999999999999</v>
      </c>
      <c r="O13">
        <v>4.9169999999999998</v>
      </c>
      <c r="P13">
        <v>4.5309999999999997</v>
      </c>
      <c r="Q13">
        <v>4.2930000000000001</v>
      </c>
      <c r="R13">
        <v>4.157</v>
      </c>
      <c r="S13">
        <v>3.9140000000000001</v>
      </c>
      <c r="T13">
        <v>1.4590000000000001</v>
      </c>
      <c r="U13">
        <v>1.869</v>
      </c>
      <c r="V13">
        <v>1.776</v>
      </c>
    </row>
    <row r="14" spans="1:22" x14ac:dyDescent="0.45">
      <c r="A14" t="s">
        <v>6</v>
      </c>
      <c r="B14" t="s">
        <v>27</v>
      </c>
      <c r="C14">
        <v>1293.527</v>
      </c>
      <c r="D14">
        <v>1320.604</v>
      </c>
      <c r="E14">
        <v>1349.9749999999999</v>
      </c>
      <c r="F14">
        <v>1384.751</v>
      </c>
      <c r="G14">
        <v>1413.646</v>
      </c>
      <c r="H14">
        <v>1422.8440000000001</v>
      </c>
      <c r="I14">
        <v>1451.3879999999999</v>
      </c>
      <c r="J14">
        <v>1485.2339999999999</v>
      </c>
      <c r="K14">
        <v>1508.3219999999999</v>
      </c>
      <c r="L14">
        <v>1532.7840000000001</v>
      </c>
      <c r="M14">
        <v>1550.9680000000001</v>
      </c>
      <c r="N14">
        <v>1580.6610000000001</v>
      </c>
      <c r="O14">
        <v>1609.8309999999999</v>
      </c>
      <c r="P14">
        <v>1645.8</v>
      </c>
      <c r="Q14">
        <v>1687.356</v>
      </c>
      <c r="R14">
        <v>1696.329</v>
      </c>
      <c r="S14">
        <v>1539.979</v>
      </c>
      <c r="T14">
        <v>1371.2439999999999</v>
      </c>
      <c r="U14">
        <v>1399.028</v>
      </c>
      <c r="V14">
        <v>1572.89</v>
      </c>
    </row>
    <row r="15" spans="1:22" x14ac:dyDescent="0.45">
      <c r="A15" t="s">
        <v>6</v>
      </c>
      <c r="B15" t="s">
        <v>28</v>
      </c>
      <c r="C15">
        <v>12.772</v>
      </c>
      <c r="D15">
        <v>12.497999999999999</v>
      </c>
      <c r="E15">
        <v>13.343</v>
      </c>
      <c r="F15">
        <v>13.933999999999999</v>
      </c>
      <c r="G15">
        <v>14.590999999999999</v>
      </c>
      <c r="H15">
        <v>12.2</v>
      </c>
      <c r="I15">
        <v>13.321999999999999</v>
      </c>
      <c r="J15">
        <v>13.904999999999999</v>
      </c>
      <c r="K15">
        <v>14.757</v>
      </c>
      <c r="L15">
        <v>17.890999999999998</v>
      </c>
      <c r="M15">
        <v>18.344000000000001</v>
      </c>
      <c r="N15">
        <v>20.285</v>
      </c>
      <c r="O15">
        <v>21.61</v>
      </c>
      <c r="P15">
        <v>21.074999999999999</v>
      </c>
      <c r="Q15">
        <v>21.236000000000001</v>
      </c>
      <c r="R15">
        <v>21.731000000000002</v>
      </c>
      <c r="S15">
        <v>22.038</v>
      </c>
      <c r="T15">
        <v>22.452000000000002</v>
      </c>
      <c r="U15">
        <v>23.253</v>
      </c>
      <c r="V15">
        <v>23.83</v>
      </c>
    </row>
    <row r="16" spans="1:22" x14ac:dyDescent="0.45">
      <c r="A16" t="s">
        <v>6</v>
      </c>
      <c r="B16" t="s">
        <v>29</v>
      </c>
      <c r="C16">
        <v>0</v>
      </c>
      <c r="D16">
        <v>0</v>
      </c>
      <c r="E16">
        <v>0</v>
      </c>
      <c r="F16">
        <v>0.95599999999999996</v>
      </c>
      <c r="G16">
        <v>2.7650000000000001</v>
      </c>
      <c r="H16">
        <v>5.6509999999999998</v>
      </c>
      <c r="I16">
        <v>7.3879999999999999</v>
      </c>
      <c r="J16">
        <v>8.7349999999999994</v>
      </c>
      <c r="K16">
        <v>8.5429999999999993</v>
      </c>
      <c r="L16">
        <v>9.2390000000000008</v>
      </c>
      <c r="M16">
        <v>8.4830000000000005</v>
      </c>
      <c r="N16">
        <v>6.3719999999999999</v>
      </c>
      <c r="O16">
        <v>5.9059999999999997</v>
      </c>
      <c r="P16">
        <v>5.6790000000000003</v>
      </c>
      <c r="Q16">
        <v>6.1509999999999998</v>
      </c>
      <c r="R16">
        <v>6.2910000000000004</v>
      </c>
      <c r="S16">
        <v>5.5369999999999999</v>
      </c>
      <c r="T16">
        <v>5.1820000000000004</v>
      </c>
      <c r="U16">
        <v>4.9560000000000004</v>
      </c>
      <c r="V16">
        <v>5.1479999999999997</v>
      </c>
    </row>
    <row r="17" spans="1:22" x14ac:dyDescent="0.45">
      <c r="A17" t="s">
        <v>3</v>
      </c>
      <c r="B17" t="s">
        <v>2</v>
      </c>
      <c r="C17">
        <v>0.91100000000000003</v>
      </c>
      <c r="D17">
        <v>0.94899999999999995</v>
      </c>
      <c r="E17">
        <v>0.879</v>
      </c>
      <c r="F17">
        <v>0.85399999999999998</v>
      </c>
      <c r="G17">
        <v>0.57799999999999996</v>
      </c>
      <c r="H17">
        <v>0.32600000000000001</v>
      </c>
      <c r="I17">
        <v>0.215</v>
      </c>
      <c r="J17">
        <v>0.14099999999999999</v>
      </c>
      <c r="K17">
        <v>9.5000000000000001E-2</v>
      </c>
      <c r="L17">
        <v>7.3999999999999996E-2</v>
      </c>
      <c r="M17">
        <v>1.7000000000000001E-2</v>
      </c>
      <c r="N17">
        <v>1.6E-2</v>
      </c>
      <c r="O17">
        <v>1.6E-2</v>
      </c>
      <c r="P17">
        <v>1.6E-2</v>
      </c>
      <c r="Q17">
        <v>1.6E-2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t="s">
        <v>3</v>
      </c>
      <c r="B18" t="s">
        <v>26</v>
      </c>
      <c r="C18">
        <v>125.343</v>
      </c>
      <c r="D18">
        <v>128.39500000000001</v>
      </c>
      <c r="E18">
        <v>132.512</v>
      </c>
      <c r="F18">
        <v>134.52699999999999</v>
      </c>
      <c r="G18">
        <v>136.86199999999999</v>
      </c>
      <c r="H18">
        <v>141.11699999999999</v>
      </c>
      <c r="I18">
        <v>144.11199999999999</v>
      </c>
      <c r="J18">
        <v>148.05199999999999</v>
      </c>
      <c r="K18">
        <v>150.80000000000001</v>
      </c>
      <c r="L18">
        <v>154.80500000000001</v>
      </c>
      <c r="M18">
        <v>146.208</v>
      </c>
      <c r="N18">
        <v>160.59800000000001</v>
      </c>
      <c r="O18">
        <v>155.25800000000001</v>
      </c>
      <c r="P18">
        <v>160.756</v>
      </c>
      <c r="Q18">
        <v>156.91</v>
      </c>
      <c r="R18">
        <v>157.90199999999999</v>
      </c>
      <c r="S18">
        <v>167.03899999999999</v>
      </c>
      <c r="T18">
        <v>165.75399999999999</v>
      </c>
      <c r="U18">
        <v>164.363</v>
      </c>
      <c r="V18">
        <v>147.06899999999999</v>
      </c>
    </row>
    <row r="19" spans="1:22" x14ac:dyDescent="0.45">
      <c r="A19" t="s">
        <v>3</v>
      </c>
      <c r="B19" t="s">
        <v>27</v>
      </c>
      <c r="C19">
        <v>14.226000000000001</v>
      </c>
      <c r="D19">
        <v>12.77</v>
      </c>
      <c r="E19">
        <v>15.226000000000001</v>
      </c>
      <c r="F19">
        <v>14.500999999999999</v>
      </c>
      <c r="G19">
        <v>16.254999999999999</v>
      </c>
      <c r="H19">
        <v>16.288</v>
      </c>
      <c r="I19">
        <v>15.852</v>
      </c>
      <c r="J19">
        <v>16.71</v>
      </c>
      <c r="K19">
        <v>16.381</v>
      </c>
      <c r="L19">
        <v>16.741</v>
      </c>
      <c r="M19">
        <v>16.488</v>
      </c>
      <c r="N19">
        <v>16.053999999999998</v>
      </c>
      <c r="O19">
        <v>17.556999999999999</v>
      </c>
      <c r="P19">
        <v>15.435</v>
      </c>
      <c r="Q19">
        <v>15.537000000000001</v>
      </c>
      <c r="R19">
        <v>16.023</v>
      </c>
      <c r="S19">
        <v>15.474</v>
      </c>
      <c r="T19">
        <v>15.769</v>
      </c>
      <c r="U19">
        <v>15.510999999999999</v>
      </c>
      <c r="V19">
        <v>15.762</v>
      </c>
    </row>
    <row r="20" spans="1:22" x14ac:dyDescent="0.45">
      <c r="A20" t="s">
        <v>3</v>
      </c>
      <c r="B20" t="s">
        <v>28</v>
      </c>
      <c r="C20">
        <v>201.517</v>
      </c>
      <c r="D20">
        <v>198.495</v>
      </c>
      <c r="E20">
        <v>201.49</v>
      </c>
      <c r="F20">
        <v>207.684</v>
      </c>
      <c r="G20">
        <v>210.203</v>
      </c>
      <c r="H20">
        <v>213.47399999999999</v>
      </c>
      <c r="I20">
        <v>218.363</v>
      </c>
      <c r="J20">
        <v>225.13399999999999</v>
      </c>
      <c r="K20">
        <v>221.298</v>
      </c>
      <c r="L20">
        <v>217.935</v>
      </c>
      <c r="M20">
        <v>207.71600000000001</v>
      </c>
      <c r="N20">
        <v>202.797</v>
      </c>
      <c r="O20">
        <v>207.76</v>
      </c>
      <c r="P20">
        <v>213.327</v>
      </c>
      <c r="Q20">
        <v>212.10300000000001</v>
      </c>
      <c r="R20">
        <v>218.346</v>
      </c>
      <c r="S20">
        <v>226.83099999999999</v>
      </c>
      <c r="T20">
        <v>235.92599999999999</v>
      </c>
      <c r="U20">
        <v>249.44900000000001</v>
      </c>
      <c r="V20">
        <v>249.845</v>
      </c>
    </row>
    <row r="21" spans="1:22" x14ac:dyDescent="0.45">
      <c r="A21" t="s">
        <v>3</v>
      </c>
      <c r="B21" t="s">
        <v>29</v>
      </c>
      <c r="C21">
        <v>73.034000000000006</v>
      </c>
      <c r="D21">
        <v>70.268000000000001</v>
      </c>
      <c r="E21">
        <v>67.858999999999995</v>
      </c>
      <c r="F21">
        <v>69.096000000000004</v>
      </c>
      <c r="G21">
        <v>67.275999999999996</v>
      </c>
      <c r="H21">
        <v>66.212000000000003</v>
      </c>
      <c r="I21">
        <v>65.712000000000003</v>
      </c>
      <c r="J21">
        <v>64.058999999999997</v>
      </c>
      <c r="K21">
        <v>64.777000000000001</v>
      </c>
      <c r="L21">
        <v>65.561000000000007</v>
      </c>
      <c r="M21">
        <v>64.629000000000005</v>
      </c>
      <c r="N21">
        <v>64.286000000000001</v>
      </c>
      <c r="O21">
        <v>63.682000000000002</v>
      </c>
      <c r="P21">
        <v>64.099999999999994</v>
      </c>
      <c r="Q21">
        <v>64.436000000000007</v>
      </c>
      <c r="R21">
        <v>64.730999999999995</v>
      </c>
      <c r="S21">
        <v>65.129000000000005</v>
      </c>
      <c r="T21">
        <v>66.677000000000007</v>
      </c>
      <c r="U21">
        <v>68.013999999999996</v>
      </c>
      <c r="V21">
        <v>71.492999999999995</v>
      </c>
    </row>
    <row r="22" spans="1:22" x14ac:dyDescent="0.45">
      <c r="A22" t="s">
        <v>31</v>
      </c>
      <c r="B22" t="s">
        <v>2</v>
      </c>
      <c r="C22">
        <v>2.9670000000000001</v>
      </c>
      <c r="D22">
        <v>3.3410000000000002</v>
      </c>
      <c r="E22">
        <v>2.6080000000000001</v>
      </c>
      <c r="F22">
        <v>2.2650000000000001</v>
      </c>
      <c r="G22">
        <v>1.974</v>
      </c>
      <c r="H22">
        <v>1.6579999999999999</v>
      </c>
      <c r="I22">
        <v>1.4590000000000001</v>
      </c>
      <c r="J22">
        <v>1.0780000000000001</v>
      </c>
      <c r="K22">
        <v>1.0249999999999999</v>
      </c>
      <c r="L22">
        <v>0.97799999999999998</v>
      </c>
      <c r="M22">
        <v>1.214</v>
      </c>
      <c r="N22">
        <v>0.29499999999999998</v>
      </c>
      <c r="O22">
        <v>0.32600000000000001</v>
      </c>
      <c r="P22">
        <v>0.53300000000000003</v>
      </c>
      <c r="Q22">
        <v>0.51300000000000001</v>
      </c>
      <c r="R22">
        <v>0.60699999999999998</v>
      </c>
      <c r="S22">
        <v>0.14399999999999999</v>
      </c>
      <c r="T22">
        <v>0.154</v>
      </c>
      <c r="U22">
        <v>0.14899999999999999</v>
      </c>
      <c r="V22">
        <v>0.151</v>
      </c>
    </row>
    <row r="23" spans="1:22" x14ac:dyDescent="0.45">
      <c r="A23" t="s">
        <v>31</v>
      </c>
      <c r="B23" t="s">
        <v>26</v>
      </c>
      <c r="C23">
        <v>46.894000000000005</v>
      </c>
      <c r="D23">
        <v>47.716000000000001</v>
      </c>
      <c r="E23">
        <v>46.332000000000001</v>
      </c>
      <c r="F23">
        <v>46.284999999999997</v>
      </c>
      <c r="G23">
        <v>46.936</v>
      </c>
      <c r="H23">
        <v>49.646000000000001</v>
      </c>
      <c r="I23">
        <v>51.667000000000002</v>
      </c>
      <c r="J23">
        <v>53.737000000000002</v>
      </c>
      <c r="K23">
        <v>53.634999999999998</v>
      </c>
      <c r="L23">
        <v>53.43</v>
      </c>
      <c r="M23">
        <v>46.911999999999999</v>
      </c>
      <c r="N23">
        <v>47.987000000000002</v>
      </c>
      <c r="O23">
        <v>47.302</v>
      </c>
      <c r="P23">
        <v>47.743000000000002</v>
      </c>
      <c r="Q23">
        <v>48.897999999999996</v>
      </c>
      <c r="R23">
        <v>48.518000000000001</v>
      </c>
      <c r="S23">
        <v>45.971000000000004</v>
      </c>
      <c r="T23">
        <v>47.381</v>
      </c>
      <c r="U23">
        <v>50.737000000000002</v>
      </c>
      <c r="V23">
        <v>53.548999999999999</v>
      </c>
    </row>
    <row r="24" spans="1:22" x14ac:dyDescent="0.45">
      <c r="A24" t="s">
        <v>31</v>
      </c>
      <c r="B24" t="s">
        <v>27</v>
      </c>
      <c r="C24">
        <v>109.245</v>
      </c>
      <c r="D24">
        <v>106.565</v>
      </c>
      <c r="E24">
        <v>111.37</v>
      </c>
      <c r="F24">
        <v>111.32000000000001</v>
      </c>
      <c r="G24">
        <v>112.729</v>
      </c>
      <c r="H24">
        <v>113.58</v>
      </c>
      <c r="I24">
        <v>115.342</v>
      </c>
      <c r="J24">
        <v>111.85900000000001</v>
      </c>
      <c r="K24">
        <v>109.15</v>
      </c>
      <c r="L24">
        <v>106.786</v>
      </c>
      <c r="M24">
        <v>104.83099999999999</v>
      </c>
      <c r="N24">
        <v>104.373</v>
      </c>
      <c r="O24">
        <v>109.39100000000001</v>
      </c>
      <c r="P24">
        <v>109.077</v>
      </c>
      <c r="Q24">
        <v>115.958</v>
      </c>
      <c r="R24">
        <v>111.29300000000001</v>
      </c>
      <c r="S24">
        <v>110.703</v>
      </c>
      <c r="T24">
        <v>105.762</v>
      </c>
      <c r="U24">
        <v>104.803</v>
      </c>
      <c r="V24">
        <v>104.964</v>
      </c>
    </row>
    <row r="25" spans="1:22" x14ac:dyDescent="0.45">
      <c r="A25" t="s">
        <v>31</v>
      </c>
      <c r="B25" t="s">
        <v>28</v>
      </c>
      <c r="C25">
        <v>196.649</v>
      </c>
      <c r="D25">
        <v>196.44399999999999</v>
      </c>
      <c r="E25">
        <v>198.73099999999999</v>
      </c>
      <c r="F25">
        <v>212.19900000000001</v>
      </c>
      <c r="G25">
        <v>214.61199999999999</v>
      </c>
      <c r="H25">
        <v>222.05500000000001</v>
      </c>
      <c r="I25">
        <v>225.58100000000002</v>
      </c>
      <c r="J25">
        <v>228.411</v>
      </c>
      <c r="K25">
        <v>223.1</v>
      </c>
      <c r="L25">
        <v>230.268</v>
      </c>
      <c r="M25">
        <v>232.279</v>
      </c>
      <c r="N25">
        <v>260.53899999999999</v>
      </c>
      <c r="O25">
        <v>258.36699999999996</v>
      </c>
      <c r="P25">
        <v>256.27199999999999</v>
      </c>
      <c r="Q25">
        <v>261.11500000000001</v>
      </c>
      <c r="R25">
        <v>257.75299999999999</v>
      </c>
      <c r="S25">
        <v>251.29400000000001</v>
      </c>
      <c r="T25">
        <v>237.035</v>
      </c>
      <c r="U25">
        <v>239.22400000000002</v>
      </c>
      <c r="V25">
        <v>245.56900000000002</v>
      </c>
    </row>
    <row r="26" spans="1:22" x14ac:dyDescent="0.45">
      <c r="A26" t="s">
        <v>31</v>
      </c>
      <c r="B26" t="s">
        <v>29</v>
      </c>
      <c r="C26">
        <v>0.81399999999999995</v>
      </c>
      <c r="D26">
        <v>0.996</v>
      </c>
      <c r="E26">
        <v>1.1040000000000001</v>
      </c>
      <c r="F26">
        <v>1.1240000000000001</v>
      </c>
      <c r="G26">
        <v>1.194</v>
      </c>
      <c r="H26">
        <v>0.87199999999999989</v>
      </c>
      <c r="I26">
        <v>0.90200000000000002</v>
      </c>
      <c r="J26">
        <v>1.524</v>
      </c>
      <c r="K26">
        <v>1.9279999999999999</v>
      </c>
      <c r="L26">
        <v>2.573</v>
      </c>
      <c r="M26">
        <v>3.0009999999999999</v>
      </c>
      <c r="N26">
        <v>2.9670000000000001</v>
      </c>
      <c r="O26">
        <v>1.28</v>
      </c>
      <c r="P26">
        <v>1.2919999999999998</v>
      </c>
      <c r="Q26">
        <v>1.2210000000000001</v>
      </c>
      <c r="R26">
        <v>1.069</v>
      </c>
      <c r="S26">
        <v>0.93100000000000005</v>
      </c>
      <c r="T26">
        <v>1.417</v>
      </c>
      <c r="U26">
        <v>1.754</v>
      </c>
      <c r="V26">
        <v>1.653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C8A5-6798-4881-9820-C3518051F325}">
  <dimension ref="A1:H21"/>
  <sheetViews>
    <sheetView workbookViewId="0">
      <selection activeCell="H3" sqref="H3"/>
    </sheetView>
  </sheetViews>
  <sheetFormatPr defaultRowHeight="14.25" x14ac:dyDescent="0.45"/>
  <cols>
    <col min="1" max="1" width="7.33203125" bestFit="1" customWidth="1"/>
    <col min="2" max="2" width="9.265625" bestFit="1" customWidth="1"/>
    <col min="3" max="3" width="8.73046875" bestFit="1" customWidth="1"/>
    <col min="4" max="4" width="15.6640625" bestFit="1" customWidth="1"/>
    <col min="5" max="5" width="19.796875" bestFit="1" customWidth="1"/>
    <col min="6" max="6" width="13.3984375" bestFit="1" customWidth="1"/>
    <col min="7" max="7" width="16.06640625" bestFit="1" customWidth="1"/>
    <col min="8" max="8" width="12.6640625" bestFit="1" customWidth="1"/>
  </cols>
  <sheetData>
    <row r="1" spans="1:8" x14ac:dyDescent="0.45">
      <c r="A1" t="s">
        <v>4</v>
      </c>
      <c r="B1" t="s">
        <v>25</v>
      </c>
      <c r="C1" t="s">
        <v>34</v>
      </c>
      <c r="D1" t="s">
        <v>36</v>
      </c>
      <c r="E1" t="s">
        <v>35</v>
      </c>
      <c r="F1" t="s">
        <v>38</v>
      </c>
      <c r="G1" t="s">
        <v>39</v>
      </c>
      <c r="H1" t="s">
        <v>37</v>
      </c>
    </row>
    <row r="2" spans="1:8" x14ac:dyDescent="0.45">
      <c r="A2" t="s">
        <v>7</v>
      </c>
      <c r="B2">
        <v>19932722</v>
      </c>
      <c r="C2">
        <v>1463.125</v>
      </c>
      <c r="D2">
        <v>5284.7269999999999</v>
      </c>
      <c r="E2">
        <v>265.12799999999999</v>
      </c>
      <c r="F2">
        <v>3611.9450000000002</v>
      </c>
      <c r="G2">
        <v>276.85899999999998</v>
      </c>
      <c r="H2">
        <v>73.403170926680261</v>
      </c>
    </row>
    <row r="3" spans="1:8" x14ac:dyDescent="0.45">
      <c r="A3" t="s">
        <v>8</v>
      </c>
      <c r="B3">
        <v>20176844</v>
      </c>
      <c r="C3">
        <v>1509.2739999999999</v>
      </c>
      <c r="D3">
        <v>5399.2</v>
      </c>
      <c r="E3">
        <v>267.59399999999999</v>
      </c>
      <c r="F3">
        <v>3577.3490000000002</v>
      </c>
      <c r="G3">
        <v>279.53699999999998</v>
      </c>
      <c r="H3">
        <v>74.802283251037665</v>
      </c>
    </row>
    <row r="4" spans="1:8" x14ac:dyDescent="0.45">
      <c r="A4" t="s">
        <v>9</v>
      </c>
      <c r="B4">
        <v>20450966</v>
      </c>
      <c r="C4">
        <v>1550.8589999999999</v>
      </c>
      <c r="D4">
        <v>5546.7420000000002</v>
      </c>
      <c r="E4">
        <v>271.22199999999998</v>
      </c>
      <c r="F4">
        <v>3576.5610000000001</v>
      </c>
      <c r="G4">
        <v>279.59800000000001</v>
      </c>
      <c r="H4">
        <v>75.833043778958896</v>
      </c>
    </row>
    <row r="5" spans="1:8" x14ac:dyDescent="0.45">
      <c r="A5" t="s">
        <v>10</v>
      </c>
      <c r="B5">
        <v>20827622</v>
      </c>
      <c r="C5">
        <v>1609.3789999999999</v>
      </c>
      <c r="D5">
        <v>5723.991</v>
      </c>
      <c r="E5">
        <v>274.827</v>
      </c>
      <c r="F5">
        <v>3556.645</v>
      </c>
      <c r="G5">
        <v>281.16399999999999</v>
      </c>
      <c r="H5">
        <v>77.271375483960668</v>
      </c>
    </row>
    <row r="6" spans="1:8" x14ac:dyDescent="0.45">
      <c r="A6" t="s">
        <v>11</v>
      </c>
      <c r="B6">
        <v>21249199</v>
      </c>
      <c r="C6">
        <v>1667.095</v>
      </c>
      <c r="D6">
        <v>5738.33</v>
      </c>
      <c r="E6">
        <v>270.04899999999998</v>
      </c>
      <c r="F6">
        <v>3442.1129999999998</v>
      </c>
      <c r="G6">
        <v>290.51900000000001</v>
      </c>
      <c r="H6">
        <v>78.454486684415727</v>
      </c>
    </row>
    <row r="7" spans="1:8" x14ac:dyDescent="0.45">
      <c r="A7" t="s">
        <v>12</v>
      </c>
      <c r="B7">
        <v>21691653</v>
      </c>
      <c r="C7">
        <v>1698.646</v>
      </c>
      <c r="D7">
        <v>5844.2330000000002</v>
      </c>
      <c r="E7">
        <v>269.423</v>
      </c>
      <c r="F7">
        <v>3440.5239999999999</v>
      </c>
      <c r="G7">
        <v>290.65300000000002</v>
      </c>
      <c r="H7">
        <v>78.308739310922959</v>
      </c>
    </row>
    <row r="8" spans="1:8" x14ac:dyDescent="0.45">
      <c r="A8" t="s">
        <v>13</v>
      </c>
      <c r="B8">
        <v>22031750</v>
      </c>
      <c r="C8">
        <v>1736.4670000000001</v>
      </c>
      <c r="D8">
        <v>5823.8029999999999</v>
      </c>
      <c r="E8">
        <v>264.33699999999999</v>
      </c>
      <c r="F8">
        <v>3353.8229999999999</v>
      </c>
      <c r="G8">
        <v>298.16699999999997</v>
      </c>
      <c r="H8">
        <v>78.816571538801966</v>
      </c>
    </row>
    <row r="9" spans="1:8" x14ac:dyDescent="0.45">
      <c r="A9" t="s">
        <v>14</v>
      </c>
      <c r="B9">
        <v>22340024</v>
      </c>
      <c r="C9">
        <v>1778.298</v>
      </c>
      <c r="D9">
        <v>5902.8890000000001</v>
      </c>
      <c r="E9">
        <v>264.22899999999998</v>
      </c>
      <c r="F9">
        <v>3319.404</v>
      </c>
      <c r="G9">
        <v>301.25900000000001</v>
      </c>
      <c r="H9">
        <v>79.601436417436261</v>
      </c>
    </row>
    <row r="10" spans="1:8" x14ac:dyDescent="0.45">
      <c r="A10" t="s">
        <v>15</v>
      </c>
      <c r="B10">
        <v>22733465</v>
      </c>
      <c r="C10">
        <v>1847.979</v>
      </c>
      <c r="D10">
        <v>5888.4269999999997</v>
      </c>
      <c r="E10">
        <v>259.02</v>
      </c>
      <c r="F10">
        <v>3186.4140000000002</v>
      </c>
      <c r="G10">
        <v>313.83199999999999</v>
      </c>
      <c r="H10">
        <v>81.288928018672038</v>
      </c>
    </row>
    <row r="11" spans="1:8" x14ac:dyDescent="0.45">
      <c r="A11" t="s">
        <v>16</v>
      </c>
      <c r="B11">
        <v>23128129</v>
      </c>
      <c r="C11">
        <v>1896.1410000000001</v>
      </c>
      <c r="D11">
        <v>5916.732</v>
      </c>
      <c r="E11">
        <v>255.82400000000001</v>
      </c>
      <c r="F11">
        <v>3120.4070000000002</v>
      </c>
      <c r="G11">
        <v>320.471</v>
      </c>
      <c r="H11">
        <v>81.984193360388133</v>
      </c>
    </row>
    <row r="12" spans="1:8" x14ac:dyDescent="0.45">
      <c r="A12" t="s">
        <v>17</v>
      </c>
      <c r="B12">
        <v>23475686</v>
      </c>
      <c r="C12">
        <v>1945.5809999999999</v>
      </c>
      <c r="D12">
        <v>5870.951</v>
      </c>
      <c r="E12">
        <v>250.08600000000001</v>
      </c>
      <c r="F12">
        <v>3017.5819999999999</v>
      </c>
      <c r="G12">
        <v>331.39100000000002</v>
      </c>
      <c r="H12">
        <v>82.876427977440144</v>
      </c>
    </row>
    <row r="13" spans="1:8" x14ac:dyDescent="0.45">
      <c r="A13" t="s">
        <v>18</v>
      </c>
      <c r="B13">
        <v>23815995</v>
      </c>
      <c r="C13">
        <v>1988.4190000000001</v>
      </c>
      <c r="D13">
        <v>5898.4179999999997</v>
      </c>
      <c r="E13">
        <v>247.666</v>
      </c>
      <c r="F13">
        <v>2966.386</v>
      </c>
      <c r="G13">
        <v>337.11099999999999</v>
      </c>
      <c r="H13">
        <v>83.490906006656459</v>
      </c>
    </row>
    <row r="14" spans="1:8" x14ac:dyDescent="0.45">
      <c r="A14" t="s">
        <v>19</v>
      </c>
      <c r="B14">
        <v>24190907</v>
      </c>
      <c r="C14">
        <v>2043.68</v>
      </c>
      <c r="D14">
        <v>6034.8720000000003</v>
      </c>
      <c r="E14">
        <v>249.46899999999999</v>
      </c>
      <c r="F14">
        <v>2952.944</v>
      </c>
      <c r="G14">
        <v>338.64499999999998</v>
      </c>
      <c r="H14">
        <v>84.481330113004859</v>
      </c>
    </row>
    <row r="15" spans="1:8" x14ac:dyDescent="0.45">
      <c r="A15" t="s">
        <v>20</v>
      </c>
      <c r="B15">
        <v>24592588</v>
      </c>
      <c r="C15">
        <v>2091.067</v>
      </c>
      <c r="D15">
        <v>6104.6509999999998</v>
      </c>
      <c r="E15">
        <v>248.23099999999999</v>
      </c>
      <c r="F15">
        <v>2919.395</v>
      </c>
      <c r="G15">
        <v>342.53699999999998</v>
      </c>
      <c r="H15">
        <v>85.028342686015804</v>
      </c>
    </row>
    <row r="16" spans="1:8" x14ac:dyDescent="0.45">
      <c r="A16" t="s">
        <v>21</v>
      </c>
      <c r="B16">
        <v>24963258</v>
      </c>
      <c r="C16">
        <v>2151.8409999999999</v>
      </c>
      <c r="D16">
        <v>6168.0929999999998</v>
      </c>
      <c r="E16">
        <v>247.08699999999999</v>
      </c>
      <c r="F16">
        <v>2866.4259999999999</v>
      </c>
      <c r="G16">
        <v>348.86599999999999</v>
      </c>
      <c r="H16">
        <v>86.200326896433154</v>
      </c>
    </row>
    <row r="17" spans="1:8" x14ac:dyDescent="0.45">
      <c r="A17" t="s">
        <v>22</v>
      </c>
      <c r="B17">
        <v>25334826</v>
      </c>
      <c r="C17">
        <v>2198.7750000000001</v>
      </c>
      <c r="D17">
        <v>6188.2820000000002</v>
      </c>
      <c r="E17">
        <v>244.26</v>
      </c>
      <c r="F17">
        <v>2814.4229999999998</v>
      </c>
      <c r="G17">
        <v>355.31299999999999</v>
      </c>
      <c r="H17">
        <v>86.788636322191437</v>
      </c>
    </row>
    <row r="18" spans="1:8" x14ac:dyDescent="0.45">
      <c r="A18" t="s">
        <v>23</v>
      </c>
      <c r="B18">
        <v>25649248</v>
      </c>
      <c r="C18">
        <v>2191.4160000000002</v>
      </c>
      <c r="D18">
        <v>6001.0479999999998</v>
      </c>
      <c r="E18">
        <v>233.96600000000001</v>
      </c>
      <c r="F18">
        <v>2738.4340000000002</v>
      </c>
      <c r="G18">
        <v>365.17200000000003</v>
      </c>
      <c r="H18">
        <v>85.437826481306601</v>
      </c>
    </row>
    <row r="19" spans="1:8" x14ac:dyDescent="0.45">
      <c r="A19" t="s">
        <v>24</v>
      </c>
      <c r="B19">
        <v>25685412</v>
      </c>
      <c r="C19">
        <v>2237.6950000000002</v>
      </c>
      <c r="D19">
        <v>5769.2179999999998</v>
      </c>
      <c r="E19">
        <v>224.61099999999999</v>
      </c>
      <c r="F19">
        <v>2578.1970000000001</v>
      </c>
      <c r="G19">
        <v>387.86799999999999</v>
      </c>
      <c r="H19">
        <v>87.119295575247151</v>
      </c>
    </row>
    <row r="20" spans="1:8" x14ac:dyDescent="0.45">
      <c r="A20" t="s">
        <v>0</v>
      </c>
      <c r="B20">
        <v>26014399</v>
      </c>
      <c r="C20">
        <v>2333.221</v>
      </c>
      <c r="D20">
        <v>5765.1369999999997</v>
      </c>
      <c r="E20">
        <v>221.613</v>
      </c>
      <c r="F20">
        <v>2470.8919999999998</v>
      </c>
      <c r="G20">
        <v>404.71199999999999</v>
      </c>
      <c r="H20">
        <v>89.689598441232476</v>
      </c>
    </row>
    <row r="21" spans="1:8" x14ac:dyDescent="0.45">
      <c r="A21" t="s">
        <v>1</v>
      </c>
      <c r="B21">
        <v>26658948</v>
      </c>
      <c r="C21">
        <v>2403.614</v>
      </c>
      <c r="D21">
        <v>5882.2060000000001</v>
      </c>
      <c r="E21">
        <v>220.64699999999999</v>
      </c>
      <c r="F21">
        <v>2447.2339999999999</v>
      </c>
      <c r="G21">
        <v>408.625</v>
      </c>
      <c r="H21">
        <v>90.161622281569407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CD8D5D49-EC55-43B6-AD90-0F3637216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3CAD6D-B6CF-4094-A504-60ACA6DE3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B5FC7-4328-451C-8ADD-69194A4918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RenewableShift</vt:lpstr>
      <vt:lpstr>IndustryVsFuel</vt:lpstr>
      <vt:lpstr>GDPRelation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2024-08-12T14:23:49Z</dcterms:created>
  <dcterms:modified xsi:type="dcterms:W3CDTF">2025-05-31T07:28:10Z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