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ware Info" sheetId="1" r:id="rId4"/>
    <sheet state="visible" name="S1" sheetId="2" r:id="rId5"/>
    <sheet state="visible" name="S2" sheetId="3" r:id="rId6"/>
    <sheet state="visible" name="S3" sheetId="4" r:id="rId7"/>
    <sheet state="visible" name="S4" sheetId="5" r:id="rId8"/>
  </sheets>
  <definedNames/>
  <calcPr/>
  <extLst>
    <ext uri="GoogleSheetsCustomDataVersion1">
      <go:sheetsCustomData xmlns:go="http://customooxmlschemas.google.com/" r:id="rId9" roundtripDataSignature="AMtx7mgPiwhRWzO8np1r7MKmHJ/MaxNdZw=="/>
    </ext>
  </extLst>
</workbook>
</file>

<file path=xl/sharedStrings.xml><?xml version="1.0" encoding="utf-8"?>
<sst xmlns="http://schemas.openxmlformats.org/spreadsheetml/2006/main" count="289" uniqueCount="103">
  <si>
    <t>Name of Software</t>
  </si>
  <si>
    <t>S2: Fixed-tilt, West-Facing Array</t>
  </si>
  <si>
    <t xml:space="preserve">S1: Fixed-tilt, Equator-Facing arrays </t>
  </si>
  <si>
    <t>pvfactors</t>
  </si>
  <si>
    <t>INPUT PARAMETERS</t>
  </si>
  <si>
    <t>Version used for Simulation</t>
  </si>
  <si>
    <t>v1.4.1</t>
  </si>
  <si>
    <t xml:space="preserve">Simulations run by: </t>
  </si>
  <si>
    <t>Marc Abou Anoma</t>
  </si>
  <si>
    <t>Date(s) simulations were run:</t>
  </si>
  <si>
    <t>System details where simulation was run (OS, Computer HD, RAM, etc)</t>
  </si>
  <si>
    <t>regular laptop (CPU-based simulations), in my case MacBook Pro 2013</t>
  </si>
  <si>
    <t xml:space="preserve">Is this a 2D VF, 3D VF, Raytrace or other software? </t>
  </si>
  <si>
    <t>2D VF</t>
  </si>
  <si>
    <t>Is this an open-source or paid software?</t>
  </si>
  <si>
    <t>open-source: https://github.com/SunPower/pvfactors</t>
  </si>
  <si>
    <t>Is there validation published for your software? If yes, provide titles or links here:</t>
  </si>
  <si>
    <t>-- Anoma, M., Jacob, D., Bourne, B.C., Scholl, J.A., Riley, D.M. and Hansen, C.W., View Factor Model and Validation for Bifacial PV and Diffuse Shade on Single-Axis Trackers, 44th IEEE Photovoltaic Specialist Conference, 2017
-- Asgharzadeh Shishavan, A., Anoma, M., Hoffman, A., Chaudhari, C., Bapat, S., Perkins, R., Cohen, D., Kimball, G.,Riley, D., Toor, F., Bourne, B., A Benchmark and Validation of Bifacial PV Irradiance Models, 46th IEEE Photovoltaic Specialist Conference, 2019.
-- Capelle, T., Araya, F., Haffner, F., Sayritupac, J., Colin, H., BIFACIAL MODELLING: A comparison of bifacial PV system modelling tools, bifiPV Workshop, 2019.</t>
  </si>
  <si>
    <t>Relevant references and publications made with the software:</t>
  </si>
  <si>
    <t>Any other particularities of the software to mention:</t>
  </si>
  <si>
    <t>Runs with Python</t>
  </si>
  <si>
    <t xml:space="preserve">Size of Array: 7 rows x 20 mods.
Racking Structure: None
Orientation of modules: landscape
Module type: Prism Solar BN72-365
Size: 0.989 m  x 1.991 m
</t>
  </si>
  <si>
    <t>Albedo</t>
  </si>
  <si>
    <t>NOTES ON INPUTS:</t>
  </si>
  <si>
    <t>How does your software model ground reflectivity?</t>
  </si>
  <si>
    <t>Albedo is uniform for the whole ground</t>
  </si>
  <si>
    <t>Are albedo values assigned yearly, monthly, hourly, or instantaneous (for each data point)?</t>
  </si>
  <si>
    <t>Albedo values are instantaneous</t>
  </si>
  <si>
    <t>Does the software consider spectrally-depended albedo?</t>
  </si>
  <si>
    <t>No spectral dependence</t>
  </si>
  <si>
    <t>Does the software consider angular-dependent reflectivity?</t>
  </si>
  <si>
    <t>No angular depend reflectivity: the software assumes diffuse reflections from all surfaces</t>
  </si>
  <si>
    <t>Solar Input</t>
  </si>
  <si>
    <t>What Sky model(s) does your software use?</t>
  </si>
  <si>
    <t>Perez model implementation in pvlib</t>
  </si>
  <si>
    <t>What inputs (DNI / DHI / GHI) were used for the simulation?</t>
  </si>
  <si>
    <t>All three: DNI, DHI and GHI</t>
  </si>
  <si>
    <t>Handling of TMY3 Data: For an 11 AM data point, sun position is calculated at:</t>
  </si>
  <si>
    <t>Rear Irradiance</t>
  </si>
  <si>
    <t>Does the sofwtare consider IAM for backside reflections?</t>
  </si>
  <si>
    <t>Yes</t>
  </si>
  <si>
    <t>Does the software calculate spectral-corrected backside irradiance?</t>
  </si>
  <si>
    <t>No</t>
  </si>
  <si>
    <t>How does the software handle specular reflections?</t>
  </si>
  <si>
    <t>Specular reflections are not handled, all surfaces are assumed to be diffuse reflectors</t>
  </si>
  <si>
    <t>Can the software calculate rear irradiance non-uniformity?</t>
  </si>
  <si>
    <t>Can the software account for shading losses from racking and other obstructions?</t>
  </si>
  <si>
    <t>The software only accounts for direct and diffuse inter-row shading, it does not account for shading losses from racking and other obstructions due to the simplicity of the 2D surfaces modeled.</t>
  </si>
  <si>
    <t>Other</t>
  </si>
  <si>
    <t>Does the software calculate single-axis tracking?</t>
  </si>
  <si>
    <t>Does the software calculate doulbe-axis tracking?</t>
  </si>
  <si>
    <t>No, the current version of the software considers a fixed axis azimuth, but it would not be hard to update this.</t>
  </si>
  <si>
    <t xml:space="preserve">Is power being calculated? </t>
  </si>
  <si>
    <t>No, only irradiance</t>
  </si>
  <si>
    <t>If power is calculated, is module temperature taken into account?</t>
  </si>
  <si>
    <t>-</t>
  </si>
  <si>
    <t>Can the software account for electrical mismatch?</t>
  </si>
  <si>
    <t>No, although the software can calculate irradiance non-uniformities</t>
  </si>
  <si>
    <t>Can the software calculate edge effects?</t>
  </si>
  <si>
    <t>No, the software assumes infinitely long PV rows (because of the 2D geometry) and does not account for edge effects</t>
  </si>
  <si>
    <t>Fixed Tilt
Panel Azimuth: 270 degrees (facing West)
Tilt: 25  degrees 
GCR = 0.33; rtr = 3.00
Albedo = 0.4 (concrete)
Clearance Height = 0.75 m
Space between modules along same row = 0.01 m</t>
  </si>
  <si>
    <t>Fixed Tilt
Panel Azimuth: Equator Facing
Tilt: 20  degrees 
GCR = 0.35; rtr = 2.83 m
Albedo = 0.62
Clearance Height = 0.5 m
Space between modules along same row = 0.01 m</t>
  </si>
  <si>
    <t>Any other parameter not included in input, losses and values considered for Power Calculation; and any other relevant information about the simulation.</t>
  </si>
  <si>
    <t>( EXAMPLE) Considering 100 sample points accross the collector width...</t>
  </si>
  <si>
    <t>Optional</t>
  </si>
  <si>
    <t>S3: Fixed-tilt, Vertical East-West Array</t>
  </si>
  <si>
    <t>Time to run simulation</t>
  </si>
  <si>
    <t xml:space="preserve">Size of Array: 1 rows x 20 mods.
Racking Structure: None
Orientation of modules: landscape
Module type: Prism Solar BN72-365
Size: 0.989 m  x 1.991 m
</t>
  </si>
  <si>
    <t>Total Sum of Avg. Irradiance on Front [W/m2]</t>
  </si>
  <si>
    <t>Total Sum of Avg. Irradiance on Rear [W/m2]</t>
  </si>
  <si>
    <t>Irradiance Bifacial Gain</t>
  </si>
  <si>
    <t>Rear irradiance Non-Uniformity</t>
  </si>
  <si>
    <t>Total Sum Power Output Front Only</t>
  </si>
  <si>
    <t>Fixed Tilt
Panel Azimuth: 90 degrees, facing East
Tlt: 90  degrees (vertical) 
GCR = None (1 row)
Albedo = 0.4 (concrete)
Clearance Height = 0.3 m
Space between modules along same row = 0.01 m</t>
  </si>
  <si>
    <t>Totla Sum Power Output Front and Back</t>
  </si>
  <si>
    <t>Bifacial Gain Power</t>
  </si>
  <si>
    <t>TMY1</t>
  </si>
  <si>
    <t>40s</t>
  </si>
  <si>
    <t>30s</t>
  </si>
  <si>
    <t>&lt;1s</t>
  </si>
  <si>
    <t>TMY2</t>
  </si>
  <si>
    <t>TMY3</t>
  </si>
  <si>
    <t>FOR TMY1</t>
  </si>
  <si>
    <t>HOUR</t>
  </si>
  <si>
    <t>Spring Equinox</t>
  </si>
  <si>
    <t>Summer Solstice</t>
  </si>
  <si>
    <t>Fall Equinox</t>
  </si>
  <si>
    <t>Winter Solstice</t>
  </si>
  <si>
    <t xml:space="preserve">Sunny Day </t>
  </si>
  <si>
    <t>Cloudy Day</t>
  </si>
  <si>
    <t>Sept. 21</t>
  </si>
  <si>
    <t>Aug 21st</t>
  </si>
  <si>
    <t>Front Irradiance [W/m2]</t>
  </si>
  <si>
    <t>Back Irradiance [W/m2]</t>
  </si>
  <si>
    <t>Sun Azimuth (deg)</t>
  </si>
  <si>
    <t>Sun Zenith (deg)</t>
  </si>
  <si>
    <t>S4: Horizontal Single Axis Tracking Array</t>
  </si>
  <si>
    <t xml:space="preserve">Size of Array: 10 rows x 20 mods.
Racking Structure: 0.15m diameter round black torquetube (0% albedo), distance from bottom of module to torquetube center-axis 0.15 m 
Orientation of modules: portrait
Module type: Prism Solar BN72-365
Size: 0.989 m  x 1.991 m
</t>
  </si>
  <si>
    <t>Horizontal Single-Axis Tracking
Axis of Rotation Azimuth: 180 degrees (North-South) 
Tilt: varying  
GCR = 0.35;  rtr = 5.7
Albedo = 0.25 (grass)
Clearance Height = 1.2 m
Space between modules along same row = 0.01 m</t>
  </si>
  <si>
    <t>Total Sum of Avg. Irradiance on Rear with Shading Losses</t>
  </si>
  <si>
    <t>Rear Irradiance Shading Losses</t>
  </si>
  <si>
    <t>2min30s</t>
  </si>
  <si>
    <t>Tracker Angle (deg)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</si>
</sst>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sz val="25.0"/>
      <color theme="1"/>
      <name val="Calibri"/>
    </font>
    <font>
      <color theme="1"/>
      <name val="Calibri"/>
    </font>
    <font>
      <sz val="15.0"/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  <font>
      <i/>
      <sz val="11.0"/>
      <color theme="1"/>
      <name val="Calibri"/>
    </font>
    <font>
      <sz val="11.0"/>
      <color rgb="FF000000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6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/>
    </border>
    <border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right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/>
    </xf>
    <xf borderId="0" fillId="0" fontId="3" numFmtId="0" xfId="0" applyFont="1"/>
    <xf borderId="2" fillId="3" fontId="4" numFmtId="0" xfId="0" applyAlignment="1" applyBorder="1" applyFill="1" applyFont="1">
      <alignment horizontal="center"/>
    </xf>
    <xf borderId="0" fillId="0" fontId="5" numFmtId="14" xfId="0" applyFont="1" applyNumberFormat="1"/>
    <xf borderId="3" fillId="0" fontId="6" numFmtId="0" xfId="0" applyBorder="1" applyFont="1"/>
    <xf borderId="4" fillId="0" fontId="6" numFmtId="0" xfId="0" applyBorder="1" applyFont="1"/>
    <xf quotePrefix="1" borderId="0" fillId="0" fontId="7" numFmtId="0" xfId="0" applyAlignment="1" applyFont="1">
      <alignment shrinkToFit="0" wrapText="1"/>
    </xf>
    <xf borderId="5" fillId="3" fontId="5" numFmtId="0" xfId="0" applyBorder="1" applyFont="1"/>
    <xf borderId="0" fillId="0" fontId="7" numFmtId="0" xfId="0" applyFont="1"/>
    <xf borderId="6" fillId="3" fontId="5" numFmtId="0" xfId="0" applyAlignment="1" applyBorder="1" applyFont="1">
      <alignment horizontal="center" shrinkToFit="0" wrapText="1"/>
    </xf>
    <xf borderId="7" fillId="0" fontId="6" numFmtId="0" xfId="0" applyBorder="1" applyFont="1"/>
    <xf borderId="8" fillId="0" fontId="6" numFmtId="0" xfId="0" applyBorder="1" applyFont="1"/>
    <xf borderId="0" fillId="0" fontId="1" numFmtId="0" xfId="0" applyFont="1"/>
    <xf borderId="9" fillId="4" fontId="4" numFmtId="0" xfId="0" applyBorder="1" applyFill="1" applyFont="1"/>
    <xf borderId="0" fillId="0" fontId="5" numFmtId="18" xfId="0" applyFont="1" applyNumberFormat="1"/>
    <xf borderId="5" fillId="4" fontId="5" numFmtId="0" xfId="0" applyBorder="1" applyFont="1"/>
    <xf borderId="10" fillId="4" fontId="5" numFmtId="0" xfId="0" applyBorder="1" applyFont="1"/>
    <xf borderId="11" fillId="3" fontId="5" numFmtId="0" xfId="0" applyAlignment="1" applyBorder="1" applyFont="1">
      <alignment horizontal="center" shrinkToFit="0" wrapText="1"/>
    </xf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4" fontId="5" numFmtId="0" xfId="0" applyAlignment="1" applyBorder="1" applyFont="1">
      <alignment horizontal="center" shrinkToFit="0" vertical="center" wrapText="1"/>
    </xf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21" fillId="0" fontId="8" numFmtId="0" xfId="0" applyAlignment="1" applyBorder="1" applyFont="1">
      <alignment horizontal="center" shrinkToFit="0" vertical="center" wrapText="1"/>
    </xf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0" fillId="0" fontId="5" numFmtId="0" xfId="0" applyFont="1"/>
    <xf borderId="27" fillId="5" fontId="5" numFmtId="0" xfId="0" applyAlignment="1" applyBorder="1" applyFill="1" applyFont="1">
      <alignment horizontal="center"/>
    </xf>
    <xf borderId="28" fillId="0" fontId="6" numFmtId="0" xfId="0" applyBorder="1" applyFont="1"/>
    <xf borderId="29" fillId="0" fontId="6" numFmtId="0" xfId="0" applyBorder="1" applyFont="1"/>
    <xf borderId="30" fillId="6" fontId="5" numFmtId="0" xfId="0" applyBorder="1" applyFill="1" applyFont="1"/>
    <xf borderId="31" fillId="6" fontId="5" numFmtId="0" xfId="0" applyAlignment="1" applyBorder="1" applyFont="1">
      <alignment horizontal="center" shrinkToFit="0" vertical="center" wrapText="1"/>
    </xf>
    <xf borderId="32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3" fillId="6" fontId="5" numFmtId="0" xfId="0" applyBorder="1" applyFont="1"/>
    <xf borderId="34" fillId="0" fontId="9" numFmtId="0" xfId="0" applyAlignment="1" applyBorder="1" applyFont="1">
      <alignment readingOrder="0"/>
    </xf>
    <xf borderId="34" fillId="0" fontId="5" numFmtId="0" xfId="0" applyBorder="1" applyFont="1"/>
    <xf borderId="35" fillId="0" fontId="10" numFmtId="0" xfId="0" applyAlignment="1" applyBorder="1" applyFont="1">
      <alignment readingOrder="0"/>
    </xf>
    <xf borderId="35" fillId="0" fontId="10" numFmtId="0" xfId="0" applyAlignment="1" applyBorder="1" applyFont="1">
      <alignment readingOrder="0"/>
    </xf>
    <xf borderId="35" fillId="0" fontId="5" numFmtId="0" xfId="0" applyBorder="1" applyFont="1"/>
    <xf borderId="36" fillId="0" fontId="5" numFmtId="0" xfId="0" applyBorder="1" applyFont="1"/>
    <xf borderId="37" fillId="6" fontId="5" numFmtId="0" xfId="0" applyBorder="1" applyFont="1"/>
    <xf borderId="38" fillId="0" fontId="9" numFmtId="0" xfId="0" applyAlignment="1" applyBorder="1" applyFont="1">
      <alignment readingOrder="0"/>
    </xf>
    <xf borderId="39" fillId="0" fontId="10" numFmtId="0" xfId="0" applyAlignment="1" applyBorder="1" applyFont="1">
      <alignment readingOrder="0"/>
    </xf>
    <xf borderId="38" fillId="0" fontId="5" numFmtId="0" xfId="0" applyBorder="1" applyFont="1"/>
    <xf borderId="39" fillId="0" fontId="5" numFmtId="0" xfId="0" applyBorder="1" applyFont="1"/>
    <xf borderId="39" fillId="0" fontId="10" numFmtId="0" xfId="0" applyAlignment="1" applyBorder="1" applyFont="1">
      <alignment readingOrder="0"/>
    </xf>
    <xf borderId="40" fillId="0" fontId="5" numFmtId="0" xfId="0" applyBorder="1" applyFont="1"/>
    <xf borderId="41" fillId="6" fontId="5" numFmtId="0" xfId="0" applyBorder="1" applyFont="1"/>
    <xf borderId="42" fillId="0" fontId="9" numFmtId="0" xfId="0" applyAlignment="1" applyBorder="1" applyFont="1">
      <alignment readingOrder="0"/>
    </xf>
    <xf borderId="43" fillId="0" fontId="10" numFmtId="0" xfId="0" applyAlignment="1" applyBorder="1" applyFont="1">
      <alignment readingOrder="0"/>
    </xf>
    <xf borderId="42" fillId="0" fontId="5" numFmtId="0" xfId="0" applyBorder="1" applyFont="1"/>
    <xf borderId="43" fillId="0" fontId="10" numFmtId="0" xfId="0" applyAlignment="1" applyBorder="1" applyFont="1">
      <alignment readingOrder="0"/>
    </xf>
    <xf borderId="43" fillId="0" fontId="9" numFmtId="0" xfId="0" applyAlignment="1" applyBorder="1" applyFont="1">
      <alignment readingOrder="0"/>
    </xf>
    <xf borderId="43" fillId="0" fontId="5" numFmtId="0" xfId="0" applyBorder="1" applyFont="1"/>
    <xf borderId="44" fillId="0" fontId="5" numFmtId="0" xfId="0" applyBorder="1" applyFont="1"/>
    <xf borderId="0" fillId="0" fontId="10" numFmtId="0" xfId="0" applyFont="1"/>
    <xf borderId="0" fillId="0" fontId="5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45" fillId="7" fontId="5" numFmtId="0" xfId="0" applyAlignment="1" applyBorder="1" applyFill="1" applyFont="1">
      <alignment horizontal="center" vertical="center"/>
    </xf>
    <xf borderId="46" fillId="7" fontId="5" numFmtId="16" xfId="0" applyAlignment="1" applyBorder="1" applyFont="1" applyNumberFormat="1">
      <alignment horizontal="center"/>
    </xf>
    <xf borderId="47" fillId="0" fontId="6" numFmtId="0" xfId="0" applyBorder="1" applyFont="1"/>
    <xf borderId="48" fillId="0" fontId="6" numFmtId="0" xfId="0" applyBorder="1" applyFont="1"/>
    <xf borderId="46" fillId="7" fontId="5" numFmtId="0" xfId="0" applyAlignment="1" applyBorder="1" applyFont="1">
      <alignment horizontal="center"/>
    </xf>
    <xf borderId="49" fillId="0" fontId="6" numFmtId="0" xfId="0" applyBorder="1" applyFont="1"/>
    <xf borderId="50" fillId="7" fontId="5" numFmtId="16" xfId="0" applyAlignment="1" applyBorder="1" applyFont="1" applyNumberFormat="1">
      <alignment horizontal="center"/>
    </xf>
    <xf borderId="51" fillId="0" fontId="6" numFmtId="0" xfId="0" applyBorder="1" applyFont="1"/>
    <xf borderId="52" fillId="0" fontId="6" numFmtId="0" xfId="0" applyBorder="1" applyFont="1"/>
    <xf borderId="50" fillId="7" fontId="5" numFmtId="0" xfId="0" applyAlignment="1" applyBorder="1" applyFont="1">
      <alignment horizontal="center"/>
    </xf>
    <xf borderId="53" fillId="0" fontId="6" numFmtId="0" xfId="0" applyBorder="1" applyFont="1"/>
    <xf borderId="54" fillId="7" fontId="5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55" fillId="7" fontId="5" numFmtId="0" xfId="0" applyAlignment="1" applyBorder="1" applyFont="1">
      <alignment horizontal="center" shrinkToFit="0" vertical="center" wrapText="1"/>
    </xf>
    <xf borderId="54" fillId="7" fontId="5" numFmtId="0" xfId="0" applyBorder="1" applyFont="1"/>
    <xf borderId="56" fillId="0" fontId="10" numFmtId="0" xfId="0" applyAlignment="1" applyBorder="1" applyFont="1">
      <alignment readingOrder="0"/>
    </xf>
    <xf borderId="56" fillId="0" fontId="10" numFmtId="0" xfId="0" applyAlignment="1" applyBorder="1" applyFont="1">
      <alignment readingOrder="0"/>
    </xf>
    <xf borderId="57" fillId="0" fontId="10" numFmtId="0" xfId="0" applyAlignment="1" applyBorder="1" applyFont="1">
      <alignment readingOrder="0"/>
    </xf>
    <xf borderId="57" fillId="0" fontId="10" numFmtId="0" xfId="0" applyAlignment="1" applyBorder="1" applyFont="1">
      <alignment readingOrder="0"/>
    </xf>
    <xf borderId="58" fillId="0" fontId="10" numFmtId="0" xfId="0" applyAlignment="1" applyBorder="1" applyFont="1">
      <alignment readingOrder="0"/>
    </xf>
    <xf borderId="58" fillId="0" fontId="10" numFmtId="0" xfId="0" applyAlignment="1" applyBorder="1" applyFont="1">
      <alignment readingOrder="0"/>
    </xf>
    <xf borderId="59" fillId="0" fontId="10" numFmtId="0" xfId="0" applyAlignment="1" applyBorder="1" applyFont="1">
      <alignment readingOrder="0"/>
    </xf>
    <xf borderId="59" fillId="0" fontId="10" numFmtId="0" xfId="0" applyAlignment="1" applyBorder="1" applyFont="1">
      <alignment readingOrder="0"/>
    </xf>
    <xf borderId="40" fillId="0" fontId="10" numFmtId="0" xfId="0" applyAlignment="1" applyBorder="1" applyFont="1">
      <alignment readingOrder="0"/>
    </xf>
    <xf borderId="40" fillId="0" fontId="10" numFmtId="0" xfId="0" applyAlignment="1" applyBorder="1" applyFont="1">
      <alignment readingOrder="0"/>
    </xf>
    <xf borderId="60" fillId="7" fontId="5" numFmtId="0" xfId="0" applyBorder="1" applyFont="1"/>
    <xf borderId="61" fillId="0" fontId="10" numFmtId="0" xfId="0" applyAlignment="1" applyBorder="1" applyFont="1">
      <alignment readingOrder="0"/>
    </xf>
    <xf borderId="44" fillId="0" fontId="10" numFmtId="0" xfId="0" applyAlignment="1" applyBorder="1" applyFont="1">
      <alignment readingOrder="0"/>
    </xf>
    <xf borderId="61" fillId="0" fontId="10" numFmtId="0" xfId="0" applyAlignment="1" applyBorder="1" applyFont="1">
      <alignment readingOrder="0"/>
    </xf>
    <xf borderId="44" fillId="0" fontId="10" numFmtId="0" xfId="0" applyAlignment="1" applyBorder="1" applyFont="1">
      <alignment readingOrder="0"/>
    </xf>
    <xf borderId="62" fillId="5" fontId="5" numFmtId="0" xfId="0" applyAlignment="1" applyBorder="1" applyFont="1">
      <alignment horizontal="center"/>
    </xf>
    <xf borderId="63" fillId="0" fontId="6" numFmtId="0" xfId="0" applyBorder="1" applyFont="1"/>
    <xf borderId="35" fillId="0" fontId="5" numFmtId="0" xfId="0" applyAlignment="1" applyBorder="1" applyFont="1">
      <alignment readingOrder="0"/>
    </xf>
    <xf borderId="42" fillId="0" fontId="10" numFmtId="0" xfId="0" applyAlignment="1" applyBorder="1" applyFont="1">
      <alignment readingOrder="0"/>
    </xf>
    <xf borderId="64" fillId="0" fontId="10" numFmtId="0" xfId="0" applyAlignment="1" applyBorder="1" applyFont="1">
      <alignment readingOrder="0"/>
    </xf>
    <xf borderId="56" fillId="0" fontId="5" numFmtId="0" xfId="0" applyBorder="1" applyFont="1"/>
    <xf borderId="57" fillId="0" fontId="5" numFmtId="0" xfId="0" applyBorder="1" applyFont="1"/>
    <xf borderId="58" fillId="0" fontId="5" numFmtId="0" xfId="0" applyBorder="1" applyFont="1"/>
    <xf borderId="65" fillId="0" fontId="10" numFmtId="0" xfId="0" applyAlignment="1" applyBorder="1" applyFont="1">
      <alignment readingOrder="0"/>
    </xf>
    <xf borderId="59" fillId="0" fontId="5" numFmtId="0" xfId="0" applyBorder="1" applyFont="1"/>
    <xf borderId="61" fillId="0" fontId="5" numFmtId="0" xfId="0" applyBorder="1" applyFont="1"/>
    <xf borderId="66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71.5"/>
    <col customWidth="1" min="3" max="3" width="51.75"/>
    <col customWidth="1" min="4" max="26" width="7.75"/>
  </cols>
  <sheetData>
    <row r="1" ht="13.5" customHeight="1"/>
    <row r="2" ht="13.5" customHeight="1">
      <c r="B2" s="1" t="s">
        <v>0</v>
      </c>
      <c r="C2" s="3" t="s">
        <v>3</v>
      </c>
    </row>
    <row r="3" ht="13.5" customHeight="1">
      <c r="B3" s="3" t="s">
        <v>5</v>
      </c>
      <c r="C3" s="3" t="s">
        <v>6</v>
      </c>
    </row>
    <row r="4" ht="13.5" customHeight="1">
      <c r="B4" s="3" t="s">
        <v>7</v>
      </c>
      <c r="C4" s="3" t="s">
        <v>8</v>
      </c>
    </row>
    <row r="5" ht="13.5" customHeight="1">
      <c r="B5" s="3" t="s">
        <v>9</v>
      </c>
      <c r="C5" s="5">
        <v>44017.0</v>
      </c>
    </row>
    <row r="6" ht="13.5" customHeight="1">
      <c r="B6" s="3" t="s">
        <v>10</v>
      </c>
      <c r="C6" s="3" t="s">
        <v>11</v>
      </c>
    </row>
    <row r="7" ht="13.5" customHeight="1">
      <c r="B7" s="3" t="s">
        <v>12</v>
      </c>
      <c r="C7" s="3" t="s">
        <v>13</v>
      </c>
    </row>
    <row r="8" ht="13.5" customHeight="1">
      <c r="B8" s="3" t="s">
        <v>14</v>
      </c>
      <c r="C8" s="3" t="s">
        <v>15</v>
      </c>
    </row>
    <row r="9" ht="13.5" customHeight="1">
      <c r="B9" s="3" t="s">
        <v>16</v>
      </c>
      <c r="C9" s="8" t="s">
        <v>17</v>
      </c>
    </row>
    <row r="10" ht="13.5" customHeight="1">
      <c r="B10" s="3" t="s">
        <v>18</v>
      </c>
      <c r="C10" s="8" t="s">
        <v>17</v>
      </c>
    </row>
    <row r="11" ht="13.5" customHeight="1">
      <c r="B11" s="3" t="s">
        <v>19</v>
      </c>
      <c r="C11" s="10" t="s">
        <v>20</v>
      </c>
    </row>
    <row r="12" ht="13.5" customHeight="1"/>
    <row r="13" ht="13.5" customHeight="1">
      <c r="B13" s="14" t="s">
        <v>22</v>
      </c>
    </row>
    <row r="14" ht="13.5" customHeight="1">
      <c r="B14" s="3" t="s">
        <v>24</v>
      </c>
      <c r="C14" s="3" t="s">
        <v>25</v>
      </c>
    </row>
    <row r="15" ht="13.5" customHeight="1">
      <c r="B15" s="3" t="s">
        <v>26</v>
      </c>
      <c r="C15" s="3" t="s">
        <v>27</v>
      </c>
    </row>
    <row r="16" ht="13.5" customHeight="1">
      <c r="B16" s="3" t="s">
        <v>28</v>
      </c>
      <c r="C16" s="3" t="s">
        <v>29</v>
      </c>
    </row>
    <row r="17" ht="13.5" customHeight="1">
      <c r="B17" s="3" t="s">
        <v>30</v>
      </c>
      <c r="C17" s="3" t="s">
        <v>31</v>
      </c>
    </row>
    <row r="18" ht="13.5" customHeight="1"/>
    <row r="19" ht="13.5" customHeight="1">
      <c r="B19" s="14" t="s">
        <v>32</v>
      </c>
    </row>
    <row r="20" ht="13.5" customHeight="1">
      <c r="B20" s="3" t="s">
        <v>33</v>
      </c>
      <c r="C20" s="3" t="s">
        <v>34</v>
      </c>
    </row>
    <row r="21" ht="13.5" customHeight="1">
      <c r="B21" s="3" t="s">
        <v>35</v>
      </c>
      <c r="C21" s="3" t="s">
        <v>36</v>
      </c>
    </row>
    <row r="22" ht="13.5" customHeight="1">
      <c r="B22" s="3" t="s">
        <v>37</v>
      </c>
      <c r="C22" s="16">
        <v>0.4791666666666667</v>
      </c>
    </row>
    <row r="23" ht="13.5" customHeight="1"/>
    <row r="24" ht="13.5" customHeight="1">
      <c r="B24" s="14" t="s">
        <v>38</v>
      </c>
    </row>
    <row r="25" ht="13.5" customHeight="1">
      <c r="B25" s="3" t="s">
        <v>39</v>
      </c>
      <c r="C25" s="3" t="s">
        <v>40</v>
      </c>
    </row>
    <row r="26" ht="13.5" customHeight="1">
      <c r="B26" s="3" t="s">
        <v>41</v>
      </c>
      <c r="C26" s="3" t="s">
        <v>42</v>
      </c>
    </row>
    <row r="27" ht="13.5" customHeight="1">
      <c r="B27" s="3" t="s">
        <v>43</v>
      </c>
      <c r="C27" s="3" t="s">
        <v>44</v>
      </c>
    </row>
    <row r="28" ht="13.5" customHeight="1">
      <c r="B28" s="3" t="s">
        <v>45</v>
      </c>
      <c r="C28" s="3" t="s">
        <v>40</v>
      </c>
    </row>
    <row r="29" ht="13.5" customHeight="1">
      <c r="B29" s="3" t="s">
        <v>46</v>
      </c>
      <c r="C29" s="3" t="s">
        <v>47</v>
      </c>
    </row>
    <row r="30" ht="13.5" customHeight="1"/>
    <row r="31" ht="13.5" customHeight="1">
      <c r="B31" s="14" t="s">
        <v>48</v>
      </c>
    </row>
    <row r="32" ht="13.5" customHeight="1">
      <c r="B32" s="3" t="s">
        <v>49</v>
      </c>
      <c r="C32" s="3" t="s">
        <v>40</v>
      </c>
    </row>
    <row r="33" ht="13.5" customHeight="1">
      <c r="B33" s="3" t="s">
        <v>50</v>
      </c>
      <c r="C33" s="3" t="s">
        <v>51</v>
      </c>
    </row>
    <row r="34" ht="13.5" customHeight="1">
      <c r="B34" s="3" t="s">
        <v>52</v>
      </c>
      <c r="C34" s="3" t="s">
        <v>53</v>
      </c>
    </row>
    <row r="35" ht="13.5" customHeight="1">
      <c r="B35" s="3" t="s">
        <v>54</v>
      </c>
      <c r="C35" s="3" t="s">
        <v>55</v>
      </c>
    </row>
    <row r="36" ht="13.5" customHeight="1">
      <c r="B36" s="3" t="s">
        <v>56</v>
      </c>
      <c r="C36" s="3" t="s">
        <v>57</v>
      </c>
    </row>
    <row r="37" ht="13.5" customHeight="1">
      <c r="B37" s="3" t="s">
        <v>58</v>
      </c>
      <c r="C37" s="3" t="s">
        <v>59</v>
      </c>
    </row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27" width="12.38"/>
    <col customWidth="1" min="28" max="35" width="7.75"/>
  </cols>
  <sheetData>
    <row r="1" ht="13.5" customHeight="1">
      <c r="B1" s="2" t="s">
        <v>2</v>
      </c>
    </row>
    <row r="2" ht="13.5" customHeight="1"/>
    <row r="3" ht="13.5" customHeight="1"/>
    <row r="4" ht="13.5" customHeight="1">
      <c r="C4" s="4" t="s">
        <v>4</v>
      </c>
      <c r="D4" s="6"/>
      <c r="E4" s="7"/>
      <c r="F4" s="9"/>
      <c r="G4" s="9"/>
      <c r="H4" s="11" t="s">
        <v>21</v>
      </c>
      <c r="I4" s="12"/>
      <c r="J4" s="12"/>
      <c r="K4" s="12"/>
      <c r="L4" s="13"/>
      <c r="P4" s="15" t="s">
        <v>23</v>
      </c>
      <c r="Q4" s="17"/>
      <c r="R4" s="17"/>
      <c r="S4" s="17"/>
      <c r="T4" s="17"/>
      <c r="U4" s="17"/>
      <c r="V4" s="18"/>
    </row>
    <row r="5" ht="78.75" customHeight="1">
      <c r="C5" s="19" t="s">
        <v>61</v>
      </c>
      <c r="D5" s="20"/>
      <c r="E5" s="20"/>
      <c r="F5" s="20"/>
      <c r="G5" s="21"/>
      <c r="H5" s="22"/>
      <c r="L5" s="23"/>
      <c r="P5" s="24" t="s">
        <v>62</v>
      </c>
      <c r="Q5" s="25"/>
      <c r="R5" s="25"/>
      <c r="S5" s="25"/>
      <c r="T5" s="25"/>
      <c r="U5" s="25"/>
      <c r="V5" s="26"/>
    </row>
    <row r="6" ht="13.5" customHeight="1">
      <c r="C6" s="27"/>
      <c r="G6" s="28"/>
      <c r="H6" s="22"/>
      <c r="L6" s="23"/>
      <c r="P6" s="29"/>
      <c r="Q6" s="12"/>
      <c r="R6" s="12"/>
      <c r="S6" s="12"/>
      <c r="T6" s="12"/>
      <c r="U6" s="12"/>
      <c r="V6" s="13"/>
    </row>
    <row r="7" ht="33.75" customHeight="1">
      <c r="C7" s="30"/>
      <c r="D7" s="31"/>
      <c r="E7" s="31"/>
      <c r="F7" s="31"/>
      <c r="G7" s="32"/>
      <c r="H7" s="33"/>
      <c r="I7" s="31"/>
      <c r="J7" s="31"/>
      <c r="K7" s="31"/>
      <c r="L7" s="34"/>
      <c r="P7" s="27"/>
      <c r="V7" s="23"/>
    </row>
    <row r="8" ht="13.5" customHeight="1">
      <c r="C8" s="35"/>
      <c r="D8" s="35"/>
      <c r="E8" s="35"/>
      <c r="F8" s="35"/>
      <c r="G8" s="35"/>
      <c r="P8" s="27"/>
      <c r="V8" s="23"/>
    </row>
    <row r="9" ht="13.5" customHeight="1">
      <c r="C9" s="35"/>
      <c r="D9" s="35"/>
      <c r="E9" s="35"/>
      <c r="F9" s="35"/>
      <c r="G9" s="35"/>
      <c r="H9" s="36" t="s">
        <v>64</v>
      </c>
      <c r="I9" s="37"/>
      <c r="J9" s="37"/>
      <c r="K9" s="38"/>
      <c r="P9" s="27"/>
      <c r="V9" s="23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ht="85.5" customHeight="1">
      <c r="C10" s="39"/>
      <c r="D10" s="40" t="s">
        <v>66</v>
      </c>
      <c r="E10" s="40" t="s">
        <v>68</v>
      </c>
      <c r="F10" s="40" t="s">
        <v>69</v>
      </c>
      <c r="G10" s="40" t="s">
        <v>70</v>
      </c>
      <c r="H10" s="40" t="s">
        <v>71</v>
      </c>
      <c r="I10" s="40" t="s">
        <v>72</v>
      </c>
      <c r="J10" s="40" t="s">
        <v>74</v>
      </c>
      <c r="K10" s="41" t="s">
        <v>75</v>
      </c>
      <c r="N10" s="35"/>
      <c r="P10" s="27"/>
      <c r="V10" s="23"/>
      <c r="W10" s="35"/>
      <c r="X10" s="35"/>
      <c r="Y10" s="42"/>
      <c r="Z10" s="42"/>
      <c r="AA10" s="42"/>
      <c r="AB10" s="42"/>
      <c r="AC10" s="42"/>
      <c r="AD10" s="42"/>
      <c r="AE10" s="42"/>
      <c r="AF10" s="42"/>
      <c r="AG10" s="42"/>
      <c r="AH10" s="35"/>
      <c r="AI10" s="35"/>
    </row>
    <row r="11" ht="33.0" customHeight="1">
      <c r="C11" s="43" t="s">
        <v>76</v>
      </c>
      <c r="D11" s="45" t="s">
        <v>78</v>
      </c>
      <c r="E11" s="47">
        <v>1.64066988490636E7</v>
      </c>
      <c r="F11" s="47">
        <v>4662308.11406383</v>
      </c>
      <c r="G11" s="48">
        <f t="shared" ref="G11:G13" si="1">F11/E11</f>
        <v>0.2841710058</v>
      </c>
      <c r="H11" s="48"/>
      <c r="I11" s="48"/>
      <c r="J11" s="48"/>
      <c r="K11" s="49"/>
      <c r="N11" s="35"/>
      <c r="P11" s="27"/>
      <c r="V11" s="23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ht="28.5" customHeight="1">
      <c r="C12" s="50" t="s">
        <v>80</v>
      </c>
      <c r="D12" s="53" t="s">
        <v>78</v>
      </c>
      <c r="E12" s="55">
        <v>1.24085390962804E7</v>
      </c>
      <c r="F12" s="55">
        <v>5433736.32419531</v>
      </c>
      <c r="G12" s="48">
        <f t="shared" si="1"/>
        <v>0.4379029862</v>
      </c>
      <c r="H12" s="54"/>
      <c r="I12" s="54"/>
      <c r="J12" s="54"/>
      <c r="K12" s="56"/>
      <c r="N12" s="35"/>
      <c r="P12" s="27"/>
      <c r="V12" s="23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ht="27.75" customHeight="1">
      <c r="C13" s="57" t="s">
        <v>81</v>
      </c>
      <c r="D13" s="60" t="s">
        <v>78</v>
      </c>
      <c r="E13" s="61">
        <v>7341163.43773205</v>
      </c>
      <c r="F13" s="61">
        <v>2288733.56260882</v>
      </c>
      <c r="G13" s="63">
        <f t="shared" si="1"/>
        <v>0.3117671445</v>
      </c>
      <c r="H13" s="63"/>
      <c r="I13" s="63"/>
      <c r="J13" s="63"/>
      <c r="K13" s="64"/>
      <c r="N13" s="35"/>
      <c r="P13" s="27"/>
      <c r="V13" s="23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ht="13.5" customHeight="1">
      <c r="C14" s="42"/>
      <c r="D14" s="35"/>
      <c r="E14" s="35"/>
      <c r="F14" s="35"/>
      <c r="G14" s="65"/>
      <c r="H14" s="35"/>
      <c r="I14" s="35"/>
      <c r="J14" s="35"/>
      <c r="K14" s="35"/>
      <c r="L14" s="35"/>
      <c r="M14" s="35"/>
      <c r="N14" s="35"/>
      <c r="P14" s="27"/>
      <c r="V14" s="23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ht="13.5" customHeight="1">
      <c r="C15" s="42"/>
      <c r="D15" s="35"/>
      <c r="E15" s="35"/>
      <c r="F15" s="35"/>
      <c r="G15" s="35"/>
      <c r="H15" s="35"/>
      <c r="I15" s="35"/>
      <c r="J15" s="35"/>
      <c r="K15" s="35"/>
      <c r="L15" s="35"/>
      <c r="M15" s="35"/>
      <c r="P15" s="27"/>
      <c r="V15" s="23"/>
      <c r="W15" s="35"/>
      <c r="AA15" s="35"/>
    </row>
    <row r="16" ht="13.5" customHeight="1">
      <c r="C16" s="42"/>
      <c r="D16" s="35"/>
      <c r="E16" s="35"/>
      <c r="F16" s="35"/>
      <c r="G16" s="35"/>
      <c r="H16" s="35"/>
      <c r="I16" s="35"/>
      <c r="J16" s="35"/>
      <c r="K16" s="35"/>
      <c r="L16" s="35"/>
      <c r="M16" s="35"/>
      <c r="P16" s="27"/>
      <c r="V16" s="23"/>
      <c r="W16" s="35"/>
    </row>
    <row r="17" ht="13.5" customHeight="1">
      <c r="C17" s="4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  <c r="Q17" s="31"/>
      <c r="R17" s="31"/>
      <c r="S17" s="31"/>
      <c r="T17" s="31"/>
      <c r="U17" s="31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3.5" customHeight="1">
      <c r="C18" s="4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6"/>
      <c r="Q18" s="66"/>
      <c r="R18" s="66"/>
      <c r="S18" s="66"/>
      <c r="T18" s="66"/>
      <c r="U18" s="66"/>
      <c r="V18" s="66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34.5" customHeight="1">
      <c r="C19" s="67" t="s">
        <v>82</v>
      </c>
      <c r="F19" s="35"/>
      <c r="G19" s="35"/>
      <c r="N19" s="35"/>
      <c r="O19" s="35"/>
      <c r="P19" s="66"/>
      <c r="Q19" s="66"/>
      <c r="R19" s="66"/>
      <c r="S19" s="66"/>
      <c r="T19" s="66"/>
      <c r="U19" s="66"/>
      <c r="V19" s="66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3.5" customHeight="1">
      <c r="C20" s="35"/>
      <c r="D20" s="35"/>
      <c r="E20" s="35"/>
      <c r="F20" s="35"/>
      <c r="G20" s="35"/>
    </row>
    <row r="21" ht="13.5" customHeight="1">
      <c r="B21" s="68" t="s">
        <v>83</v>
      </c>
      <c r="C21" s="69" t="s">
        <v>84</v>
      </c>
      <c r="D21" s="70"/>
      <c r="E21" s="70"/>
      <c r="F21" s="71"/>
      <c r="G21" s="72" t="s">
        <v>85</v>
      </c>
      <c r="H21" s="70"/>
      <c r="I21" s="70"/>
      <c r="J21" s="71"/>
      <c r="K21" s="72" t="s">
        <v>86</v>
      </c>
      <c r="L21" s="70"/>
      <c r="M21" s="70"/>
      <c r="N21" s="71"/>
      <c r="O21" s="72" t="s">
        <v>87</v>
      </c>
      <c r="P21" s="70"/>
      <c r="Q21" s="70"/>
      <c r="R21" s="71"/>
      <c r="S21" s="72" t="s">
        <v>88</v>
      </c>
      <c r="T21" s="70"/>
      <c r="U21" s="70"/>
      <c r="V21" s="71"/>
      <c r="W21" s="72" t="s">
        <v>89</v>
      </c>
      <c r="X21" s="70"/>
      <c r="Y21" s="70"/>
      <c r="Z21" s="71"/>
    </row>
    <row r="22" ht="13.5" customHeight="1">
      <c r="B22" s="73"/>
      <c r="C22" s="74">
        <v>43911.0</v>
      </c>
      <c r="D22" s="75"/>
      <c r="E22" s="75"/>
      <c r="F22" s="76"/>
      <c r="G22" s="74">
        <v>44003.0</v>
      </c>
      <c r="H22" s="75"/>
      <c r="I22" s="75"/>
      <c r="J22" s="76"/>
      <c r="K22" s="77" t="s">
        <v>90</v>
      </c>
      <c r="L22" s="75"/>
      <c r="M22" s="75"/>
      <c r="N22" s="76"/>
      <c r="O22" s="74">
        <v>44186.0</v>
      </c>
      <c r="P22" s="75"/>
      <c r="Q22" s="75"/>
      <c r="R22" s="76"/>
      <c r="S22" s="74">
        <v>44001.0</v>
      </c>
      <c r="T22" s="75"/>
      <c r="U22" s="75"/>
      <c r="V22" s="76"/>
      <c r="W22" s="77" t="s">
        <v>91</v>
      </c>
      <c r="X22" s="75"/>
      <c r="Y22" s="75"/>
      <c r="Z22" s="76"/>
    </row>
    <row r="23" ht="55.5" customHeight="1">
      <c r="B23" s="78"/>
      <c r="C23" s="79" t="s">
        <v>92</v>
      </c>
      <c r="D23" s="80" t="s">
        <v>93</v>
      </c>
      <c r="E23" s="80" t="s">
        <v>94</v>
      </c>
      <c r="F23" s="81" t="s">
        <v>95</v>
      </c>
      <c r="G23" s="79" t="s">
        <v>92</v>
      </c>
      <c r="H23" s="80" t="s">
        <v>93</v>
      </c>
      <c r="I23" s="80" t="s">
        <v>94</v>
      </c>
      <c r="J23" s="81" t="s">
        <v>95</v>
      </c>
      <c r="K23" s="79" t="s">
        <v>92</v>
      </c>
      <c r="L23" s="80" t="s">
        <v>93</v>
      </c>
      <c r="M23" s="80" t="s">
        <v>94</v>
      </c>
      <c r="N23" s="81" t="s">
        <v>95</v>
      </c>
      <c r="O23" s="79" t="s">
        <v>92</v>
      </c>
      <c r="P23" s="80" t="s">
        <v>93</v>
      </c>
      <c r="Q23" s="80" t="s">
        <v>94</v>
      </c>
      <c r="R23" s="81" t="s">
        <v>95</v>
      </c>
      <c r="S23" s="79" t="s">
        <v>92</v>
      </c>
      <c r="T23" s="80" t="s">
        <v>93</v>
      </c>
      <c r="U23" s="80" t="s">
        <v>94</v>
      </c>
      <c r="V23" s="81" t="s">
        <v>95</v>
      </c>
      <c r="W23" s="79" t="s">
        <v>92</v>
      </c>
      <c r="X23" s="80" t="s">
        <v>93</v>
      </c>
      <c r="Y23" s="80" t="s">
        <v>94</v>
      </c>
      <c r="Z23" s="81" t="s">
        <v>95</v>
      </c>
    </row>
    <row r="24" ht="13.5" customHeight="1">
      <c r="B24" s="82">
        <v>6.0</v>
      </c>
      <c r="C24" s="84">
        <v>73.5439566464695</v>
      </c>
      <c r="D24" s="86">
        <v>31.4023546544122</v>
      </c>
      <c r="E24" s="86">
        <v>90.0994844183155</v>
      </c>
      <c r="F24" s="88">
        <v>89.7233650209906</v>
      </c>
      <c r="G24" s="84">
        <v>399.103206472541</v>
      </c>
      <c r="H24" s="86">
        <v>262.969849083445</v>
      </c>
      <c r="I24" s="86">
        <v>69.0814851226478</v>
      </c>
      <c r="J24" s="88">
        <v>79.0447931273822</v>
      </c>
      <c r="K24" s="83">
        <v>124.716495817389</v>
      </c>
      <c r="L24" s="85">
        <v>50.0852319373987</v>
      </c>
      <c r="M24" s="85">
        <v>90.7481074693116</v>
      </c>
      <c r="N24" s="87">
        <v>86.1502284085428</v>
      </c>
      <c r="O24" s="83">
        <v>0.0</v>
      </c>
      <c r="P24" s="85">
        <v>0.0</v>
      </c>
      <c r="Q24" s="85">
        <v>112.528652500454</v>
      </c>
      <c r="R24" s="87">
        <v>97.1679318928964</v>
      </c>
      <c r="S24" s="84">
        <v>404.911242332473</v>
      </c>
      <c r="T24" s="86">
        <v>266.156721940344</v>
      </c>
      <c r="U24" s="86">
        <v>69.1416231783846</v>
      </c>
      <c r="V24" s="88">
        <v>78.9611833617663</v>
      </c>
      <c r="W24" s="84">
        <v>188.948246905191</v>
      </c>
      <c r="X24" s="86">
        <v>84.7731350735667</v>
      </c>
      <c r="Y24" s="86">
        <v>79.304488524217</v>
      </c>
      <c r="Z24" s="88">
        <v>83.7694002705368</v>
      </c>
    </row>
    <row r="25" ht="13.5" customHeight="1">
      <c r="B25" s="82">
        <v>7.0</v>
      </c>
      <c r="C25" s="90">
        <v>1029.15895900548</v>
      </c>
      <c r="D25" s="55">
        <v>371.854209067028</v>
      </c>
      <c r="E25" s="55">
        <v>96.415939394528</v>
      </c>
      <c r="F25" s="92">
        <v>76.0851146048016</v>
      </c>
      <c r="G25" s="90">
        <v>1474.53683010661</v>
      </c>
      <c r="H25" s="55">
        <v>805.432338401105</v>
      </c>
      <c r="I25" s="55">
        <v>73.9482457558595</v>
      </c>
      <c r="J25" s="92">
        <v>66.0934401156632</v>
      </c>
      <c r="K25" s="89">
        <v>1224.87806710367</v>
      </c>
      <c r="L25" s="52">
        <v>435.310727721771</v>
      </c>
      <c r="M25" s="52">
        <v>97.1763676876417</v>
      </c>
      <c r="N25" s="91">
        <v>72.5355960345321</v>
      </c>
      <c r="O25" s="89">
        <v>138.184669052766</v>
      </c>
      <c r="P25" s="52">
        <v>57.5235798804431</v>
      </c>
      <c r="Q25" s="52">
        <v>118.655991432573</v>
      </c>
      <c r="R25" s="91">
        <v>84.8504451772075</v>
      </c>
      <c r="S25" s="90">
        <v>1482.30628586943</v>
      </c>
      <c r="T25" s="55">
        <v>805.725038862983</v>
      </c>
      <c r="U25" s="55">
        <v>74.0048346816502</v>
      </c>
      <c r="V25" s="92">
        <v>66.0052566077599</v>
      </c>
      <c r="W25" s="90">
        <v>1187.32903037251</v>
      </c>
      <c r="X25" s="55">
        <v>506.922647227228</v>
      </c>
      <c r="Y25" s="55">
        <v>85.1230810025921</v>
      </c>
      <c r="Z25" s="92">
        <v>70.2466350595579</v>
      </c>
    </row>
    <row r="26" ht="13.5" customHeight="1">
      <c r="B26" s="82">
        <v>8.0</v>
      </c>
      <c r="C26" s="90">
        <v>3043.99184184147</v>
      </c>
      <c r="D26" s="55">
        <v>847.86864693351</v>
      </c>
      <c r="E26" s="55">
        <v>103.529761605432</v>
      </c>
      <c r="F26" s="92">
        <v>62.6284570814378</v>
      </c>
      <c r="G26" s="90">
        <v>3125.24364378668</v>
      </c>
      <c r="H26" s="55">
        <v>1224.63490403205</v>
      </c>
      <c r="I26" s="55">
        <v>78.2359139230199</v>
      </c>
      <c r="J26" s="92">
        <v>52.8394885440014</v>
      </c>
      <c r="K26" s="89">
        <v>3170.79278182968</v>
      </c>
      <c r="L26" s="52">
        <v>879.910902264726</v>
      </c>
      <c r="M26" s="52">
        <v>104.589469728803</v>
      </c>
      <c r="N26" s="91">
        <v>59.1316153156359</v>
      </c>
      <c r="O26" s="89">
        <v>805.267116553394</v>
      </c>
      <c r="P26" s="52">
        <v>304.992365180699</v>
      </c>
      <c r="Q26" s="52">
        <v>126.307372763387</v>
      </c>
      <c r="R26" s="91">
        <v>73.3230766827478</v>
      </c>
      <c r="S26" s="90">
        <v>3134.75693206254</v>
      </c>
      <c r="T26" s="55">
        <v>1226.01390090586</v>
      </c>
      <c r="U26" s="55">
        <v>78.2926792757663</v>
      </c>
      <c r="V26" s="92">
        <v>52.7479311550036</v>
      </c>
      <c r="W26" s="90">
        <v>2987.16055539674</v>
      </c>
      <c r="X26" s="55">
        <v>957.903442890476</v>
      </c>
      <c r="Y26" s="55">
        <v>91.1486156357755</v>
      </c>
      <c r="Z26" s="92">
        <v>56.6059983110128</v>
      </c>
    </row>
    <row r="27" ht="13.5" customHeight="1">
      <c r="B27" s="82">
        <v>9.0</v>
      </c>
      <c r="C27" s="90">
        <v>4984.5819758239</v>
      </c>
      <c r="D27" s="55">
        <v>1245.82746395903</v>
      </c>
      <c r="E27" s="55">
        <v>112.603161465351</v>
      </c>
      <c r="F27" s="92">
        <v>49.6300091288325</v>
      </c>
      <c r="G27" s="90">
        <v>4722.45625912001</v>
      </c>
      <c r="H27" s="55">
        <v>1556.30114206077</v>
      </c>
      <c r="I27" s="55">
        <v>82.2299345520833</v>
      </c>
      <c r="J27" s="92">
        <v>39.3842771054718</v>
      </c>
      <c r="K27" s="89">
        <v>4999.93009165741</v>
      </c>
      <c r="L27" s="52">
        <v>1271.75925392058</v>
      </c>
      <c r="M27" s="52">
        <v>114.324747501961</v>
      </c>
      <c r="N27" s="91">
        <v>46.2530363083289</v>
      </c>
      <c r="O27" s="89">
        <v>1465.93577010959</v>
      </c>
      <c r="P27" s="52">
        <v>573.635731061182</v>
      </c>
      <c r="Q27" s="52">
        <v>136.158056714304</v>
      </c>
      <c r="R27" s="91">
        <v>63.0349475290436</v>
      </c>
      <c r="S27" s="90">
        <v>4714.89685265789</v>
      </c>
      <c r="T27" s="55">
        <v>1553.3292350693</v>
      </c>
      <c r="U27" s="55">
        <v>82.2922011112399</v>
      </c>
      <c r="V27" s="92">
        <v>39.2902267068874</v>
      </c>
      <c r="W27" s="90">
        <v>4769.09612095898</v>
      </c>
      <c r="X27" s="55">
        <v>1348.74408975829</v>
      </c>
      <c r="Y27" s="55">
        <v>98.3605451642121</v>
      </c>
      <c r="Z27" s="92">
        <v>43.004274089759</v>
      </c>
    </row>
    <row r="28" ht="13.5" customHeight="1">
      <c r="B28" s="82">
        <v>10.0</v>
      </c>
      <c r="C28" s="90">
        <v>6385.34279318585</v>
      </c>
      <c r="D28" s="55">
        <v>1567.70578063087</v>
      </c>
      <c r="E28" s="55">
        <v>125.844395247846</v>
      </c>
      <c r="F28" s="92">
        <v>37.6686089536861</v>
      </c>
      <c r="G28" s="90">
        <v>5922.35685513301</v>
      </c>
      <c r="H28" s="55">
        <v>1797.44953780475</v>
      </c>
      <c r="I28" s="55">
        <v>86.3225559312339</v>
      </c>
      <c r="J28" s="92">
        <v>25.8005953286235</v>
      </c>
      <c r="K28" s="89">
        <v>6314.82384662519</v>
      </c>
      <c r="L28" s="52">
        <v>1557.1179830622</v>
      </c>
      <c r="M28" s="52">
        <v>129.046408495014</v>
      </c>
      <c r="N28" s="91">
        <v>34.5975957145859</v>
      </c>
      <c r="O28" s="89">
        <v>2366.84358914407</v>
      </c>
      <c r="P28" s="52">
        <v>836.40213788029</v>
      </c>
      <c r="Q28" s="52">
        <v>148.968883450583</v>
      </c>
      <c r="R28" s="91">
        <v>54.7016613876331</v>
      </c>
      <c r="S28" s="90">
        <v>5887.87805835707</v>
      </c>
      <c r="T28" s="55">
        <v>1790.58861045177</v>
      </c>
      <c r="U28" s="55">
        <v>86.4025279883898</v>
      </c>
      <c r="V28" s="92">
        <v>25.7048192219613</v>
      </c>
      <c r="W28" s="90">
        <v>6124.43917704339</v>
      </c>
      <c r="X28" s="55">
        <v>1655.91671795967</v>
      </c>
      <c r="Y28" s="55">
        <v>109.027177567522</v>
      </c>
      <c r="Z28" s="92">
        <v>29.7319225654923</v>
      </c>
    </row>
    <row r="29" ht="13.5" customHeight="1">
      <c r="B29" s="82">
        <v>11.0</v>
      </c>
      <c r="C29" s="90">
        <v>7206.78161423043</v>
      </c>
      <c r="D29" s="55">
        <v>1765.31540721017</v>
      </c>
      <c r="E29" s="55">
        <v>147.521261516842</v>
      </c>
      <c r="F29" s="92">
        <v>28.1796428435446</v>
      </c>
      <c r="G29" s="90">
        <v>6631.98052880482</v>
      </c>
      <c r="H29" s="55">
        <v>1931.07126736462</v>
      </c>
      <c r="I29" s="55">
        <v>91.9549618117733</v>
      </c>
      <c r="J29" s="92">
        <v>12.1531372292609</v>
      </c>
      <c r="K29" s="89">
        <v>7008.37544820195</v>
      </c>
      <c r="L29" s="52">
        <v>1714.10769620979</v>
      </c>
      <c r="M29" s="52">
        <v>153.743630838089</v>
      </c>
      <c r="N29" s="91">
        <v>25.9553584083466</v>
      </c>
      <c r="O29" s="89">
        <v>3035.9888358145</v>
      </c>
      <c r="P29" s="52">
        <v>1035.39346347192</v>
      </c>
      <c r="Q29" s="52">
        <v>165.068481001947</v>
      </c>
      <c r="R29" s="91">
        <v>49.3328611525514</v>
      </c>
      <c r="S29" s="90">
        <v>6569.0346029671</v>
      </c>
      <c r="T29" s="55">
        <v>1917.70027816268</v>
      </c>
      <c r="U29" s="55">
        <v>92.1132491279949</v>
      </c>
      <c r="V29" s="92">
        <v>12.0569279045106</v>
      </c>
      <c r="W29" s="90">
        <v>6909.38905568866</v>
      </c>
      <c r="X29" s="55">
        <v>1797.39875426053</v>
      </c>
      <c r="Y29" s="55">
        <v>130.902266978988</v>
      </c>
      <c r="Z29" s="92">
        <v>17.7878092487086</v>
      </c>
    </row>
    <row r="30" ht="13.5" customHeight="1">
      <c r="B30" s="82">
        <v>12.0</v>
      </c>
      <c r="C30" s="90">
        <v>7525.21975762915</v>
      </c>
      <c r="D30" s="55">
        <v>1822.92761716868</v>
      </c>
      <c r="E30" s="55">
        <v>180.762505567899</v>
      </c>
      <c r="F30" s="92">
        <v>24.3093139271835</v>
      </c>
      <c r="G30" s="90">
        <v>6895.70469882816</v>
      </c>
      <c r="H30" s="55">
        <v>1991.03547396367</v>
      </c>
      <c r="I30" s="55">
        <v>238.447279720791</v>
      </c>
      <c r="J30" s="92">
        <v>1.87447005327028</v>
      </c>
      <c r="K30" s="89">
        <v>7155.65873020755</v>
      </c>
      <c r="L30" s="52">
        <v>1742.5261923268</v>
      </c>
      <c r="M30" s="52">
        <v>189.508779065389</v>
      </c>
      <c r="N30" s="91">
        <v>23.9061458650086</v>
      </c>
      <c r="O30" s="89">
        <v>3511.06758345974</v>
      </c>
      <c r="P30" s="52">
        <v>1131.8757686282</v>
      </c>
      <c r="Q30" s="52">
        <v>183.332561345804</v>
      </c>
      <c r="R30" s="91">
        <v>47.9401310789276</v>
      </c>
      <c r="S30" s="90">
        <v>6760.89626705278</v>
      </c>
      <c r="T30" s="55">
        <v>1948.41752714073</v>
      </c>
      <c r="U30" s="55">
        <v>239.506009937216</v>
      </c>
      <c r="V30" s="92">
        <v>1.96973815233276</v>
      </c>
      <c r="W30" s="90">
        <v>7183.19351957412</v>
      </c>
      <c r="X30" s="55">
        <v>1875.38702433773</v>
      </c>
      <c r="Y30" s="55">
        <v>186.153998837697</v>
      </c>
      <c r="Z30" s="92">
        <v>12.2877932726506</v>
      </c>
    </row>
    <row r="31" ht="13.5" customHeight="1">
      <c r="B31" s="82">
        <v>13.0</v>
      </c>
      <c r="C31" s="90">
        <v>7156.55293723391</v>
      </c>
      <c r="D31" s="55">
        <v>1743.69252389184</v>
      </c>
      <c r="E31" s="55">
        <v>213.661627162457</v>
      </c>
      <c r="F31" s="92">
        <v>28.4629735711896</v>
      </c>
      <c r="G31" s="90">
        <v>6565.71081069816</v>
      </c>
      <c r="H31" s="55">
        <v>1933.81726722914</v>
      </c>
      <c r="I31" s="55">
        <v>269.73746049802</v>
      </c>
      <c r="J31" s="92">
        <v>15.3226210486321</v>
      </c>
      <c r="K31" s="89">
        <v>6762.15261478132</v>
      </c>
      <c r="L31" s="52">
        <v>1667.87394547972</v>
      </c>
      <c r="M31" s="52">
        <v>220.457216010758</v>
      </c>
      <c r="N31" s="91">
        <v>29.8479608818517</v>
      </c>
      <c r="O31" s="89">
        <v>3286.69483850937</v>
      </c>
      <c r="P31" s="52">
        <v>1061.78764670578</v>
      </c>
      <c r="Q31" s="52">
        <v>201.07097223297</v>
      </c>
      <c r="R31" s="91">
        <v>50.8523282221017</v>
      </c>
      <c r="S31" s="90">
        <v>6439.86025271332</v>
      </c>
      <c r="T31" s="55">
        <v>1892.39365359443</v>
      </c>
      <c r="U31" s="55">
        <v>269.711656570945</v>
      </c>
      <c r="V31" s="92">
        <v>15.4239528476583</v>
      </c>
      <c r="W31" s="90">
        <v>6884.38030408706</v>
      </c>
      <c r="X31" s="55">
        <v>1807.38959237015</v>
      </c>
      <c r="Y31" s="55">
        <v>234.575051401966</v>
      </c>
      <c r="Z31" s="92">
        <v>19.7231325273862</v>
      </c>
    </row>
    <row r="32" ht="13.5" customHeight="1">
      <c r="B32" s="82">
        <v>14.0</v>
      </c>
      <c r="C32" s="90">
        <v>6288.71420644686</v>
      </c>
      <c r="D32" s="55">
        <v>1537.55221467535</v>
      </c>
      <c r="E32" s="55">
        <v>234.921034287781</v>
      </c>
      <c r="F32" s="92">
        <v>38.0899956885916</v>
      </c>
      <c r="G32" s="90">
        <v>5674.28579136668</v>
      </c>
      <c r="H32" s="55">
        <v>1743.50254353467</v>
      </c>
      <c r="I32" s="55">
        <v>274.673171276668</v>
      </c>
      <c r="J32" s="92">
        <v>28.9622268518882</v>
      </c>
      <c r="K32" s="89">
        <v>5671.11300109536</v>
      </c>
      <c r="L32" s="52">
        <v>1413.2639350581</v>
      </c>
      <c r="M32" s="52">
        <v>239.273313557682</v>
      </c>
      <c r="N32" s="91">
        <v>40.3822867283719</v>
      </c>
      <c r="O32" s="89">
        <v>2629.14569954202</v>
      </c>
      <c r="P32" s="52">
        <v>903.804577096372</v>
      </c>
      <c r="Q32" s="52">
        <v>216.018282663659</v>
      </c>
      <c r="R32" s="91">
        <v>57.4160051377609</v>
      </c>
      <c r="S32" s="90">
        <v>5619.48670861743</v>
      </c>
      <c r="T32" s="55">
        <v>1724.5684114212</v>
      </c>
      <c r="U32" s="55">
        <v>274.665277769398</v>
      </c>
      <c r="V32" s="92">
        <v>29.0636149621215</v>
      </c>
      <c r="W32" s="90">
        <v>6017.95202665039</v>
      </c>
      <c r="X32" s="55">
        <v>1623.6619610684</v>
      </c>
      <c r="Y32" s="55">
        <v>253.234425103098</v>
      </c>
      <c r="Z32" s="92">
        <v>32.0754095887662</v>
      </c>
    </row>
    <row r="33" ht="13.5" customHeight="1">
      <c r="B33" s="82">
        <v>15.0</v>
      </c>
      <c r="C33" s="90">
        <v>4868.156302884</v>
      </c>
      <c r="D33" s="55">
        <v>1215.47297931823</v>
      </c>
      <c r="E33" s="55">
        <v>247.948308803594</v>
      </c>
      <c r="F33" s="92">
        <v>50.1054891724941</v>
      </c>
      <c r="G33" s="90">
        <v>4357.94878931951</v>
      </c>
      <c r="H33" s="55">
        <v>1468.28645577733</v>
      </c>
      <c r="I33" s="55">
        <v>278.688596595656</v>
      </c>
      <c r="J33" s="92">
        <v>42.5216118316725</v>
      </c>
      <c r="K33" s="89">
        <v>4113.05110659779</v>
      </c>
      <c r="L33" s="52">
        <v>1055.31305072051</v>
      </c>
      <c r="M33" s="52">
        <v>250.952926173182</v>
      </c>
      <c r="N33" s="91">
        <v>52.8018959507465</v>
      </c>
      <c r="O33" s="89">
        <v>1791.57098212269</v>
      </c>
      <c r="P33" s="52">
        <v>626.767816515819</v>
      </c>
      <c r="Q33" s="52">
        <v>227.685110737223</v>
      </c>
      <c r="R33" s="91">
        <v>66.5549524739409</v>
      </c>
      <c r="S33" s="90">
        <v>4332.38265271172</v>
      </c>
      <c r="T33" s="55">
        <v>1463.58212341513</v>
      </c>
      <c r="U33" s="55">
        <v>278.690857438261</v>
      </c>
      <c r="V33" s="92">
        <v>42.6229612147194</v>
      </c>
      <c r="W33" s="90">
        <v>4574.80217535714</v>
      </c>
      <c r="X33" s="55">
        <v>1308.25411935685</v>
      </c>
      <c r="Y33" s="55">
        <v>262.971204725703</v>
      </c>
      <c r="Z33" s="92">
        <v>45.4498365578053</v>
      </c>
    </row>
    <row r="34" ht="13.5" customHeight="1">
      <c r="B34" s="82">
        <v>16.0</v>
      </c>
      <c r="C34" s="90">
        <v>2959.87653639731</v>
      </c>
      <c r="D34" s="55">
        <v>788.747694560856</v>
      </c>
      <c r="E34" s="55">
        <v>256.928307621984</v>
      </c>
      <c r="F34" s="92">
        <v>63.1236576398282</v>
      </c>
      <c r="G34" s="90">
        <v>2686.66933471845</v>
      </c>
      <c r="H34" s="55">
        <v>1122.84263960253</v>
      </c>
      <c r="I34" s="55">
        <v>282.724014948365</v>
      </c>
      <c r="J34" s="92">
        <v>55.9372419161617</v>
      </c>
      <c r="K34" s="89">
        <v>2142.79006657594</v>
      </c>
      <c r="L34" s="52">
        <v>646.238948910818</v>
      </c>
      <c r="M34" s="52">
        <v>259.256344502978</v>
      </c>
      <c r="N34" s="91">
        <v>66.0110253392336</v>
      </c>
      <c r="O34" s="89">
        <v>825.101822472708</v>
      </c>
      <c r="P34" s="52">
        <v>273.218788093907</v>
      </c>
      <c r="Q34" s="52">
        <v>236.656061463746</v>
      </c>
      <c r="R34" s="91">
        <v>77.3553260215101</v>
      </c>
      <c r="S34" s="90">
        <v>2670.31080839904</v>
      </c>
      <c r="T34" s="55">
        <v>1118.35077797111</v>
      </c>
      <c r="U34" s="55">
        <v>282.733649082408</v>
      </c>
      <c r="V34" s="92">
        <v>56.0381906949883</v>
      </c>
      <c r="W34" s="90">
        <v>2700.37255923935</v>
      </c>
      <c r="X34" s="55">
        <v>890.83415772119</v>
      </c>
      <c r="Y34" s="55">
        <v>269.85345288742</v>
      </c>
      <c r="Z34" s="92">
        <v>59.0816764720747</v>
      </c>
    </row>
    <row r="35" ht="13.5" customHeight="1">
      <c r="B35" s="82">
        <v>17.0</v>
      </c>
      <c r="C35" s="90">
        <v>951.451152976227</v>
      </c>
      <c r="D35" s="55">
        <v>337.044164647641</v>
      </c>
      <c r="E35" s="55">
        <v>264.012013695278</v>
      </c>
      <c r="F35" s="92">
        <v>76.5833765454733</v>
      </c>
      <c r="G35" s="90">
        <v>1109.46645478331</v>
      </c>
      <c r="H35" s="55">
        <v>689.584320287083</v>
      </c>
      <c r="I35" s="55">
        <v>287.120568467585</v>
      </c>
      <c r="J35" s="92">
        <v>69.1312458971984</v>
      </c>
      <c r="K35" s="89">
        <v>494.60556998276</v>
      </c>
      <c r="L35" s="52">
        <v>196.706528988313</v>
      </c>
      <c r="M35" s="52">
        <v>266.020413648858</v>
      </c>
      <c r="N35" s="91">
        <v>79.5604999094801</v>
      </c>
      <c r="O35" s="89">
        <v>65.3159891664026</v>
      </c>
      <c r="P35" s="52">
        <v>29.2170713648849</v>
      </c>
      <c r="Q35" s="52">
        <v>243.690526437769</v>
      </c>
      <c r="R35" s="91">
        <v>89.2076331751091</v>
      </c>
      <c r="S35" s="90">
        <v>1097.43962645663</v>
      </c>
      <c r="T35" s="55">
        <v>682.851479122031</v>
      </c>
      <c r="U35" s="55">
        <v>287.137119433332</v>
      </c>
      <c r="V35" s="92">
        <v>69.2312262207143</v>
      </c>
      <c r="W35" s="90">
        <v>959.305201897865</v>
      </c>
      <c r="X35" s="55">
        <v>441.49092087878</v>
      </c>
      <c r="Y35" s="55">
        <v>275.772430784488</v>
      </c>
      <c r="Z35" s="92">
        <v>72.7234118940253</v>
      </c>
    </row>
    <row r="36" ht="13.5" customHeight="1">
      <c r="B36" s="82">
        <v>18.0</v>
      </c>
      <c r="C36" s="90">
        <v>0.0</v>
      </c>
      <c r="D36" s="55">
        <v>0.0</v>
      </c>
      <c r="E36" s="55">
        <v>270.33995725383</v>
      </c>
      <c r="F36" s="92">
        <v>90.2132578981386</v>
      </c>
      <c r="G36" s="90">
        <v>270.009748841239</v>
      </c>
      <c r="H36" s="55">
        <v>150.416383526491</v>
      </c>
      <c r="I36" s="55">
        <v>292.165840402944</v>
      </c>
      <c r="J36" s="92">
        <v>81.9928682850508</v>
      </c>
      <c r="K36" s="89">
        <v>0.0</v>
      </c>
      <c r="L36" s="52">
        <v>0.0</v>
      </c>
      <c r="M36" s="52">
        <v>272.253382317314</v>
      </c>
      <c r="N36" s="91">
        <v>93.2193975475567</v>
      </c>
      <c r="O36" s="89">
        <v>0.0</v>
      </c>
      <c r="P36" s="52">
        <v>0.0</v>
      </c>
      <c r="Q36" s="52">
        <v>249.398884020199</v>
      </c>
      <c r="R36" s="91">
        <v>101.735224624464</v>
      </c>
      <c r="S36" s="90">
        <v>264.409675463273</v>
      </c>
      <c r="T36" s="55">
        <v>145.558447041621</v>
      </c>
      <c r="U36" s="55">
        <v>292.190265011883</v>
      </c>
      <c r="V36" s="92">
        <v>82.0910101190631</v>
      </c>
      <c r="W36" s="90">
        <v>118.379001178292</v>
      </c>
      <c r="X36" s="55">
        <v>55.8212847210308</v>
      </c>
      <c r="Y36" s="55">
        <v>281.608508166769</v>
      </c>
      <c r="Z36" s="92">
        <v>86.2263731724699</v>
      </c>
    </row>
    <row r="37" ht="13.5" customHeight="1">
      <c r="B37" s="82">
        <v>19.0</v>
      </c>
      <c r="C37" s="90">
        <v>0.0</v>
      </c>
      <c r="D37" s="55">
        <v>0.0</v>
      </c>
      <c r="E37" s="55">
        <v>276.693285953618</v>
      </c>
      <c r="F37" s="92">
        <v>103.833941367747</v>
      </c>
      <c r="G37" s="90">
        <v>0.0</v>
      </c>
      <c r="H37" s="55">
        <v>0.0</v>
      </c>
      <c r="I37" s="55">
        <v>298.211802730649</v>
      </c>
      <c r="J37" s="92">
        <v>94.3538740380128</v>
      </c>
      <c r="K37" s="89">
        <v>0.0</v>
      </c>
      <c r="L37" s="52">
        <v>0.0</v>
      </c>
      <c r="M37" s="52">
        <v>278.704519865235</v>
      </c>
      <c r="N37" s="91">
        <v>106.818065923578</v>
      </c>
      <c r="O37" s="89">
        <v>0.0</v>
      </c>
      <c r="P37" s="52">
        <v>0.0</v>
      </c>
      <c r="Q37" s="52">
        <v>254.221000880537</v>
      </c>
      <c r="R37" s="91">
        <v>114.705711172586</v>
      </c>
      <c r="S37" s="90">
        <v>0.0</v>
      </c>
      <c r="T37" s="55">
        <v>0.0</v>
      </c>
      <c r="U37" s="55">
        <v>298.24639743396</v>
      </c>
      <c r="V37" s="92">
        <v>94.448791618344</v>
      </c>
      <c r="W37" s="90">
        <v>0.0</v>
      </c>
      <c r="X37" s="55">
        <v>0.0</v>
      </c>
      <c r="Y37" s="55">
        <v>288.003451961403</v>
      </c>
      <c r="Z37" s="92">
        <v>99.4358053892342</v>
      </c>
    </row>
    <row r="38" ht="13.5" customHeight="1">
      <c r="B38" s="82">
        <v>20.0</v>
      </c>
      <c r="C38" s="90">
        <v>0.0</v>
      </c>
      <c r="D38" s="55">
        <v>0.0</v>
      </c>
      <c r="E38" s="55">
        <v>283.860977866863</v>
      </c>
      <c r="F38" s="92">
        <v>117.26292023885</v>
      </c>
      <c r="G38" s="90">
        <v>0.0</v>
      </c>
      <c r="H38" s="55">
        <v>0.0</v>
      </c>
      <c r="I38" s="55">
        <v>305.744070237737</v>
      </c>
      <c r="J38" s="92">
        <v>105.947003602643</v>
      </c>
      <c r="K38" s="89">
        <v>0.0</v>
      </c>
      <c r="L38" s="52">
        <v>0.0</v>
      </c>
      <c r="M38" s="52">
        <v>286.209465127699</v>
      </c>
      <c r="N38" s="91">
        <v>120.161262408705</v>
      </c>
      <c r="O38" s="89">
        <v>0.0</v>
      </c>
      <c r="P38" s="52">
        <v>0.0</v>
      </c>
      <c r="Q38" s="52">
        <v>258.48189197704</v>
      </c>
      <c r="R38" s="91">
        <v>127.971137510916</v>
      </c>
      <c r="S38" s="90">
        <v>0.0</v>
      </c>
      <c r="T38" s="55">
        <v>0.0</v>
      </c>
      <c r="U38" s="55">
        <v>305.792748128972</v>
      </c>
      <c r="V38" s="92">
        <v>106.036402461681</v>
      </c>
      <c r="W38" s="90">
        <v>0.0</v>
      </c>
      <c r="X38" s="55">
        <v>0.0</v>
      </c>
      <c r="Y38" s="55">
        <v>295.666911778476</v>
      </c>
      <c r="Z38" s="92">
        <v>112.125081115936</v>
      </c>
    </row>
    <row r="39" ht="13.5" customHeight="1">
      <c r="B39" s="93">
        <v>21.0</v>
      </c>
      <c r="C39" s="96">
        <v>0.0</v>
      </c>
      <c r="D39" s="61">
        <v>0.0</v>
      </c>
      <c r="E39" s="61">
        <v>293.010391949231</v>
      </c>
      <c r="F39" s="97">
        <v>130.216977158957</v>
      </c>
      <c r="G39" s="96">
        <v>0.0</v>
      </c>
      <c r="H39" s="61">
        <v>0.0</v>
      </c>
      <c r="I39" s="61">
        <v>315.426560817546</v>
      </c>
      <c r="J39" s="97">
        <v>116.337265773665</v>
      </c>
      <c r="K39" s="94">
        <v>0.0</v>
      </c>
      <c r="L39" s="59">
        <v>0.0</v>
      </c>
      <c r="M39" s="59">
        <v>296.095782795126</v>
      </c>
      <c r="N39" s="95">
        <v>132.917507830682</v>
      </c>
      <c r="O39" s="94">
        <v>0.0</v>
      </c>
      <c r="P39" s="59">
        <v>0.0</v>
      </c>
      <c r="Q39" s="59">
        <v>262.467302178413</v>
      </c>
      <c r="R39" s="95">
        <v>141.432502565091</v>
      </c>
      <c r="S39" s="96">
        <v>0.0</v>
      </c>
      <c r="T39" s="61">
        <v>0.0</v>
      </c>
      <c r="U39" s="61">
        <v>315.495021252418</v>
      </c>
      <c r="V39" s="97">
        <v>116.417287646604</v>
      </c>
      <c r="W39" s="96">
        <v>0.0</v>
      </c>
      <c r="X39" s="61">
        <v>0.0</v>
      </c>
      <c r="Y39" s="61">
        <v>305.607810736114</v>
      </c>
      <c r="Z39" s="97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2" t="s">
        <v>1</v>
      </c>
    </row>
    <row r="2" ht="13.5" customHeight="1"/>
    <row r="3" ht="13.5" customHeight="1"/>
    <row r="4" ht="13.5" customHeight="1">
      <c r="C4" s="4" t="s">
        <v>4</v>
      </c>
      <c r="D4" s="6"/>
      <c r="E4" s="7"/>
      <c r="F4" s="9"/>
      <c r="G4" s="9"/>
      <c r="H4" s="11" t="s">
        <v>21</v>
      </c>
      <c r="I4" s="12"/>
      <c r="J4" s="12"/>
      <c r="K4" s="12"/>
      <c r="L4" s="13"/>
      <c r="P4" s="15" t="s">
        <v>23</v>
      </c>
      <c r="Q4" s="17"/>
      <c r="R4" s="17"/>
      <c r="S4" s="17"/>
      <c r="T4" s="17"/>
      <c r="U4" s="17"/>
      <c r="V4" s="18"/>
    </row>
    <row r="5" ht="78.75" customHeight="1">
      <c r="C5" s="19" t="s">
        <v>60</v>
      </c>
      <c r="D5" s="20"/>
      <c r="E5" s="20"/>
      <c r="F5" s="20"/>
      <c r="G5" s="21"/>
      <c r="H5" s="22"/>
      <c r="L5" s="23"/>
      <c r="P5" s="24" t="s">
        <v>62</v>
      </c>
      <c r="Q5" s="25"/>
      <c r="R5" s="25"/>
      <c r="S5" s="25"/>
      <c r="T5" s="25"/>
      <c r="U5" s="25"/>
      <c r="V5" s="26"/>
    </row>
    <row r="6" ht="13.5" customHeight="1">
      <c r="C6" s="27"/>
      <c r="G6" s="28"/>
      <c r="H6" s="22"/>
      <c r="L6" s="23"/>
      <c r="P6" s="29" t="s">
        <v>63</v>
      </c>
      <c r="Q6" s="12"/>
      <c r="R6" s="12"/>
      <c r="S6" s="12"/>
      <c r="T6" s="12"/>
      <c r="U6" s="12"/>
      <c r="V6" s="13"/>
    </row>
    <row r="7" ht="33.75" customHeight="1">
      <c r="C7" s="30"/>
      <c r="D7" s="31"/>
      <c r="E7" s="31"/>
      <c r="F7" s="31"/>
      <c r="G7" s="32"/>
      <c r="H7" s="33"/>
      <c r="I7" s="31"/>
      <c r="J7" s="31"/>
      <c r="K7" s="31"/>
      <c r="L7" s="34"/>
      <c r="P7" s="27"/>
      <c r="V7" s="23"/>
    </row>
    <row r="8" ht="13.5" customHeight="1">
      <c r="C8" s="35"/>
      <c r="D8" s="35"/>
      <c r="E8" s="35"/>
      <c r="F8" s="35"/>
      <c r="G8" s="35"/>
      <c r="P8" s="27"/>
      <c r="V8" s="23"/>
    </row>
    <row r="9" ht="13.5" customHeight="1">
      <c r="C9" s="35"/>
      <c r="D9" s="35"/>
      <c r="E9" s="35"/>
      <c r="F9" s="35"/>
      <c r="G9" s="35"/>
      <c r="H9" s="36" t="s">
        <v>64</v>
      </c>
      <c r="I9" s="37"/>
      <c r="J9" s="37"/>
      <c r="K9" s="38"/>
      <c r="P9" s="27"/>
      <c r="V9" s="23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ht="85.5" customHeight="1">
      <c r="C10" s="39"/>
      <c r="D10" s="40" t="s">
        <v>66</v>
      </c>
      <c r="E10" s="40" t="s">
        <v>68</v>
      </c>
      <c r="F10" s="40" t="s">
        <v>69</v>
      </c>
      <c r="G10" s="40" t="s">
        <v>70</v>
      </c>
      <c r="H10" s="40" t="s">
        <v>71</v>
      </c>
      <c r="I10" s="40" t="s">
        <v>72</v>
      </c>
      <c r="J10" s="40" t="s">
        <v>74</v>
      </c>
      <c r="K10" s="41" t="s">
        <v>75</v>
      </c>
      <c r="N10" s="35"/>
      <c r="P10" s="27"/>
      <c r="V10" s="23"/>
      <c r="W10" s="35"/>
      <c r="X10" s="35"/>
      <c r="Y10" s="42"/>
      <c r="Z10" s="42"/>
      <c r="AA10" s="42"/>
      <c r="AB10" s="42"/>
      <c r="AC10" s="42"/>
      <c r="AD10" s="42"/>
      <c r="AE10" s="42"/>
      <c r="AF10" s="42"/>
      <c r="AG10" s="42"/>
      <c r="AH10" s="35"/>
      <c r="AI10" s="35"/>
    </row>
    <row r="11" ht="33.0" customHeight="1">
      <c r="C11" s="43" t="s">
        <v>76</v>
      </c>
      <c r="D11" s="44" t="s">
        <v>77</v>
      </c>
      <c r="E11" s="46">
        <v>1.43240834764161E7</v>
      </c>
      <c r="F11" s="46">
        <v>4078024.08468044</v>
      </c>
      <c r="G11" s="48">
        <f t="shared" ref="G11:G13" si="1">F11/E11</f>
        <v>0.2846970343</v>
      </c>
      <c r="H11" s="48"/>
      <c r="I11" s="48"/>
      <c r="J11" s="48"/>
      <c r="K11" s="49"/>
      <c r="N11" s="35"/>
      <c r="P11" s="27"/>
      <c r="V11" s="23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ht="28.5" customHeight="1">
      <c r="C12" s="50" t="s">
        <v>80</v>
      </c>
      <c r="D12" s="51" t="s">
        <v>77</v>
      </c>
      <c r="E12" s="52">
        <v>1.40206659134165E7</v>
      </c>
      <c r="F12" s="52">
        <v>3922525.74103358</v>
      </c>
      <c r="G12" s="54">
        <f t="shared" si="1"/>
        <v>0.2797674351</v>
      </c>
      <c r="H12" s="54"/>
      <c r="I12" s="54"/>
      <c r="J12" s="54"/>
      <c r="K12" s="56"/>
      <c r="N12" s="35"/>
      <c r="P12" s="27"/>
      <c r="V12" s="23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ht="27.75" customHeight="1">
      <c r="C13" s="57" t="s">
        <v>81</v>
      </c>
      <c r="D13" s="58" t="s">
        <v>77</v>
      </c>
      <c r="E13" s="59">
        <v>6099673.89054613</v>
      </c>
      <c r="F13" s="62">
        <v>1886654.78128475</v>
      </c>
      <c r="G13" s="63">
        <f t="shared" si="1"/>
        <v>0.3093042046</v>
      </c>
      <c r="H13" s="63"/>
      <c r="I13" s="63"/>
      <c r="J13" s="63"/>
      <c r="K13" s="64"/>
      <c r="N13" s="35"/>
      <c r="P13" s="27"/>
      <c r="V13" s="23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ht="13.5" customHeight="1">
      <c r="C14" s="4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P14" s="27"/>
      <c r="V14" s="23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ht="13.5" customHeight="1">
      <c r="C15" s="42"/>
      <c r="D15" s="35"/>
      <c r="E15" s="35"/>
      <c r="F15" s="35"/>
      <c r="G15" s="35"/>
      <c r="H15" s="35"/>
      <c r="I15" s="35"/>
      <c r="J15" s="35"/>
      <c r="K15" s="35"/>
      <c r="L15" s="35"/>
      <c r="M15" s="35"/>
      <c r="P15" s="27"/>
      <c r="V15" s="23"/>
      <c r="W15" s="35"/>
      <c r="AA15" s="35"/>
    </row>
    <row r="16" ht="13.5" customHeight="1">
      <c r="C16" s="42"/>
      <c r="D16" s="35"/>
      <c r="E16" s="35"/>
      <c r="F16" s="35"/>
      <c r="G16" s="35"/>
      <c r="H16" s="35"/>
      <c r="I16" s="35"/>
      <c r="J16" s="35"/>
      <c r="K16" s="35"/>
      <c r="L16" s="35"/>
      <c r="M16" s="35"/>
      <c r="P16" s="27"/>
      <c r="V16" s="23"/>
      <c r="W16" s="35"/>
    </row>
    <row r="17" ht="13.5" customHeight="1">
      <c r="C17" s="4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  <c r="Q17" s="31"/>
      <c r="R17" s="31"/>
      <c r="S17" s="31"/>
      <c r="T17" s="31"/>
      <c r="U17" s="31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3.5" customHeight="1">
      <c r="C18" s="4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6"/>
      <c r="Q18" s="66"/>
      <c r="R18" s="66"/>
      <c r="S18" s="66"/>
      <c r="T18" s="66"/>
      <c r="U18" s="66"/>
      <c r="V18" s="66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34.5" customHeight="1">
      <c r="C19" s="67" t="s">
        <v>82</v>
      </c>
      <c r="F19" s="35"/>
      <c r="G19" s="35"/>
      <c r="N19" s="35"/>
      <c r="O19" s="35"/>
      <c r="P19" s="66"/>
      <c r="Q19" s="66"/>
      <c r="R19" s="66"/>
      <c r="S19" s="66"/>
      <c r="T19" s="66"/>
      <c r="U19" s="66"/>
      <c r="V19" s="66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3.5" customHeight="1">
      <c r="C20" s="35"/>
      <c r="D20" s="35"/>
      <c r="E20" s="35"/>
      <c r="F20" s="35"/>
      <c r="G20" s="35"/>
    </row>
    <row r="21" ht="13.5" customHeight="1">
      <c r="B21" s="68" t="s">
        <v>83</v>
      </c>
      <c r="C21" s="69" t="s">
        <v>84</v>
      </c>
      <c r="D21" s="70"/>
      <c r="E21" s="70"/>
      <c r="F21" s="71"/>
      <c r="G21" s="72" t="s">
        <v>85</v>
      </c>
      <c r="H21" s="70"/>
      <c r="I21" s="70"/>
      <c r="J21" s="71"/>
      <c r="K21" s="72" t="s">
        <v>86</v>
      </c>
      <c r="L21" s="70"/>
      <c r="M21" s="70"/>
      <c r="N21" s="71"/>
      <c r="O21" s="72" t="s">
        <v>87</v>
      </c>
      <c r="P21" s="70"/>
      <c r="Q21" s="70"/>
      <c r="R21" s="71"/>
      <c r="S21" s="72" t="s">
        <v>88</v>
      </c>
      <c r="T21" s="70"/>
      <c r="U21" s="70"/>
      <c r="V21" s="71"/>
      <c r="W21" s="72" t="s">
        <v>89</v>
      </c>
      <c r="X21" s="70"/>
      <c r="Y21" s="70"/>
      <c r="Z21" s="71"/>
    </row>
    <row r="22" ht="13.5" customHeight="1">
      <c r="B22" s="73"/>
      <c r="C22" s="74">
        <v>43911.0</v>
      </c>
      <c r="D22" s="75"/>
      <c r="E22" s="75"/>
      <c r="F22" s="76"/>
      <c r="G22" s="74">
        <v>44003.0</v>
      </c>
      <c r="H22" s="75"/>
      <c r="I22" s="75"/>
      <c r="J22" s="76"/>
      <c r="K22" s="77" t="s">
        <v>90</v>
      </c>
      <c r="L22" s="75"/>
      <c r="M22" s="75"/>
      <c r="N22" s="76"/>
      <c r="O22" s="74">
        <v>44186.0</v>
      </c>
      <c r="P22" s="75"/>
      <c r="Q22" s="75"/>
      <c r="R22" s="76"/>
      <c r="S22" s="74">
        <v>44001.0</v>
      </c>
      <c r="T22" s="75"/>
      <c r="U22" s="75"/>
      <c r="V22" s="76"/>
      <c r="W22" s="77" t="s">
        <v>91</v>
      </c>
      <c r="X22" s="75"/>
      <c r="Y22" s="75"/>
      <c r="Z22" s="76"/>
    </row>
    <row r="23" ht="55.5" customHeight="1">
      <c r="B23" s="78"/>
      <c r="C23" s="79" t="s">
        <v>92</v>
      </c>
      <c r="D23" s="80" t="s">
        <v>93</v>
      </c>
      <c r="E23" s="80" t="s">
        <v>94</v>
      </c>
      <c r="F23" s="81" t="s">
        <v>95</v>
      </c>
      <c r="G23" s="79" t="s">
        <v>92</v>
      </c>
      <c r="H23" s="80" t="s">
        <v>93</v>
      </c>
      <c r="I23" s="80" t="s">
        <v>94</v>
      </c>
      <c r="J23" s="81" t="s">
        <v>95</v>
      </c>
      <c r="K23" s="79" t="s">
        <v>92</v>
      </c>
      <c r="L23" s="80" t="s">
        <v>93</v>
      </c>
      <c r="M23" s="80" t="s">
        <v>94</v>
      </c>
      <c r="N23" s="81" t="s">
        <v>95</v>
      </c>
      <c r="O23" s="79" t="s">
        <v>92</v>
      </c>
      <c r="P23" s="80" t="s">
        <v>93</v>
      </c>
      <c r="Q23" s="80" t="s">
        <v>94</v>
      </c>
      <c r="R23" s="81" t="s">
        <v>95</v>
      </c>
      <c r="S23" s="79" t="s">
        <v>92</v>
      </c>
      <c r="T23" s="80" t="s">
        <v>93</v>
      </c>
      <c r="U23" s="80" t="s">
        <v>94</v>
      </c>
      <c r="V23" s="81" t="s">
        <v>95</v>
      </c>
      <c r="W23" s="79" t="s">
        <v>92</v>
      </c>
      <c r="X23" s="80" t="s">
        <v>93</v>
      </c>
      <c r="Y23" s="80" t="s">
        <v>94</v>
      </c>
      <c r="Z23" s="81" t="s">
        <v>95</v>
      </c>
    </row>
    <row r="24" ht="13.5" customHeight="1">
      <c r="B24" s="82">
        <v>6.0</v>
      </c>
      <c r="C24" s="83">
        <v>72.0105417456711</v>
      </c>
      <c r="D24" s="85">
        <v>108.418038017963</v>
      </c>
      <c r="E24" s="85">
        <v>90.0994844183155</v>
      </c>
      <c r="F24" s="87">
        <v>89.7233650209906</v>
      </c>
      <c r="G24" s="83">
        <v>377.459473813372</v>
      </c>
      <c r="H24" s="85">
        <v>299.038200435957</v>
      </c>
      <c r="I24" s="85">
        <v>69.0814851226478</v>
      </c>
      <c r="J24" s="87">
        <v>79.0447931273822</v>
      </c>
      <c r="K24" s="83">
        <v>121.957319127566</v>
      </c>
      <c r="L24" s="85">
        <v>42.6555169859988</v>
      </c>
      <c r="M24" s="85">
        <v>90.7481074693116</v>
      </c>
      <c r="N24" s="87">
        <v>86.1502284085428</v>
      </c>
      <c r="O24" s="83">
        <v>0.0</v>
      </c>
      <c r="P24" s="85">
        <v>0.0</v>
      </c>
      <c r="Q24" s="85">
        <v>112.528652500454</v>
      </c>
      <c r="R24" s="87">
        <v>97.1679318928964</v>
      </c>
      <c r="S24" s="83">
        <v>382.362222827557</v>
      </c>
      <c r="T24" s="85">
        <v>301.254542423118</v>
      </c>
      <c r="U24" s="85">
        <v>69.1416231783846</v>
      </c>
      <c r="V24" s="87">
        <v>78.9611833617663</v>
      </c>
      <c r="W24" s="83">
        <v>184.730682343109</v>
      </c>
      <c r="X24" s="85">
        <v>66.8158472325387</v>
      </c>
      <c r="Y24" s="85">
        <v>79.304488524217</v>
      </c>
      <c r="Z24" s="87">
        <v>83.7694002705368</v>
      </c>
    </row>
    <row r="25" ht="13.5" customHeight="1">
      <c r="B25" s="82">
        <v>7.0</v>
      </c>
      <c r="C25" s="89">
        <v>514.336490643723</v>
      </c>
      <c r="D25" s="52">
        <v>664.605977999644</v>
      </c>
      <c r="E25" s="52">
        <v>96.415939394528</v>
      </c>
      <c r="F25" s="91">
        <v>76.0851146048016</v>
      </c>
      <c r="G25" s="89">
        <v>747.213515953856</v>
      </c>
      <c r="H25" s="52">
        <v>706.475857139139</v>
      </c>
      <c r="I25" s="52">
        <v>73.9482457558595</v>
      </c>
      <c r="J25" s="91">
        <v>66.0934401156632</v>
      </c>
      <c r="K25" s="89">
        <v>709.96097870058</v>
      </c>
      <c r="L25" s="52">
        <v>513.175514612945</v>
      </c>
      <c r="M25" s="52">
        <v>97.1763676876417</v>
      </c>
      <c r="N25" s="91">
        <v>72.5355960345321</v>
      </c>
      <c r="O25" s="89">
        <v>135.222627001149</v>
      </c>
      <c r="P25" s="52">
        <v>45.7907464711737</v>
      </c>
      <c r="Q25" s="52">
        <v>118.655991432573</v>
      </c>
      <c r="R25" s="91">
        <v>84.8504451772075</v>
      </c>
      <c r="S25" s="89">
        <v>751.349700456636</v>
      </c>
      <c r="T25" s="52">
        <v>708.148005182121</v>
      </c>
      <c r="U25" s="52">
        <v>74.0048346816502</v>
      </c>
      <c r="V25" s="91">
        <v>66.0052566077599</v>
      </c>
      <c r="W25" s="89">
        <v>616.737019601019</v>
      </c>
      <c r="X25" s="52">
        <v>561.446654409441</v>
      </c>
      <c r="Y25" s="52">
        <v>85.1230810025921</v>
      </c>
      <c r="Z25" s="91">
        <v>70.2466350595579</v>
      </c>
    </row>
    <row r="26" ht="13.5" customHeight="1">
      <c r="B26" s="82">
        <v>8.0</v>
      </c>
      <c r="C26" s="89">
        <v>649.85888021504</v>
      </c>
      <c r="D26" s="52">
        <v>1057.40679962701</v>
      </c>
      <c r="E26" s="52">
        <v>103.529761605432</v>
      </c>
      <c r="F26" s="91">
        <v>62.6284570814378</v>
      </c>
      <c r="G26" s="89">
        <v>1397.20839392535</v>
      </c>
      <c r="H26" s="52">
        <v>1288.98677239044</v>
      </c>
      <c r="I26" s="52">
        <v>78.2359139230199</v>
      </c>
      <c r="J26" s="91">
        <v>52.8394885440014</v>
      </c>
      <c r="K26" s="89">
        <v>890.451372221978</v>
      </c>
      <c r="L26" s="52">
        <v>1072.71020686687</v>
      </c>
      <c r="M26" s="52">
        <v>104.589469728803</v>
      </c>
      <c r="N26" s="91">
        <v>59.1316153156359</v>
      </c>
      <c r="O26" s="89">
        <v>649.690100557006</v>
      </c>
      <c r="P26" s="52">
        <v>255.895573491719</v>
      </c>
      <c r="Q26" s="52">
        <v>126.307372763387</v>
      </c>
      <c r="R26" s="91">
        <v>73.3230766827478</v>
      </c>
      <c r="S26" s="89">
        <v>1414.72732462638</v>
      </c>
      <c r="T26" s="52">
        <v>1289.8454065471</v>
      </c>
      <c r="U26" s="52">
        <v>78.2926792757663</v>
      </c>
      <c r="V26" s="91">
        <v>52.7479311550036</v>
      </c>
      <c r="W26" s="89">
        <v>1065.6391856575</v>
      </c>
      <c r="X26" s="52">
        <v>1121.9163290433</v>
      </c>
      <c r="Y26" s="52">
        <v>91.1486156357755</v>
      </c>
      <c r="Z26" s="91">
        <v>56.6059983110128</v>
      </c>
    </row>
    <row r="27" ht="13.5" customHeight="1">
      <c r="B27" s="82">
        <v>9.0</v>
      </c>
      <c r="C27" s="89">
        <v>1939.93910456681</v>
      </c>
      <c r="D27" s="52">
        <v>1563.12956176522</v>
      </c>
      <c r="E27" s="52">
        <v>112.603161465351</v>
      </c>
      <c r="F27" s="91">
        <v>49.6300091288325</v>
      </c>
      <c r="G27" s="89">
        <v>2991.3287313557</v>
      </c>
      <c r="H27" s="52">
        <v>1666.94621307557</v>
      </c>
      <c r="I27" s="52">
        <v>82.2299345520833</v>
      </c>
      <c r="J27" s="91">
        <v>39.3842771054718</v>
      </c>
      <c r="K27" s="89">
        <v>2335.51396783847</v>
      </c>
      <c r="L27" s="52">
        <v>1544.42647571785</v>
      </c>
      <c r="M27" s="52">
        <v>114.324747501961</v>
      </c>
      <c r="N27" s="91">
        <v>46.2530363083289</v>
      </c>
      <c r="O27" s="89">
        <v>1185.71904971359</v>
      </c>
      <c r="P27" s="52">
        <v>448.688464798828</v>
      </c>
      <c r="Q27" s="52">
        <v>136.158056714304</v>
      </c>
      <c r="R27" s="91">
        <v>63.0349475290436</v>
      </c>
      <c r="S27" s="89">
        <v>2996.48328311334</v>
      </c>
      <c r="T27" s="52">
        <v>1662.08500639056</v>
      </c>
      <c r="U27" s="52">
        <v>82.2922011112399</v>
      </c>
      <c r="V27" s="91">
        <v>39.2902267068874</v>
      </c>
      <c r="W27" s="89">
        <v>2554.95712247118</v>
      </c>
      <c r="X27" s="52">
        <v>1598.27589706101</v>
      </c>
      <c r="Y27" s="52">
        <v>98.3605451642121</v>
      </c>
      <c r="Z27" s="91">
        <v>43.004274089759</v>
      </c>
    </row>
    <row r="28" ht="13.5" customHeight="1">
      <c r="B28" s="82">
        <v>10.0</v>
      </c>
      <c r="C28" s="89">
        <v>3817.86340514537</v>
      </c>
      <c r="D28" s="52">
        <v>1737.51582532361</v>
      </c>
      <c r="E28" s="52">
        <v>125.844395247846</v>
      </c>
      <c r="F28" s="91">
        <v>37.6686089536861</v>
      </c>
      <c r="G28" s="89">
        <v>4555.78941030962</v>
      </c>
      <c r="H28" s="52">
        <v>1759.8869049199</v>
      </c>
      <c r="I28" s="52">
        <v>86.3225559312339</v>
      </c>
      <c r="J28" s="91">
        <v>25.8005953286235</v>
      </c>
      <c r="K28" s="89">
        <v>4040.30220682486</v>
      </c>
      <c r="L28" s="52">
        <v>1670.13432358703</v>
      </c>
      <c r="M28" s="52">
        <v>129.046408495014</v>
      </c>
      <c r="N28" s="91">
        <v>34.5975957145859</v>
      </c>
      <c r="O28" s="89">
        <v>1750.46461026739</v>
      </c>
      <c r="P28" s="52">
        <v>656.958202784436</v>
      </c>
      <c r="Q28" s="52">
        <v>148.968883450583</v>
      </c>
      <c r="R28" s="91">
        <v>54.7016613876331</v>
      </c>
      <c r="S28" s="89">
        <v>4543.19899380031</v>
      </c>
      <c r="T28" s="52">
        <v>1748.88130652958</v>
      </c>
      <c r="U28" s="52">
        <v>86.4025279883898</v>
      </c>
      <c r="V28" s="91">
        <v>25.7048192219613</v>
      </c>
      <c r="W28" s="89">
        <v>4278.47007018615</v>
      </c>
      <c r="X28" s="52">
        <v>1751.68327303872</v>
      </c>
      <c r="Y28" s="52">
        <v>109.027177567522</v>
      </c>
      <c r="Z28" s="91">
        <v>29.7319225654923</v>
      </c>
    </row>
    <row r="29" ht="13.5" customHeight="1">
      <c r="B29" s="82">
        <v>11.0</v>
      </c>
      <c r="C29" s="89">
        <v>5313.18772929648</v>
      </c>
      <c r="D29" s="52">
        <v>1655.35965039914</v>
      </c>
      <c r="E29" s="52">
        <v>147.521261516842</v>
      </c>
      <c r="F29" s="91">
        <v>28.1796428435446</v>
      </c>
      <c r="G29" s="89">
        <v>5801.28465436091</v>
      </c>
      <c r="H29" s="52">
        <v>1661.35416062228</v>
      </c>
      <c r="I29" s="52">
        <v>91.9549618117733</v>
      </c>
      <c r="J29" s="91">
        <v>12.1531372292609</v>
      </c>
      <c r="K29" s="89">
        <v>5387.08445630934</v>
      </c>
      <c r="L29" s="52">
        <v>1556.53625840535</v>
      </c>
      <c r="M29" s="52">
        <v>153.743630838089</v>
      </c>
      <c r="N29" s="91">
        <v>25.9553584083466</v>
      </c>
      <c r="O29" s="89">
        <v>2395.9401416226</v>
      </c>
      <c r="P29" s="52">
        <v>761.783409558858</v>
      </c>
      <c r="Q29" s="52">
        <v>165.068481001947</v>
      </c>
      <c r="R29" s="91">
        <v>49.3328611525514</v>
      </c>
      <c r="S29" s="89">
        <v>5755.70116349505</v>
      </c>
      <c r="T29" s="52">
        <v>1645.28830059297</v>
      </c>
      <c r="U29" s="52">
        <v>92.1132491279949</v>
      </c>
      <c r="V29" s="91">
        <v>12.0569279045106</v>
      </c>
      <c r="W29" s="89">
        <v>5592.0175559823</v>
      </c>
      <c r="X29" s="52">
        <v>1650.38500550002</v>
      </c>
      <c r="Y29" s="52">
        <v>130.902266978988</v>
      </c>
      <c r="Z29" s="91">
        <v>17.7878092487086</v>
      </c>
    </row>
    <row r="30" ht="13.5" customHeight="1">
      <c r="B30" s="82">
        <v>12.0</v>
      </c>
      <c r="C30" s="89">
        <v>6366.80662575206</v>
      </c>
      <c r="D30" s="52">
        <v>1503.25206229807</v>
      </c>
      <c r="E30" s="52">
        <v>180.762505567899</v>
      </c>
      <c r="F30" s="91">
        <v>24.3093139271835</v>
      </c>
      <c r="G30" s="89">
        <v>6718.63550850384</v>
      </c>
      <c r="H30" s="52">
        <v>1555.23362115074</v>
      </c>
      <c r="I30" s="52">
        <v>238.447279720791</v>
      </c>
      <c r="J30" s="91">
        <v>1.87447005327028</v>
      </c>
      <c r="K30" s="89">
        <v>6260.53083602338</v>
      </c>
      <c r="L30" s="52">
        <v>1407.67388415517</v>
      </c>
      <c r="M30" s="52">
        <v>189.508779065389</v>
      </c>
      <c r="N30" s="91">
        <v>23.9061458650086</v>
      </c>
      <c r="O30" s="89">
        <v>2896.02656458545</v>
      </c>
      <c r="P30" s="52">
        <v>780.06574561519</v>
      </c>
      <c r="Q30" s="52">
        <v>183.332561345804</v>
      </c>
      <c r="R30" s="91">
        <v>47.9401310789276</v>
      </c>
      <c r="S30" s="89">
        <v>6578.98913213383</v>
      </c>
      <c r="T30" s="52">
        <v>1504.60349425894</v>
      </c>
      <c r="U30" s="52">
        <v>239.506009937216</v>
      </c>
      <c r="V30" s="91">
        <v>1.96973815233276</v>
      </c>
      <c r="W30" s="89">
        <v>6580.66515005831</v>
      </c>
      <c r="X30" s="52">
        <v>1543.47262724051</v>
      </c>
      <c r="Y30" s="52">
        <v>186.153998837697</v>
      </c>
      <c r="Z30" s="91">
        <v>12.2877932726506</v>
      </c>
    </row>
    <row r="31" ht="13.5" customHeight="1">
      <c r="B31" s="82">
        <v>13.0</v>
      </c>
      <c r="C31" s="89">
        <v>6794.9993168391</v>
      </c>
      <c r="D31" s="52">
        <v>1353.32326643118</v>
      </c>
      <c r="E31" s="52">
        <v>213.661627162457</v>
      </c>
      <c r="F31" s="91">
        <v>28.4629735711896</v>
      </c>
      <c r="G31" s="89">
        <v>7088.13370787618</v>
      </c>
      <c r="H31" s="52">
        <v>1430.23271332146</v>
      </c>
      <c r="I31" s="52">
        <v>269.73746049802</v>
      </c>
      <c r="J31" s="91">
        <v>15.3226210486321</v>
      </c>
      <c r="K31" s="89">
        <v>6632.14878710629</v>
      </c>
      <c r="L31" s="52">
        <v>1305.49805606876</v>
      </c>
      <c r="M31" s="52">
        <v>220.457216010758</v>
      </c>
      <c r="N31" s="91">
        <v>29.8479608818517</v>
      </c>
      <c r="O31" s="89">
        <v>2925.4680478694</v>
      </c>
      <c r="P31" s="52">
        <v>720.556266243964</v>
      </c>
      <c r="Q31" s="52">
        <v>201.07097223297</v>
      </c>
      <c r="R31" s="91">
        <v>50.8523282221017</v>
      </c>
      <c r="S31" s="89">
        <v>6937.87325774517</v>
      </c>
      <c r="T31" s="52">
        <v>1387.4157566806</v>
      </c>
      <c r="U31" s="52">
        <v>269.711656570945</v>
      </c>
      <c r="V31" s="91">
        <v>15.4239528476583</v>
      </c>
      <c r="W31" s="89">
        <v>7004.9467018654</v>
      </c>
      <c r="X31" s="52">
        <v>1395.40860759215</v>
      </c>
      <c r="Y31" s="52">
        <v>234.575051401966</v>
      </c>
      <c r="Z31" s="91">
        <v>19.7231325273862</v>
      </c>
    </row>
    <row r="32" ht="13.5" customHeight="1">
      <c r="B32" s="82">
        <v>14.0</v>
      </c>
      <c r="C32" s="89">
        <v>6746.78291705344</v>
      </c>
      <c r="D32" s="52">
        <v>1233.89905546778</v>
      </c>
      <c r="E32" s="52">
        <v>234.921034287781</v>
      </c>
      <c r="F32" s="91">
        <v>38.0899956885916</v>
      </c>
      <c r="G32" s="89">
        <v>6867.0208912135</v>
      </c>
      <c r="H32" s="52">
        <v>1289.34163523848</v>
      </c>
      <c r="I32" s="52">
        <v>274.673171276668</v>
      </c>
      <c r="J32" s="91">
        <v>28.9622268518882</v>
      </c>
      <c r="K32" s="89">
        <v>6293.40974842618</v>
      </c>
      <c r="L32" s="52">
        <v>1164.46752018593</v>
      </c>
      <c r="M32" s="52">
        <v>239.273313557682</v>
      </c>
      <c r="N32" s="91">
        <v>40.3822867283719</v>
      </c>
      <c r="O32" s="89">
        <v>2527.9795489757</v>
      </c>
      <c r="P32" s="52">
        <v>635.199377144534</v>
      </c>
      <c r="Q32" s="52">
        <v>216.018282663659</v>
      </c>
      <c r="R32" s="91">
        <v>57.4160051377609</v>
      </c>
      <c r="S32" s="89">
        <v>6780.92285695579</v>
      </c>
      <c r="T32" s="52">
        <v>1267.51356059445</v>
      </c>
      <c r="U32" s="52">
        <v>274.665277769398</v>
      </c>
      <c r="V32" s="91">
        <v>29.0636149621215</v>
      </c>
      <c r="W32" s="89">
        <v>6877.83452117802</v>
      </c>
      <c r="X32" s="52">
        <v>1292.51218117634</v>
      </c>
      <c r="Y32" s="52">
        <v>253.234425103098</v>
      </c>
      <c r="Z32" s="91">
        <v>32.0754095887662</v>
      </c>
    </row>
    <row r="33" ht="13.5" customHeight="1">
      <c r="B33" s="82">
        <v>15.0</v>
      </c>
      <c r="C33" s="89">
        <v>6053.01516197569</v>
      </c>
      <c r="D33" s="52">
        <v>1089.71505090669</v>
      </c>
      <c r="E33" s="52">
        <v>247.948308803594</v>
      </c>
      <c r="F33" s="91">
        <v>50.1054891724941</v>
      </c>
      <c r="G33" s="89">
        <v>6142.19936723575</v>
      </c>
      <c r="H33" s="52">
        <v>1128.68829445458</v>
      </c>
      <c r="I33" s="52">
        <v>278.688596595656</v>
      </c>
      <c r="J33" s="91">
        <v>42.5216118316725</v>
      </c>
      <c r="K33" s="89">
        <v>5339.83464600877</v>
      </c>
      <c r="L33" s="52">
        <v>968.808191402259</v>
      </c>
      <c r="M33" s="52">
        <v>250.952926173182</v>
      </c>
      <c r="N33" s="91">
        <v>52.8018959507465</v>
      </c>
      <c r="O33" s="89">
        <v>1857.81439336101</v>
      </c>
      <c r="P33" s="52">
        <v>439.201705199568</v>
      </c>
      <c r="Q33" s="52">
        <v>227.685110737223</v>
      </c>
      <c r="R33" s="91">
        <v>66.5549524739409</v>
      </c>
      <c r="S33" s="89">
        <v>6098.01070734077</v>
      </c>
      <c r="T33" s="52">
        <v>1126.3076705712</v>
      </c>
      <c r="U33" s="52">
        <v>278.690857438261</v>
      </c>
      <c r="V33" s="91">
        <v>42.6229612147194</v>
      </c>
      <c r="W33" s="89">
        <v>6034.74274800501</v>
      </c>
      <c r="X33" s="52">
        <v>1127.78012177345</v>
      </c>
      <c r="Y33" s="52">
        <v>262.971204725703</v>
      </c>
      <c r="Z33" s="91">
        <v>45.4498365578053</v>
      </c>
    </row>
    <row r="34" ht="13.5" customHeight="1">
      <c r="B34" s="82">
        <v>16.0</v>
      </c>
      <c r="C34" s="89">
        <v>4669.68195361615</v>
      </c>
      <c r="D34" s="52">
        <v>693.411191454701</v>
      </c>
      <c r="E34" s="52">
        <v>256.928307621984</v>
      </c>
      <c r="F34" s="91">
        <v>63.1236576398282</v>
      </c>
      <c r="G34" s="89">
        <v>4773.01177645206</v>
      </c>
      <c r="H34" s="52">
        <v>862.091681492184</v>
      </c>
      <c r="I34" s="52">
        <v>282.724014948365</v>
      </c>
      <c r="J34" s="91">
        <v>55.9372419161617</v>
      </c>
      <c r="K34" s="89">
        <v>3404.04769122234</v>
      </c>
      <c r="L34" s="52">
        <v>502.171924539336</v>
      </c>
      <c r="M34" s="52">
        <v>259.256344502978</v>
      </c>
      <c r="N34" s="91">
        <v>66.0110253392336</v>
      </c>
      <c r="O34" s="89">
        <v>995.776300213775</v>
      </c>
      <c r="P34" s="52">
        <v>164.018447173227</v>
      </c>
      <c r="Q34" s="52">
        <v>236.656061463746</v>
      </c>
      <c r="R34" s="91">
        <v>77.3553260215101</v>
      </c>
      <c r="S34" s="89">
        <v>4739.06670805572</v>
      </c>
      <c r="T34" s="52">
        <v>858.396911529454</v>
      </c>
      <c r="U34" s="52">
        <v>282.733649082408</v>
      </c>
      <c r="V34" s="91">
        <v>56.0381906949883</v>
      </c>
      <c r="W34" s="89">
        <v>4332.75874265355</v>
      </c>
      <c r="X34" s="52">
        <v>772.405706492197</v>
      </c>
      <c r="Y34" s="52">
        <v>269.85345288742</v>
      </c>
      <c r="Z34" s="91">
        <v>59.0816764720747</v>
      </c>
    </row>
    <row r="35" ht="13.5" customHeight="1">
      <c r="B35" s="82">
        <v>17.0</v>
      </c>
      <c r="C35" s="89">
        <v>2308.96370767074</v>
      </c>
      <c r="D35" s="52">
        <v>192.547917518647</v>
      </c>
      <c r="E35" s="52">
        <v>264.012013695278</v>
      </c>
      <c r="F35" s="91">
        <v>76.5833765454733</v>
      </c>
      <c r="G35" s="89">
        <v>2529.13249554617</v>
      </c>
      <c r="H35" s="52">
        <v>353.393191104985</v>
      </c>
      <c r="I35" s="52">
        <v>287.120568467585</v>
      </c>
      <c r="J35" s="91">
        <v>69.1312458971984</v>
      </c>
      <c r="K35" s="89">
        <v>904.080395141859</v>
      </c>
      <c r="L35" s="52">
        <v>132.461886390654</v>
      </c>
      <c r="M35" s="52">
        <v>266.020413648858</v>
      </c>
      <c r="N35" s="91">
        <v>79.5604999094801</v>
      </c>
      <c r="O35" s="89">
        <v>64.4435897931325</v>
      </c>
      <c r="P35" s="52">
        <v>21.7694874282595</v>
      </c>
      <c r="Q35" s="52">
        <v>243.690526437769</v>
      </c>
      <c r="R35" s="91">
        <v>89.2076331751091</v>
      </c>
      <c r="S35" s="89">
        <v>2497.72654777139</v>
      </c>
      <c r="T35" s="52">
        <v>349.061669060572</v>
      </c>
      <c r="U35" s="52">
        <v>287.137119433332</v>
      </c>
      <c r="V35" s="91">
        <v>69.2312262207143</v>
      </c>
      <c r="W35" s="89">
        <v>1984.74783989918</v>
      </c>
      <c r="X35" s="52">
        <v>244.83858953429</v>
      </c>
      <c r="Y35" s="52">
        <v>275.772430784488</v>
      </c>
      <c r="Z35" s="91">
        <v>72.7234118940253</v>
      </c>
    </row>
    <row r="36" ht="13.5" customHeight="1">
      <c r="B36" s="82">
        <v>18.0</v>
      </c>
      <c r="C36" s="89">
        <v>0.0</v>
      </c>
      <c r="D36" s="52">
        <v>0.0</v>
      </c>
      <c r="E36" s="52">
        <v>270.33995725383</v>
      </c>
      <c r="F36" s="91">
        <v>90.2132578981386</v>
      </c>
      <c r="G36" s="89">
        <v>386.968801823452</v>
      </c>
      <c r="H36" s="52">
        <v>88.3220863287969</v>
      </c>
      <c r="I36" s="52">
        <v>292.165840402944</v>
      </c>
      <c r="J36" s="91">
        <v>81.9928682850508</v>
      </c>
      <c r="K36" s="89">
        <v>0.0</v>
      </c>
      <c r="L36" s="52">
        <v>0.0</v>
      </c>
      <c r="M36" s="52">
        <v>272.253382317314</v>
      </c>
      <c r="N36" s="91">
        <v>93.2193975475567</v>
      </c>
      <c r="O36" s="89">
        <v>0.0</v>
      </c>
      <c r="P36" s="52">
        <v>0.0</v>
      </c>
      <c r="Q36" s="52">
        <v>249.398884020199</v>
      </c>
      <c r="R36" s="91">
        <v>101.735224624464</v>
      </c>
      <c r="S36" s="89">
        <v>368.866816012742</v>
      </c>
      <c r="T36" s="52">
        <v>86.1058937029504</v>
      </c>
      <c r="U36" s="52">
        <v>292.190265011883</v>
      </c>
      <c r="V36" s="91">
        <v>82.0910101190631</v>
      </c>
      <c r="W36" s="89">
        <v>116.05421207003</v>
      </c>
      <c r="X36" s="52">
        <v>37.076074615752</v>
      </c>
      <c r="Y36" s="52">
        <v>281.608508166769</v>
      </c>
      <c r="Z36" s="91">
        <v>86.2263731724699</v>
      </c>
    </row>
    <row r="37" ht="13.5" customHeight="1">
      <c r="B37" s="82">
        <v>19.0</v>
      </c>
      <c r="C37" s="89">
        <v>0.0</v>
      </c>
      <c r="D37" s="52">
        <v>0.0</v>
      </c>
      <c r="E37" s="52">
        <v>276.693285953618</v>
      </c>
      <c r="F37" s="91">
        <v>103.833941367747</v>
      </c>
      <c r="G37" s="89">
        <v>0.0</v>
      </c>
      <c r="H37" s="52">
        <v>0.0</v>
      </c>
      <c r="I37" s="52">
        <v>298.211802730649</v>
      </c>
      <c r="J37" s="91">
        <v>94.3538740380128</v>
      </c>
      <c r="K37" s="89">
        <v>0.0</v>
      </c>
      <c r="L37" s="52">
        <v>0.0</v>
      </c>
      <c r="M37" s="52">
        <v>278.704519865235</v>
      </c>
      <c r="N37" s="91">
        <v>106.818065923578</v>
      </c>
      <c r="O37" s="89">
        <v>0.0</v>
      </c>
      <c r="P37" s="52">
        <v>0.0</v>
      </c>
      <c r="Q37" s="52">
        <v>254.221000880537</v>
      </c>
      <c r="R37" s="91">
        <v>114.705711172586</v>
      </c>
      <c r="S37" s="89">
        <v>0.0</v>
      </c>
      <c r="T37" s="52">
        <v>0.0</v>
      </c>
      <c r="U37" s="52">
        <v>298.24639743396</v>
      </c>
      <c r="V37" s="91">
        <v>94.448791618344</v>
      </c>
      <c r="W37" s="89">
        <v>0.0</v>
      </c>
      <c r="X37" s="52">
        <v>0.0</v>
      </c>
      <c r="Y37" s="52">
        <v>288.003451961403</v>
      </c>
      <c r="Z37" s="91">
        <v>99.4358053892342</v>
      </c>
    </row>
    <row r="38" ht="13.5" customHeight="1">
      <c r="B38" s="82">
        <v>20.0</v>
      </c>
      <c r="C38" s="89">
        <v>0.0</v>
      </c>
      <c r="D38" s="52">
        <v>0.0</v>
      </c>
      <c r="E38" s="52">
        <v>283.860977866863</v>
      </c>
      <c r="F38" s="91">
        <v>117.26292023885</v>
      </c>
      <c r="G38" s="89">
        <v>0.0</v>
      </c>
      <c r="H38" s="52">
        <v>0.0</v>
      </c>
      <c r="I38" s="52">
        <v>305.744070237737</v>
      </c>
      <c r="J38" s="91">
        <v>105.947003602643</v>
      </c>
      <c r="K38" s="89">
        <v>0.0</v>
      </c>
      <c r="L38" s="52">
        <v>0.0</v>
      </c>
      <c r="M38" s="52">
        <v>286.209465127699</v>
      </c>
      <c r="N38" s="91">
        <v>120.161262408705</v>
      </c>
      <c r="O38" s="89">
        <v>0.0</v>
      </c>
      <c r="P38" s="52">
        <v>0.0</v>
      </c>
      <c r="Q38" s="52">
        <v>258.48189197704</v>
      </c>
      <c r="R38" s="91">
        <v>127.971137510916</v>
      </c>
      <c r="S38" s="89">
        <v>0.0</v>
      </c>
      <c r="T38" s="52">
        <v>0.0</v>
      </c>
      <c r="U38" s="52">
        <v>305.792748128972</v>
      </c>
      <c r="V38" s="91">
        <v>106.036402461681</v>
      </c>
      <c r="W38" s="89">
        <v>0.0</v>
      </c>
      <c r="X38" s="52">
        <v>0.0</v>
      </c>
      <c r="Y38" s="52">
        <v>295.666911778476</v>
      </c>
      <c r="Z38" s="91">
        <v>112.125081115936</v>
      </c>
    </row>
    <row r="39" ht="13.5" customHeight="1">
      <c r="B39" s="93">
        <v>21.0</v>
      </c>
      <c r="C39" s="94">
        <v>0.0</v>
      </c>
      <c r="D39" s="59">
        <v>0.0</v>
      </c>
      <c r="E39" s="59">
        <v>293.010391949231</v>
      </c>
      <c r="F39" s="95">
        <v>130.216977158957</v>
      </c>
      <c r="G39" s="94">
        <v>0.0</v>
      </c>
      <c r="H39" s="59">
        <v>0.0</v>
      </c>
      <c r="I39" s="59">
        <v>315.426560817546</v>
      </c>
      <c r="J39" s="95">
        <v>116.337265773665</v>
      </c>
      <c r="K39" s="94">
        <v>0.0</v>
      </c>
      <c r="L39" s="59">
        <v>0.0</v>
      </c>
      <c r="M39" s="59">
        <v>296.095782795126</v>
      </c>
      <c r="N39" s="95">
        <v>132.917507830682</v>
      </c>
      <c r="O39" s="94">
        <v>0.0</v>
      </c>
      <c r="P39" s="59">
        <v>0.0</v>
      </c>
      <c r="Q39" s="59">
        <v>262.467302178413</v>
      </c>
      <c r="R39" s="95">
        <v>141.432502565091</v>
      </c>
      <c r="S39" s="94">
        <v>0.0</v>
      </c>
      <c r="T39" s="59">
        <v>0.0</v>
      </c>
      <c r="U39" s="59">
        <v>315.495021252418</v>
      </c>
      <c r="V39" s="95">
        <v>116.417287646604</v>
      </c>
      <c r="W39" s="94">
        <v>0.0</v>
      </c>
      <c r="X39" s="59">
        <v>0.0</v>
      </c>
      <c r="Y39" s="59">
        <v>305.607810736114</v>
      </c>
      <c r="Z39" s="95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2" t="s">
        <v>65</v>
      </c>
    </row>
    <row r="2" ht="13.5" customHeight="1"/>
    <row r="3" ht="13.5" customHeight="1"/>
    <row r="4" ht="13.5" customHeight="1">
      <c r="C4" s="4" t="s">
        <v>4</v>
      </c>
      <c r="D4" s="6"/>
      <c r="E4" s="7"/>
      <c r="F4" s="9"/>
      <c r="G4" s="9"/>
      <c r="H4" s="11" t="s">
        <v>67</v>
      </c>
      <c r="I4" s="12"/>
      <c r="J4" s="12"/>
      <c r="K4" s="12"/>
      <c r="L4" s="13"/>
      <c r="P4" s="15" t="s">
        <v>23</v>
      </c>
      <c r="Q4" s="17"/>
      <c r="R4" s="17"/>
      <c r="S4" s="17"/>
      <c r="T4" s="17"/>
      <c r="U4" s="17"/>
      <c r="V4" s="18"/>
    </row>
    <row r="5" ht="78.75" customHeight="1">
      <c r="C5" s="19" t="s">
        <v>73</v>
      </c>
      <c r="D5" s="20"/>
      <c r="E5" s="20"/>
      <c r="F5" s="20"/>
      <c r="G5" s="21"/>
      <c r="H5" s="22"/>
      <c r="L5" s="23"/>
      <c r="P5" s="24" t="s">
        <v>62</v>
      </c>
      <c r="Q5" s="25"/>
      <c r="R5" s="25"/>
      <c r="S5" s="25"/>
      <c r="T5" s="25"/>
      <c r="U5" s="25"/>
      <c r="V5" s="26"/>
    </row>
    <row r="6" ht="13.5" customHeight="1">
      <c r="C6" s="27"/>
      <c r="G6" s="28"/>
      <c r="H6" s="22"/>
      <c r="L6" s="23"/>
      <c r="P6" s="29" t="s">
        <v>63</v>
      </c>
      <c r="Q6" s="12"/>
      <c r="R6" s="12"/>
      <c r="S6" s="12"/>
      <c r="T6" s="12"/>
      <c r="U6" s="12"/>
      <c r="V6" s="13"/>
    </row>
    <row r="7" ht="33.75" customHeight="1">
      <c r="C7" s="30"/>
      <c r="D7" s="31"/>
      <c r="E7" s="31"/>
      <c r="F7" s="31"/>
      <c r="G7" s="32"/>
      <c r="H7" s="33"/>
      <c r="I7" s="31"/>
      <c r="J7" s="31"/>
      <c r="K7" s="31"/>
      <c r="L7" s="34"/>
      <c r="P7" s="27"/>
      <c r="V7" s="23"/>
    </row>
    <row r="8" ht="13.5" customHeight="1">
      <c r="C8" s="35"/>
      <c r="D8" s="35"/>
      <c r="E8" s="35"/>
      <c r="F8" s="35"/>
      <c r="G8" s="35"/>
      <c r="P8" s="27"/>
      <c r="V8" s="23"/>
    </row>
    <row r="9" ht="13.5" customHeight="1">
      <c r="C9" s="35"/>
      <c r="D9" s="35"/>
      <c r="E9" s="35"/>
      <c r="F9" s="35"/>
      <c r="G9" s="35"/>
      <c r="H9" s="36" t="s">
        <v>64</v>
      </c>
      <c r="I9" s="37"/>
      <c r="J9" s="37"/>
      <c r="K9" s="38"/>
      <c r="P9" s="27"/>
      <c r="V9" s="23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ht="85.5" customHeight="1">
      <c r="C10" s="39"/>
      <c r="D10" s="40" t="s">
        <v>66</v>
      </c>
      <c r="E10" s="40" t="s">
        <v>68</v>
      </c>
      <c r="F10" s="40" t="s">
        <v>69</v>
      </c>
      <c r="G10" s="40" t="s">
        <v>70</v>
      </c>
      <c r="H10" s="40" t="s">
        <v>71</v>
      </c>
      <c r="I10" s="40" t="s">
        <v>72</v>
      </c>
      <c r="J10" s="40" t="s">
        <v>74</v>
      </c>
      <c r="K10" s="41" t="s">
        <v>75</v>
      </c>
      <c r="N10" s="35"/>
      <c r="P10" s="27"/>
      <c r="V10" s="23"/>
      <c r="W10" s="35"/>
      <c r="X10" s="35"/>
      <c r="Y10" s="42"/>
      <c r="Z10" s="42"/>
      <c r="AA10" s="42"/>
      <c r="AB10" s="42"/>
      <c r="AC10" s="42"/>
      <c r="AD10" s="42"/>
      <c r="AE10" s="42"/>
      <c r="AF10" s="42"/>
      <c r="AG10" s="42"/>
      <c r="AH10" s="35"/>
      <c r="AI10" s="35"/>
    </row>
    <row r="11" ht="33.0" customHeight="1">
      <c r="C11" s="43" t="s">
        <v>76</v>
      </c>
      <c r="D11" s="44" t="s">
        <v>79</v>
      </c>
      <c r="E11" s="46">
        <v>1280932.11416218</v>
      </c>
      <c r="F11" s="46">
        <v>1273070.73711321</v>
      </c>
      <c r="G11" s="48">
        <f t="shared" ref="G11:G13" si="1">F11/E11</f>
        <v>0.9938627684</v>
      </c>
      <c r="H11" s="48"/>
      <c r="I11" s="48"/>
      <c r="J11" s="48"/>
      <c r="K11" s="49"/>
      <c r="N11" s="35"/>
      <c r="P11" s="27"/>
      <c r="V11" s="23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ht="28.5" customHeight="1">
      <c r="C12" s="50" t="s">
        <v>80</v>
      </c>
      <c r="D12" s="51" t="s">
        <v>79</v>
      </c>
      <c r="E12" s="52">
        <v>1130104.02800382</v>
      </c>
      <c r="F12" s="52">
        <v>1262298.69844736</v>
      </c>
      <c r="G12" s="54">
        <f t="shared" si="1"/>
        <v>1.116975665</v>
      </c>
      <c r="H12" s="54"/>
      <c r="I12" s="54"/>
      <c r="J12" s="54"/>
      <c r="K12" s="56"/>
      <c r="N12" s="35"/>
      <c r="P12" s="27"/>
      <c r="V12" s="23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ht="27.75" customHeight="1">
      <c r="C13" s="57" t="s">
        <v>81</v>
      </c>
      <c r="D13" s="58" t="s">
        <v>79</v>
      </c>
      <c r="E13" s="59">
        <v>644525.250609869</v>
      </c>
      <c r="F13" s="62">
        <v>601586.45858052</v>
      </c>
      <c r="G13" s="63">
        <f t="shared" si="1"/>
        <v>0.9333791935</v>
      </c>
      <c r="H13" s="63"/>
      <c r="I13" s="63"/>
      <c r="J13" s="63"/>
      <c r="K13" s="64"/>
      <c r="N13" s="35"/>
      <c r="P13" s="27"/>
      <c r="V13" s="23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ht="13.5" customHeight="1">
      <c r="C14" s="4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P14" s="27"/>
      <c r="V14" s="23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ht="13.5" customHeight="1">
      <c r="C15" s="42"/>
      <c r="D15" s="35"/>
      <c r="E15" s="35"/>
      <c r="F15" s="35"/>
      <c r="G15" s="35"/>
      <c r="H15" s="35"/>
      <c r="I15" s="35"/>
      <c r="J15" s="35"/>
      <c r="K15" s="35"/>
      <c r="L15" s="35"/>
      <c r="M15" s="35"/>
      <c r="P15" s="27"/>
      <c r="V15" s="23"/>
      <c r="W15" s="35"/>
      <c r="AA15" s="35"/>
    </row>
    <row r="16" ht="13.5" customHeight="1">
      <c r="C16" s="42"/>
      <c r="D16" s="35"/>
      <c r="E16" s="35"/>
      <c r="F16" s="35"/>
      <c r="G16" s="35"/>
      <c r="H16" s="35"/>
      <c r="I16" s="35"/>
      <c r="J16" s="35"/>
      <c r="K16" s="35"/>
      <c r="L16" s="35"/>
      <c r="M16" s="35"/>
      <c r="P16" s="27"/>
      <c r="V16" s="23"/>
      <c r="W16" s="35"/>
    </row>
    <row r="17" ht="13.5" customHeight="1">
      <c r="C17" s="4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  <c r="Q17" s="31"/>
      <c r="R17" s="31"/>
      <c r="S17" s="31"/>
      <c r="T17" s="31"/>
      <c r="U17" s="31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3.5" customHeight="1">
      <c r="C18" s="4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6"/>
      <c r="Q18" s="66"/>
      <c r="R18" s="66"/>
      <c r="S18" s="66"/>
      <c r="T18" s="66"/>
      <c r="U18" s="66"/>
      <c r="V18" s="66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34.5" customHeight="1">
      <c r="C19" s="67" t="s">
        <v>82</v>
      </c>
      <c r="F19" s="35"/>
      <c r="G19" s="35"/>
      <c r="N19" s="35"/>
      <c r="O19" s="35"/>
      <c r="P19" s="66"/>
      <c r="Q19" s="66"/>
      <c r="R19" s="66"/>
      <c r="S19" s="66"/>
      <c r="T19" s="66"/>
      <c r="U19" s="66"/>
      <c r="V19" s="66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3.5" customHeight="1">
      <c r="C20" s="35"/>
      <c r="D20" s="35"/>
      <c r="E20" s="35"/>
      <c r="F20" s="35"/>
      <c r="G20" s="35"/>
    </row>
    <row r="21" ht="13.5" customHeight="1">
      <c r="B21" s="68" t="s">
        <v>83</v>
      </c>
      <c r="C21" s="69" t="s">
        <v>84</v>
      </c>
      <c r="D21" s="70"/>
      <c r="E21" s="70"/>
      <c r="F21" s="71"/>
      <c r="G21" s="72" t="s">
        <v>85</v>
      </c>
      <c r="H21" s="70"/>
      <c r="I21" s="70"/>
      <c r="J21" s="71"/>
      <c r="K21" s="72" t="s">
        <v>86</v>
      </c>
      <c r="L21" s="70"/>
      <c r="M21" s="70"/>
      <c r="N21" s="71"/>
      <c r="O21" s="72" t="s">
        <v>87</v>
      </c>
      <c r="P21" s="70"/>
      <c r="Q21" s="70"/>
      <c r="R21" s="71"/>
      <c r="S21" s="72" t="s">
        <v>88</v>
      </c>
      <c r="T21" s="70"/>
      <c r="U21" s="70"/>
      <c r="V21" s="71"/>
      <c r="W21" s="72" t="s">
        <v>89</v>
      </c>
      <c r="X21" s="70"/>
      <c r="Y21" s="70"/>
      <c r="Z21" s="71"/>
    </row>
    <row r="22" ht="13.5" customHeight="1">
      <c r="B22" s="73"/>
      <c r="C22" s="74">
        <v>43911.0</v>
      </c>
      <c r="D22" s="75"/>
      <c r="E22" s="75"/>
      <c r="F22" s="76"/>
      <c r="G22" s="74">
        <v>44003.0</v>
      </c>
      <c r="H22" s="75"/>
      <c r="I22" s="75"/>
      <c r="J22" s="76"/>
      <c r="K22" s="77" t="s">
        <v>90</v>
      </c>
      <c r="L22" s="75"/>
      <c r="M22" s="75"/>
      <c r="N22" s="76"/>
      <c r="O22" s="74">
        <v>44186.0</v>
      </c>
      <c r="P22" s="75"/>
      <c r="Q22" s="75"/>
      <c r="R22" s="76"/>
      <c r="S22" s="74">
        <v>44001.0</v>
      </c>
      <c r="T22" s="75"/>
      <c r="U22" s="75"/>
      <c r="V22" s="76"/>
      <c r="W22" s="77" t="s">
        <v>91</v>
      </c>
      <c r="X22" s="75"/>
      <c r="Y22" s="75"/>
      <c r="Z22" s="76"/>
    </row>
    <row r="23" ht="55.5" customHeight="1">
      <c r="B23" s="78"/>
      <c r="C23" s="79" t="s">
        <v>92</v>
      </c>
      <c r="D23" s="80" t="s">
        <v>93</v>
      </c>
      <c r="E23" s="80" t="s">
        <v>94</v>
      </c>
      <c r="F23" s="81" t="s">
        <v>95</v>
      </c>
      <c r="G23" s="79" t="s">
        <v>92</v>
      </c>
      <c r="H23" s="80" t="s">
        <v>93</v>
      </c>
      <c r="I23" s="80" t="s">
        <v>94</v>
      </c>
      <c r="J23" s="81" t="s">
        <v>95</v>
      </c>
      <c r="K23" s="79" t="s">
        <v>92</v>
      </c>
      <c r="L23" s="80" t="s">
        <v>93</v>
      </c>
      <c r="M23" s="80" t="s">
        <v>94</v>
      </c>
      <c r="N23" s="81" t="s">
        <v>95</v>
      </c>
      <c r="O23" s="79" t="s">
        <v>92</v>
      </c>
      <c r="P23" s="80" t="s">
        <v>93</v>
      </c>
      <c r="Q23" s="80" t="s">
        <v>94</v>
      </c>
      <c r="R23" s="81" t="s">
        <v>95</v>
      </c>
      <c r="S23" s="79" t="s">
        <v>92</v>
      </c>
      <c r="T23" s="80" t="s">
        <v>93</v>
      </c>
      <c r="U23" s="80" t="s">
        <v>94</v>
      </c>
      <c r="V23" s="81" t="s">
        <v>95</v>
      </c>
      <c r="W23" s="79" t="s">
        <v>92</v>
      </c>
      <c r="X23" s="80" t="s">
        <v>93</v>
      </c>
      <c r="Y23" s="80" t="s">
        <v>94</v>
      </c>
      <c r="Z23" s="81" t="s">
        <v>95</v>
      </c>
    </row>
    <row r="24" ht="13.5" customHeight="1">
      <c r="B24" s="82">
        <v>6.0</v>
      </c>
      <c r="C24" s="83">
        <v>17.328821578039</v>
      </c>
      <c r="D24" s="85">
        <v>7.66394667335515</v>
      </c>
      <c r="E24" s="85">
        <v>90.0994844183155</v>
      </c>
      <c r="F24" s="87">
        <v>89.7233650209906</v>
      </c>
      <c r="G24" s="83">
        <v>153.473392688447</v>
      </c>
      <c r="H24" s="85">
        <v>44.2905975676439</v>
      </c>
      <c r="I24" s="85">
        <v>69.0814851226478</v>
      </c>
      <c r="J24" s="87">
        <v>79.0447931273822</v>
      </c>
      <c r="K24" s="83">
        <v>13.5974391937343</v>
      </c>
      <c r="L24" s="85">
        <v>12.8704799091304</v>
      </c>
      <c r="M24" s="85">
        <v>90.7481074693116</v>
      </c>
      <c r="N24" s="87">
        <v>86.1502284085428</v>
      </c>
      <c r="O24" s="83">
        <v>0.0</v>
      </c>
      <c r="P24" s="85">
        <v>0.0</v>
      </c>
      <c r="Q24" s="85">
        <v>112.528652500454</v>
      </c>
      <c r="R24" s="87">
        <v>97.1679318928964</v>
      </c>
      <c r="S24" s="83">
        <v>154.792084378105</v>
      </c>
      <c r="T24" s="85">
        <v>44.8676513995212</v>
      </c>
      <c r="U24" s="85">
        <v>69.1416231783846</v>
      </c>
      <c r="V24" s="87">
        <v>78.9611833617663</v>
      </c>
      <c r="W24" s="83">
        <v>21.8301188174975</v>
      </c>
      <c r="X24" s="85">
        <v>19.5922513054313</v>
      </c>
      <c r="Y24" s="85">
        <v>79.304488524217</v>
      </c>
      <c r="Z24" s="87">
        <v>83.7694002705368</v>
      </c>
    </row>
    <row r="25" ht="13.5" customHeight="1">
      <c r="B25" s="82">
        <v>7.0</v>
      </c>
      <c r="C25" s="89">
        <v>424.203535674041</v>
      </c>
      <c r="D25" s="52">
        <v>69.4104777157481</v>
      </c>
      <c r="E25" s="52">
        <v>96.415939394528</v>
      </c>
      <c r="F25" s="91">
        <v>76.0851146048016</v>
      </c>
      <c r="G25" s="89">
        <v>488.40817226323</v>
      </c>
      <c r="H25" s="52">
        <v>116.536920846344</v>
      </c>
      <c r="I25" s="52">
        <v>73.9482457558595</v>
      </c>
      <c r="J25" s="91">
        <v>66.0934401156632</v>
      </c>
      <c r="K25" s="89">
        <v>341.092100809801</v>
      </c>
      <c r="L25" s="52">
        <v>86.0838917612346</v>
      </c>
      <c r="M25" s="52">
        <v>97.1763676876417</v>
      </c>
      <c r="N25" s="91">
        <v>72.5355960345321</v>
      </c>
      <c r="O25" s="89">
        <v>14.2976269534735</v>
      </c>
      <c r="P25" s="52">
        <v>13.8800564258174</v>
      </c>
      <c r="Q25" s="52">
        <v>118.655991432573</v>
      </c>
      <c r="R25" s="91">
        <v>84.8504451772075</v>
      </c>
      <c r="S25" s="89">
        <v>487.514573605828</v>
      </c>
      <c r="T25" s="52">
        <v>117.002215884351</v>
      </c>
      <c r="U25" s="52">
        <v>74.0048346816502</v>
      </c>
      <c r="V25" s="91">
        <v>66.0052566077599</v>
      </c>
      <c r="W25" s="89">
        <v>415.758913395871</v>
      </c>
      <c r="X25" s="52">
        <v>91.1426608101864</v>
      </c>
      <c r="Y25" s="52">
        <v>85.1230810025921</v>
      </c>
      <c r="Z25" s="91">
        <v>70.2466350595579</v>
      </c>
    </row>
    <row r="26" ht="13.5" customHeight="1">
      <c r="B26" s="82">
        <v>8.0</v>
      </c>
      <c r="C26" s="89">
        <v>773.894925584721</v>
      </c>
      <c r="D26" s="52">
        <v>125.852696097025</v>
      </c>
      <c r="E26" s="52">
        <v>103.529761605432</v>
      </c>
      <c r="F26" s="91">
        <v>62.6284570814378</v>
      </c>
      <c r="G26" s="89">
        <v>726.034996539282</v>
      </c>
      <c r="H26" s="52">
        <v>167.634323929481</v>
      </c>
      <c r="I26" s="52">
        <v>78.2359139230199</v>
      </c>
      <c r="J26" s="91">
        <v>52.8394885440014</v>
      </c>
      <c r="K26" s="89">
        <v>699.335075172638</v>
      </c>
      <c r="L26" s="52">
        <v>131.754553495773</v>
      </c>
      <c r="M26" s="52">
        <v>104.589469728803</v>
      </c>
      <c r="N26" s="91">
        <v>59.1316153156359</v>
      </c>
      <c r="O26" s="89">
        <v>106.990801661903</v>
      </c>
      <c r="P26" s="52">
        <v>68.032192659319</v>
      </c>
      <c r="Q26" s="52">
        <v>126.307372763387</v>
      </c>
      <c r="R26" s="91">
        <v>73.3230766827478</v>
      </c>
      <c r="S26" s="89">
        <v>723.899445745118</v>
      </c>
      <c r="T26" s="52">
        <v>168.837865582565</v>
      </c>
      <c r="U26" s="52">
        <v>78.2926792757663</v>
      </c>
      <c r="V26" s="91">
        <v>52.7479311550036</v>
      </c>
      <c r="W26" s="89">
        <v>694.852169713833</v>
      </c>
      <c r="X26" s="52">
        <v>154.964890625256</v>
      </c>
      <c r="Y26" s="52">
        <v>91.1486156357755</v>
      </c>
      <c r="Z26" s="91">
        <v>56.6059983110128</v>
      </c>
    </row>
    <row r="27" ht="13.5" customHeight="1">
      <c r="B27" s="82">
        <v>9.0</v>
      </c>
      <c r="C27" s="89">
        <v>821.191793537887</v>
      </c>
      <c r="D27" s="52">
        <v>151.119032121504</v>
      </c>
      <c r="E27" s="52">
        <v>112.603161465351</v>
      </c>
      <c r="F27" s="91">
        <v>49.6300091288325</v>
      </c>
      <c r="G27" s="89">
        <v>735.152527562666</v>
      </c>
      <c r="H27" s="52">
        <v>205.619923804754</v>
      </c>
      <c r="I27" s="52">
        <v>82.2299345520833</v>
      </c>
      <c r="J27" s="91">
        <v>39.3842771054718</v>
      </c>
      <c r="K27" s="89">
        <v>742.603767579058</v>
      </c>
      <c r="L27" s="52">
        <v>164.462887565986</v>
      </c>
      <c r="M27" s="52">
        <v>114.324747501961</v>
      </c>
      <c r="N27" s="91">
        <v>46.2530363083289</v>
      </c>
      <c r="O27" s="89">
        <v>166.673385407546</v>
      </c>
      <c r="P27" s="52">
        <v>120.956634236539</v>
      </c>
      <c r="Q27" s="52">
        <v>136.158056714304</v>
      </c>
      <c r="R27" s="91">
        <v>63.0349475290436</v>
      </c>
      <c r="S27" s="89">
        <v>731.400365588184</v>
      </c>
      <c r="T27" s="52">
        <v>206.198800816928</v>
      </c>
      <c r="U27" s="52">
        <v>82.2922011112399</v>
      </c>
      <c r="V27" s="91">
        <v>39.2902267068874</v>
      </c>
      <c r="W27" s="89">
        <v>754.611937104833</v>
      </c>
      <c r="X27" s="52">
        <v>194.581089575453</v>
      </c>
      <c r="Y27" s="52">
        <v>98.3605451642121</v>
      </c>
      <c r="Z27" s="91">
        <v>43.004274089759</v>
      </c>
    </row>
    <row r="28" ht="13.5" customHeight="1">
      <c r="B28" s="82">
        <v>10.0</v>
      </c>
      <c r="C28" s="89">
        <v>668.464847228322</v>
      </c>
      <c r="D28" s="52">
        <v>176.814806774221</v>
      </c>
      <c r="E28" s="52">
        <v>125.844395247846</v>
      </c>
      <c r="F28" s="91">
        <v>37.6686089536861</v>
      </c>
      <c r="G28" s="89">
        <v>598.815263367088</v>
      </c>
      <c r="H28" s="52">
        <v>223.369521497973</v>
      </c>
      <c r="I28" s="52">
        <v>86.3225559312339</v>
      </c>
      <c r="J28" s="91">
        <v>25.8005953286235</v>
      </c>
      <c r="K28" s="89">
        <v>594.4960244066</v>
      </c>
      <c r="L28" s="52">
        <v>181.226403905528</v>
      </c>
      <c r="M28" s="52">
        <v>129.046408495014</v>
      </c>
      <c r="N28" s="91">
        <v>34.5975957145859</v>
      </c>
      <c r="O28" s="89">
        <v>232.119257843631</v>
      </c>
      <c r="P28" s="52">
        <v>153.025502953889</v>
      </c>
      <c r="Q28" s="52">
        <v>148.968883450583</v>
      </c>
      <c r="R28" s="91">
        <v>54.7016613876331</v>
      </c>
      <c r="S28" s="89">
        <v>593.807301907404</v>
      </c>
      <c r="T28" s="52">
        <v>225.281426031318</v>
      </c>
      <c r="U28" s="52">
        <v>86.4025279883898</v>
      </c>
      <c r="V28" s="91">
        <v>25.7048192219613</v>
      </c>
      <c r="W28" s="89">
        <v>629.992152507053</v>
      </c>
      <c r="X28" s="52">
        <v>220.68237981845</v>
      </c>
      <c r="Y28" s="52">
        <v>109.027177567522</v>
      </c>
      <c r="Z28" s="91">
        <v>29.7319225654923</v>
      </c>
    </row>
    <row r="29" ht="13.5" customHeight="1">
      <c r="B29" s="82">
        <v>11.0</v>
      </c>
      <c r="C29" s="89">
        <v>417.49525666493</v>
      </c>
      <c r="D29" s="52">
        <v>195.353866011509</v>
      </c>
      <c r="E29" s="52">
        <v>147.521261516842</v>
      </c>
      <c r="F29" s="91">
        <v>28.1796428435446</v>
      </c>
      <c r="G29" s="89">
        <v>361.097683001438</v>
      </c>
      <c r="H29" s="52">
        <v>224.889592139751</v>
      </c>
      <c r="I29" s="52">
        <v>91.9549618117733</v>
      </c>
      <c r="J29" s="91">
        <v>12.1531372292609</v>
      </c>
      <c r="K29" s="89">
        <v>339.320355709669</v>
      </c>
      <c r="L29" s="52">
        <v>187.368632560265</v>
      </c>
      <c r="M29" s="52">
        <v>153.743630838089</v>
      </c>
      <c r="N29" s="91">
        <v>25.9553584083466</v>
      </c>
      <c r="O29" s="89">
        <v>226.855495155011</v>
      </c>
      <c r="P29" s="52">
        <v>181.149917720307</v>
      </c>
      <c r="Q29" s="52">
        <v>165.068481001947</v>
      </c>
      <c r="R29" s="91">
        <v>49.3328611525514</v>
      </c>
      <c r="S29" s="89">
        <v>357.926332435393</v>
      </c>
      <c r="T29" s="52">
        <v>226.073630624064</v>
      </c>
      <c r="U29" s="52">
        <v>92.1132491279949</v>
      </c>
      <c r="V29" s="91">
        <v>12.0569279045106</v>
      </c>
      <c r="W29" s="89">
        <v>381.754880406301</v>
      </c>
      <c r="X29" s="52">
        <v>212.28486621258</v>
      </c>
      <c r="Y29" s="52">
        <v>130.902266978988</v>
      </c>
      <c r="Z29" s="91">
        <v>17.7878092487086</v>
      </c>
    </row>
    <row r="30" ht="13.5" customHeight="1">
      <c r="B30" s="82">
        <v>12.0</v>
      </c>
      <c r="C30" s="89">
        <v>228.732216386587</v>
      </c>
      <c r="D30" s="52">
        <v>190.775434133222</v>
      </c>
      <c r="E30" s="52">
        <v>180.762505567899</v>
      </c>
      <c r="F30" s="91">
        <v>24.3093139271835</v>
      </c>
      <c r="G30" s="89">
        <v>233.340967131109</v>
      </c>
      <c r="H30" s="52">
        <v>237.181320163562</v>
      </c>
      <c r="I30" s="52">
        <v>238.447279720791</v>
      </c>
      <c r="J30" s="91">
        <v>1.87447005327028</v>
      </c>
      <c r="K30" s="89">
        <v>220.396304023299</v>
      </c>
      <c r="L30" s="52">
        <v>204.331844375888</v>
      </c>
      <c r="M30" s="52">
        <v>189.508779065389</v>
      </c>
      <c r="N30" s="91">
        <v>23.9061458650086</v>
      </c>
      <c r="O30" s="89">
        <v>203.828357137129</v>
      </c>
      <c r="P30" s="52">
        <v>185.183869534607</v>
      </c>
      <c r="Q30" s="52">
        <v>183.332561345804</v>
      </c>
      <c r="R30" s="91">
        <v>47.9401310789276</v>
      </c>
      <c r="S30" s="89">
        <v>222.690548840645</v>
      </c>
      <c r="T30" s="52">
        <v>226.826266143693</v>
      </c>
      <c r="U30" s="52">
        <v>239.506009937216</v>
      </c>
      <c r="V30" s="91">
        <v>1.96973815233276</v>
      </c>
      <c r="W30" s="89">
        <v>240.02811260355</v>
      </c>
      <c r="X30" s="52">
        <v>228.6965562094</v>
      </c>
      <c r="Y30" s="52">
        <v>186.153998837697</v>
      </c>
      <c r="Z30" s="91">
        <v>12.2877932726506</v>
      </c>
    </row>
    <row r="31" ht="13.5" customHeight="1">
      <c r="B31" s="82">
        <v>13.0</v>
      </c>
      <c r="C31" s="89">
        <v>225.777985618445</v>
      </c>
      <c r="D31" s="52">
        <v>389.142906495315</v>
      </c>
      <c r="E31" s="52">
        <v>213.661627162457</v>
      </c>
      <c r="F31" s="91">
        <v>28.4629735711896</v>
      </c>
      <c r="G31" s="89">
        <v>235.260728705012</v>
      </c>
      <c r="H31" s="52">
        <v>430.378552290182</v>
      </c>
      <c r="I31" s="52">
        <v>269.73746049802</v>
      </c>
      <c r="J31" s="91">
        <v>15.3226210486321</v>
      </c>
      <c r="K31" s="89">
        <v>226.14781536042</v>
      </c>
      <c r="L31" s="52">
        <v>449.434045632727</v>
      </c>
      <c r="M31" s="52">
        <v>220.457216010758</v>
      </c>
      <c r="N31" s="91">
        <v>29.8479608818517</v>
      </c>
      <c r="O31" s="89">
        <v>190.437768199182</v>
      </c>
      <c r="P31" s="52">
        <v>237.653285614622</v>
      </c>
      <c r="Q31" s="52">
        <v>201.07097223297</v>
      </c>
      <c r="R31" s="91">
        <v>50.8523282221017</v>
      </c>
      <c r="S31" s="89">
        <v>225.079287369675</v>
      </c>
      <c r="T31" s="52">
        <v>415.899857581287</v>
      </c>
      <c r="U31" s="52">
        <v>269.711656570945</v>
      </c>
      <c r="V31" s="91">
        <v>15.4239528476583</v>
      </c>
      <c r="W31" s="89">
        <v>231.422971494542</v>
      </c>
      <c r="X31" s="52">
        <v>422.163799767741</v>
      </c>
      <c r="Y31" s="52">
        <v>234.575051401966</v>
      </c>
      <c r="Z31" s="91">
        <v>19.7231325273862</v>
      </c>
    </row>
    <row r="32" ht="13.5" customHeight="1">
      <c r="B32" s="82">
        <v>14.0</v>
      </c>
      <c r="C32" s="89">
        <v>202.471058727949</v>
      </c>
      <c r="D32" s="52">
        <v>640.393975079199</v>
      </c>
      <c r="E32" s="52">
        <v>234.921034287781</v>
      </c>
      <c r="F32" s="91">
        <v>38.0899956885916</v>
      </c>
      <c r="G32" s="89">
        <v>216.924312320064</v>
      </c>
      <c r="H32" s="52">
        <v>640.153960553291</v>
      </c>
      <c r="I32" s="52">
        <v>274.673171276668</v>
      </c>
      <c r="J32" s="91">
        <v>28.9622268518882</v>
      </c>
      <c r="K32" s="89">
        <v>197.582406938911</v>
      </c>
      <c r="L32" s="52">
        <v>656.326754654639</v>
      </c>
      <c r="M32" s="52">
        <v>239.273313557682</v>
      </c>
      <c r="N32" s="91">
        <v>40.3822867283719</v>
      </c>
      <c r="O32" s="89">
        <v>172.377368040154</v>
      </c>
      <c r="P32" s="52">
        <v>265.9932809957</v>
      </c>
      <c r="Q32" s="52">
        <v>216.018282663659</v>
      </c>
      <c r="R32" s="91">
        <v>57.4160051377609</v>
      </c>
      <c r="S32" s="89">
        <v>211.656079464611</v>
      </c>
      <c r="T32" s="52">
        <v>627.09265399406</v>
      </c>
      <c r="U32" s="52">
        <v>274.665277769398</v>
      </c>
      <c r="V32" s="91">
        <v>29.0636149621215</v>
      </c>
      <c r="W32" s="89">
        <v>222.518966778984</v>
      </c>
      <c r="X32" s="52">
        <v>663.927914683844</v>
      </c>
      <c r="Y32" s="52">
        <v>253.234425103098</v>
      </c>
      <c r="Z32" s="91">
        <v>32.0754095887662</v>
      </c>
    </row>
    <row r="33" ht="13.5" customHeight="1">
      <c r="B33" s="82">
        <v>15.0</v>
      </c>
      <c r="C33" s="89">
        <v>170.705763282621</v>
      </c>
      <c r="D33" s="52">
        <v>794.120826766752</v>
      </c>
      <c r="E33" s="52">
        <v>247.948308803594</v>
      </c>
      <c r="F33" s="91">
        <v>50.1054891724941</v>
      </c>
      <c r="G33" s="89">
        <v>183.242873465981</v>
      </c>
      <c r="H33" s="52">
        <v>750.449156777697</v>
      </c>
      <c r="I33" s="52">
        <v>278.688596595656</v>
      </c>
      <c r="J33" s="91">
        <v>42.5216118316725</v>
      </c>
      <c r="K33" s="89">
        <v>156.28391395007</v>
      </c>
      <c r="L33" s="52">
        <v>744.755726007947</v>
      </c>
      <c r="M33" s="52">
        <v>250.952926173182</v>
      </c>
      <c r="N33" s="91">
        <v>52.8018959507465</v>
      </c>
      <c r="O33" s="89">
        <v>121.764798321153</v>
      </c>
      <c r="P33" s="52">
        <v>237.869072023087</v>
      </c>
      <c r="Q33" s="52">
        <v>227.685110737223</v>
      </c>
      <c r="R33" s="91">
        <v>66.5549524739409</v>
      </c>
      <c r="S33" s="89">
        <v>185.076838035457</v>
      </c>
      <c r="T33" s="52">
        <v>746.255750975739</v>
      </c>
      <c r="U33" s="52">
        <v>278.690857438261</v>
      </c>
      <c r="V33" s="91">
        <v>42.6229612147194</v>
      </c>
      <c r="W33" s="89">
        <v>193.647366759901</v>
      </c>
      <c r="X33" s="52">
        <v>775.445860077752</v>
      </c>
      <c r="Y33" s="52">
        <v>262.971204725703</v>
      </c>
      <c r="Z33" s="91">
        <v>45.4498365578053</v>
      </c>
    </row>
    <row r="34" ht="13.5" customHeight="1">
      <c r="B34" s="82">
        <v>16.0</v>
      </c>
      <c r="C34" s="89">
        <v>118.244779671111</v>
      </c>
      <c r="D34" s="52">
        <v>793.284235397119</v>
      </c>
      <c r="E34" s="52">
        <v>256.928307621984</v>
      </c>
      <c r="F34" s="91">
        <v>63.1236576398282</v>
      </c>
      <c r="G34" s="89">
        <v>134.244921596447</v>
      </c>
      <c r="H34" s="52">
        <v>726.419030378488</v>
      </c>
      <c r="I34" s="52">
        <v>282.724014948365</v>
      </c>
      <c r="J34" s="91">
        <v>55.9372419161617</v>
      </c>
      <c r="K34" s="89">
        <v>116.429799955692</v>
      </c>
      <c r="L34" s="52">
        <v>585.611923755432</v>
      </c>
      <c r="M34" s="52">
        <v>259.256344502978</v>
      </c>
      <c r="N34" s="91">
        <v>66.0110253392336</v>
      </c>
      <c r="O34" s="89">
        <v>54.7889597044392</v>
      </c>
      <c r="P34" s="52">
        <v>169.135223284657</v>
      </c>
      <c r="Q34" s="52">
        <v>236.656061463746</v>
      </c>
      <c r="R34" s="91">
        <v>77.3553260215101</v>
      </c>
      <c r="S34" s="89">
        <v>134.984223402802</v>
      </c>
      <c r="T34" s="52">
        <v>721.799179876563</v>
      </c>
      <c r="U34" s="52">
        <v>282.733649082408</v>
      </c>
      <c r="V34" s="91">
        <v>56.0381906949883</v>
      </c>
      <c r="W34" s="89">
        <v>144.598166451326</v>
      </c>
      <c r="X34" s="52">
        <v>686.22925130056</v>
      </c>
      <c r="Y34" s="52">
        <v>269.85345288742</v>
      </c>
      <c r="Z34" s="91">
        <v>59.0816764720747</v>
      </c>
    </row>
    <row r="35" ht="13.5" customHeight="1">
      <c r="B35" s="82">
        <v>17.0</v>
      </c>
      <c r="C35" s="89">
        <v>62.6362261192752</v>
      </c>
      <c r="D35" s="52">
        <v>503.098666322071</v>
      </c>
      <c r="E35" s="52">
        <v>264.012013695278</v>
      </c>
      <c r="F35" s="91">
        <v>76.5833765454733</v>
      </c>
      <c r="G35" s="89">
        <v>85.4566093538949</v>
      </c>
      <c r="H35" s="52">
        <v>445.08886196555</v>
      </c>
      <c r="I35" s="52">
        <v>287.120568467585</v>
      </c>
      <c r="J35" s="91">
        <v>69.1312458971984</v>
      </c>
      <c r="K35" s="89">
        <v>43.3022471715236</v>
      </c>
      <c r="L35" s="52">
        <v>181.781956651813</v>
      </c>
      <c r="M35" s="52">
        <v>266.020413648858</v>
      </c>
      <c r="N35" s="91">
        <v>79.5604999094801</v>
      </c>
      <c r="O35" s="89">
        <v>6.74486684293572</v>
      </c>
      <c r="P35" s="52">
        <v>15.1063246206611</v>
      </c>
      <c r="Q35" s="52">
        <v>243.690526437769</v>
      </c>
      <c r="R35" s="91">
        <v>89.2076331751091</v>
      </c>
      <c r="S35" s="89">
        <v>85.0779533796753</v>
      </c>
      <c r="T35" s="52">
        <v>439.699648679683</v>
      </c>
      <c r="U35" s="52">
        <v>287.137119433332</v>
      </c>
      <c r="V35" s="91">
        <v>69.2312262207143</v>
      </c>
      <c r="W35" s="89">
        <v>77.5193453075824</v>
      </c>
      <c r="X35" s="52">
        <v>369.907970250955</v>
      </c>
      <c r="Y35" s="52">
        <v>275.772430784488</v>
      </c>
      <c r="Z35" s="91">
        <v>72.7234118940253</v>
      </c>
    </row>
    <row r="36" ht="13.5" customHeight="1">
      <c r="B36" s="82">
        <v>18.0</v>
      </c>
      <c r="C36" s="89">
        <v>0.0</v>
      </c>
      <c r="D36" s="52">
        <v>0.0</v>
      </c>
      <c r="E36" s="52">
        <v>270.33995725383</v>
      </c>
      <c r="F36" s="91">
        <v>90.2132578981386</v>
      </c>
      <c r="G36" s="89">
        <v>27.7119695031122</v>
      </c>
      <c r="H36" s="52">
        <v>67.5276546751199</v>
      </c>
      <c r="I36" s="52">
        <v>292.165840402944</v>
      </c>
      <c r="J36" s="91">
        <v>81.9928682850508</v>
      </c>
      <c r="K36" s="89">
        <v>0.0</v>
      </c>
      <c r="L36" s="52">
        <v>0.0</v>
      </c>
      <c r="M36" s="52">
        <v>272.253382317314</v>
      </c>
      <c r="N36" s="91">
        <v>93.2193975475567</v>
      </c>
      <c r="O36" s="89">
        <v>0.0</v>
      </c>
      <c r="P36" s="52">
        <v>0.0</v>
      </c>
      <c r="Q36" s="52">
        <v>249.398884020199</v>
      </c>
      <c r="R36" s="91">
        <v>101.735224624464</v>
      </c>
      <c r="S36" s="89">
        <v>27.0930533267157</v>
      </c>
      <c r="T36" s="52">
        <v>63.2635243798045</v>
      </c>
      <c r="U36" s="52">
        <v>292.190265011883</v>
      </c>
      <c r="V36" s="91">
        <v>82.0910101190631</v>
      </c>
      <c r="W36" s="89">
        <v>11.9007594835348</v>
      </c>
      <c r="X36" s="52">
        <v>12.4326292597728</v>
      </c>
      <c r="Y36" s="52">
        <v>281.608508166769</v>
      </c>
      <c r="Z36" s="91">
        <v>86.2263731724699</v>
      </c>
    </row>
    <row r="37" ht="13.5" customHeight="1">
      <c r="B37" s="82">
        <v>19.0</v>
      </c>
      <c r="C37" s="89">
        <v>0.0</v>
      </c>
      <c r="D37" s="52">
        <v>0.0</v>
      </c>
      <c r="E37" s="52">
        <v>276.693285953618</v>
      </c>
      <c r="F37" s="91">
        <v>103.833941367747</v>
      </c>
      <c r="G37" s="89">
        <v>0.0</v>
      </c>
      <c r="H37" s="52">
        <v>0.0</v>
      </c>
      <c r="I37" s="52">
        <v>298.211802730649</v>
      </c>
      <c r="J37" s="91">
        <v>94.3538740380128</v>
      </c>
      <c r="K37" s="89">
        <v>0.0</v>
      </c>
      <c r="L37" s="52">
        <v>0.0</v>
      </c>
      <c r="M37" s="52">
        <v>278.704519865235</v>
      </c>
      <c r="N37" s="91">
        <v>106.818065923578</v>
      </c>
      <c r="O37" s="89">
        <v>0.0</v>
      </c>
      <c r="P37" s="52">
        <v>0.0</v>
      </c>
      <c r="Q37" s="52">
        <v>254.221000880537</v>
      </c>
      <c r="R37" s="91">
        <v>114.705711172586</v>
      </c>
      <c r="S37" s="89">
        <v>0.0</v>
      </c>
      <c r="T37" s="52">
        <v>0.0</v>
      </c>
      <c r="U37" s="52">
        <v>298.24639743396</v>
      </c>
      <c r="V37" s="91">
        <v>94.448791618344</v>
      </c>
      <c r="W37" s="89">
        <v>0.0</v>
      </c>
      <c r="X37" s="52">
        <v>0.0</v>
      </c>
      <c r="Y37" s="52">
        <v>288.003451961403</v>
      </c>
      <c r="Z37" s="91">
        <v>99.4358053892342</v>
      </c>
    </row>
    <row r="38" ht="13.5" customHeight="1">
      <c r="B38" s="82">
        <v>20.0</v>
      </c>
      <c r="C38" s="89">
        <v>0.0</v>
      </c>
      <c r="D38" s="52">
        <v>0.0</v>
      </c>
      <c r="E38" s="52">
        <v>283.860977866863</v>
      </c>
      <c r="F38" s="91">
        <v>117.26292023885</v>
      </c>
      <c r="G38" s="89">
        <v>0.0</v>
      </c>
      <c r="H38" s="52">
        <v>0.0</v>
      </c>
      <c r="I38" s="52">
        <v>305.744070237737</v>
      </c>
      <c r="J38" s="91">
        <v>105.947003602643</v>
      </c>
      <c r="K38" s="89">
        <v>0.0</v>
      </c>
      <c r="L38" s="52">
        <v>0.0</v>
      </c>
      <c r="M38" s="52">
        <v>286.209465127699</v>
      </c>
      <c r="N38" s="91">
        <v>120.161262408705</v>
      </c>
      <c r="O38" s="89">
        <v>0.0</v>
      </c>
      <c r="P38" s="52">
        <v>0.0</v>
      </c>
      <c r="Q38" s="52">
        <v>258.48189197704</v>
      </c>
      <c r="R38" s="91">
        <v>127.971137510916</v>
      </c>
      <c r="S38" s="89">
        <v>0.0</v>
      </c>
      <c r="T38" s="52">
        <v>0.0</v>
      </c>
      <c r="U38" s="52">
        <v>305.792748128972</v>
      </c>
      <c r="V38" s="91">
        <v>106.036402461681</v>
      </c>
      <c r="W38" s="89">
        <v>0.0</v>
      </c>
      <c r="X38" s="52">
        <v>0.0</v>
      </c>
      <c r="Y38" s="52">
        <v>295.666911778476</v>
      </c>
      <c r="Z38" s="91">
        <v>112.125081115936</v>
      </c>
    </row>
    <row r="39" ht="13.5" customHeight="1">
      <c r="B39" s="93">
        <v>21.0</v>
      </c>
      <c r="C39" s="94">
        <v>0.0</v>
      </c>
      <c r="D39" s="59">
        <v>0.0</v>
      </c>
      <c r="E39" s="59">
        <v>293.010391949231</v>
      </c>
      <c r="F39" s="95">
        <v>130.216977158957</v>
      </c>
      <c r="G39" s="94">
        <v>0.0</v>
      </c>
      <c r="H39" s="59">
        <v>0.0</v>
      </c>
      <c r="I39" s="59">
        <v>315.426560817546</v>
      </c>
      <c r="J39" s="95">
        <v>116.337265773665</v>
      </c>
      <c r="K39" s="94">
        <v>0.0</v>
      </c>
      <c r="L39" s="59">
        <v>0.0</v>
      </c>
      <c r="M39" s="59">
        <v>296.095782795126</v>
      </c>
      <c r="N39" s="95">
        <v>132.917507830682</v>
      </c>
      <c r="O39" s="94">
        <v>0.0</v>
      </c>
      <c r="P39" s="59">
        <v>0.0</v>
      </c>
      <c r="Q39" s="59">
        <v>262.467302178413</v>
      </c>
      <c r="R39" s="95">
        <v>141.432502565091</v>
      </c>
      <c r="S39" s="94">
        <v>0.0</v>
      </c>
      <c r="T39" s="59">
        <v>0.0</v>
      </c>
      <c r="U39" s="59">
        <v>315.495021252418</v>
      </c>
      <c r="V39" s="95">
        <v>116.417287646604</v>
      </c>
      <c r="W39" s="94">
        <v>0.0</v>
      </c>
      <c r="X39" s="59">
        <v>0.0</v>
      </c>
      <c r="Y39" s="59">
        <v>305.607810736114</v>
      </c>
      <c r="Z39" s="95">
        <v>123.900588431019</v>
      </c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H9:K9"/>
    <mergeCell ref="C21:F21"/>
    <mergeCell ref="C22:F22"/>
    <mergeCell ref="G22:J22"/>
    <mergeCell ref="K22:N22"/>
    <mergeCell ref="O22:R22"/>
    <mergeCell ref="S22:V22"/>
    <mergeCell ref="C19:E19"/>
    <mergeCell ref="B21:B23"/>
    <mergeCell ref="G21:J21"/>
    <mergeCell ref="K21:N21"/>
    <mergeCell ref="O21:R21"/>
    <mergeCell ref="S21:V21"/>
    <mergeCell ref="W21:Z21"/>
    <mergeCell ref="W22:Z2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7.75"/>
    <col customWidth="1" min="3" max="4" width="9.13"/>
    <col customWidth="1" min="5" max="5" width="10.88"/>
    <col customWidth="1" min="6" max="6" width="10.25"/>
    <col customWidth="1" min="7" max="7" width="14.25"/>
    <col customWidth="1" min="8" max="12" width="9.13"/>
    <col customWidth="1" min="13" max="13" width="12.88"/>
    <col customWidth="1" min="14" max="26" width="9.13"/>
    <col customWidth="1" min="27" max="35" width="7.75"/>
  </cols>
  <sheetData>
    <row r="1" ht="13.5" customHeight="1">
      <c r="B1" s="2" t="s">
        <v>96</v>
      </c>
    </row>
    <row r="2" ht="13.5" customHeight="1"/>
    <row r="3" ht="13.5" customHeight="1"/>
    <row r="4" ht="13.5" customHeight="1">
      <c r="C4" s="4" t="s">
        <v>4</v>
      </c>
      <c r="D4" s="6"/>
      <c r="E4" s="7"/>
      <c r="F4" s="9"/>
      <c r="G4" s="9"/>
      <c r="H4" s="11" t="s">
        <v>97</v>
      </c>
      <c r="I4" s="12"/>
      <c r="J4" s="12"/>
      <c r="K4" s="12"/>
      <c r="L4" s="13"/>
      <c r="P4" s="15" t="s">
        <v>23</v>
      </c>
      <c r="Q4" s="17"/>
      <c r="R4" s="17"/>
      <c r="S4" s="17"/>
      <c r="T4" s="17"/>
      <c r="U4" s="17"/>
      <c r="V4" s="18"/>
    </row>
    <row r="5" ht="78.75" customHeight="1">
      <c r="C5" s="19" t="s">
        <v>98</v>
      </c>
      <c r="D5" s="20"/>
      <c r="E5" s="20"/>
      <c r="F5" s="20"/>
      <c r="G5" s="21"/>
      <c r="H5" s="22"/>
      <c r="L5" s="23"/>
      <c r="P5" s="24" t="s">
        <v>62</v>
      </c>
      <c r="Q5" s="25"/>
      <c r="R5" s="25"/>
      <c r="S5" s="25"/>
      <c r="T5" s="25"/>
      <c r="U5" s="25"/>
      <c r="V5" s="26"/>
    </row>
    <row r="6" ht="13.5" customHeight="1">
      <c r="C6" s="27"/>
      <c r="G6" s="28"/>
      <c r="H6" s="22"/>
      <c r="L6" s="23"/>
      <c r="P6" s="29" t="s">
        <v>63</v>
      </c>
      <c r="Q6" s="12"/>
      <c r="R6" s="12"/>
      <c r="S6" s="12"/>
      <c r="T6" s="12"/>
      <c r="U6" s="12"/>
      <c r="V6" s="13"/>
    </row>
    <row r="7" ht="33.75" customHeight="1">
      <c r="C7" s="30"/>
      <c r="D7" s="31"/>
      <c r="E7" s="31"/>
      <c r="F7" s="31"/>
      <c r="G7" s="32"/>
      <c r="H7" s="33"/>
      <c r="I7" s="31"/>
      <c r="J7" s="31"/>
      <c r="K7" s="31"/>
      <c r="L7" s="34"/>
      <c r="P7" s="27"/>
      <c r="V7" s="23"/>
    </row>
    <row r="8" ht="13.5" customHeight="1">
      <c r="C8" s="35"/>
      <c r="D8" s="35"/>
      <c r="E8" s="35"/>
      <c r="F8" s="35"/>
      <c r="G8" s="35"/>
      <c r="P8" s="27"/>
      <c r="V8" s="23"/>
    </row>
    <row r="9" ht="13.5" customHeight="1">
      <c r="C9" s="35"/>
      <c r="D9" s="35"/>
      <c r="E9" s="35"/>
      <c r="F9" s="35"/>
      <c r="G9" s="35"/>
      <c r="I9" s="98" t="s">
        <v>64</v>
      </c>
      <c r="J9" s="25"/>
      <c r="K9" s="25"/>
      <c r="L9" s="25"/>
      <c r="M9" s="99"/>
      <c r="P9" s="27"/>
      <c r="V9" s="23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</row>
    <row r="10" ht="85.5" customHeight="1">
      <c r="C10" s="39"/>
      <c r="D10" s="40" t="s">
        <v>66</v>
      </c>
      <c r="E10" s="40" t="s">
        <v>68</v>
      </c>
      <c r="F10" s="40" t="s">
        <v>69</v>
      </c>
      <c r="G10" s="40" t="s">
        <v>99</v>
      </c>
      <c r="H10" s="40" t="s">
        <v>70</v>
      </c>
      <c r="I10" s="40" t="s">
        <v>71</v>
      </c>
      <c r="J10" s="40" t="s">
        <v>100</v>
      </c>
      <c r="K10" s="40" t="s">
        <v>72</v>
      </c>
      <c r="L10" s="40" t="s">
        <v>74</v>
      </c>
      <c r="M10" s="41" t="s">
        <v>75</v>
      </c>
      <c r="N10" s="35"/>
      <c r="P10" s="27"/>
      <c r="V10" s="23"/>
      <c r="W10" s="35"/>
      <c r="X10" s="35"/>
      <c r="Y10" s="42"/>
      <c r="Z10" s="42"/>
      <c r="AA10" s="42"/>
      <c r="AB10" s="42"/>
      <c r="AC10" s="42"/>
      <c r="AD10" s="42"/>
      <c r="AE10" s="42"/>
      <c r="AF10" s="42"/>
      <c r="AG10" s="42"/>
      <c r="AH10" s="35"/>
      <c r="AI10" s="35"/>
    </row>
    <row r="11" ht="33.0" customHeight="1">
      <c r="C11" s="43" t="s">
        <v>76</v>
      </c>
      <c r="D11" s="44" t="s">
        <v>101</v>
      </c>
      <c r="E11" s="46">
        <v>2.76476442274019E7</v>
      </c>
      <c r="F11" s="46">
        <v>2505894.17986457</v>
      </c>
      <c r="G11" s="100">
        <v>2505894.17986457</v>
      </c>
      <c r="H11" s="48">
        <f t="shared" ref="H11:H13" si="1">G11/E11</f>
        <v>0.09063680649</v>
      </c>
      <c r="I11" s="48"/>
      <c r="J11" s="48"/>
      <c r="K11" s="48"/>
      <c r="L11" s="48"/>
      <c r="M11" s="49"/>
      <c r="N11" s="35"/>
      <c r="P11" s="27"/>
      <c r="V11" s="23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ht="28.5" customHeight="1">
      <c r="C12" s="50" t="s">
        <v>80</v>
      </c>
      <c r="D12" s="44" t="s">
        <v>101</v>
      </c>
      <c r="E12" s="52">
        <v>2.60623267617808E7</v>
      </c>
      <c r="F12" s="52">
        <v>2525874.41694697</v>
      </c>
      <c r="G12" s="52">
        <v>2525874.41694697</v>
      </c>
      <c r="H12" s="54">
        <f t="shared" si="1"/>
        <v>0.09691668898</v>
      </c>
      <c r="I12" s="54"/>
      <c r="J12" s="48"/>
      <c r="K12" s="54"/>
      <c r="L12" s="54"/>
      <c r="M12" s="56"/>
      <c r="N12" s="35"/>
      <c r="P12" s="27"/>
      <c r="V12" s="23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</row>
    <row r="13" ht="27.75" customHeight="1">
      <c r="C13" s="57" t="s">
        <v>81</v>
      </c>
      <c r="D13" s="101" t="s">
        <v>101</v>
      </c>
      <c r="E13" s="59">
        <v>1.09261495493721E7</v>
      </c>
      <c r="F13" s="59">
        <v>1468538.79878564</v>
      </c>
      <c r="G13" s="59">
        <v>1468538.79878564</v>
      </c>
      <c r="H13" s="63">
        <f t="shared" si="1"/>
        <v>0.1344058849</v>
      </c>
      <c r="I13" s="63"/>
      <c r="J13" s="63"/>
      <c r="K13" s="63"/>
      <c r="L13" s="63"/>
      <c r="M13" s="64"/>
      <c r="N13" s="35"/>
      <c r="P13" s="27"/>
      <c r="V13" s="23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</row>
    <row r="14" ht="13.5" customHeight="1">
      <c r="C14" s="42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P14" s="27"/>
      <c r="V14" s="23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</row>
    <row r="15" ht="13.5" customHeight="1">
      <c r="C15" s="42"/>
      <c r="D15" s="35"/>
      <c r="E15" s="35"/>
      <c r="F15" s="35"/>
      <c r="G15" s="35"/>
      <c r="H15" s="35"/>
      <c r="I15" s="35"/>
      <c r="J15" s="35"/>
      <c r="K15" s="35"/>
      <c r="L15" s="35"/>
      <c r="M15" s="35"/>
      <c r="P15" s="27"/>
      <c r="V15" s="23"/>
      <c r="W15" s="35"/>
      <c r="AA15" s="35"/>
    </row>
    <row r="16" ht="13.5" customHeight="1">
      <c r="C16" s="42"/>
      <c r="D16" s="35"/>
      <c r="E16" s="35"/>
      <c r="F16" s="35"/>
      <c r="G16" s="35"/>
      <c r="H16" s="35"/>
      <c r="I16" s="35"/>
      <c r="J16" s="35"/>
      <c r="K16" s="35"/>
      <c r="L16" s="35"/>
      <c r="M16" s="35"/>
      <c r="P16" s="27"/>
      <c r="V16" s="23"/>
      <c r="W16" s="35"/>
    </row>
    <row r="17" ht="13.5" customHeight="1">
      <c r="C17" s="42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  <c r="Q17" s="31"/>
      <c r="R17" s="31"/>
      <c r="S17" s="31"/>
      <c r="T17" s="31"/>
      <c r="U17" s="31"/>
      <c r="V17" s="3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ht="13.5" customHeight="1">
      <c r="C18" s="42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66"/>
      <c r="Q18" s="66"/>
      <c r="R18" s="66"/>
      <c r="S18" s="66"/>
      <c r="T18" s="66"/>
      <c r="U18" s="66"/>
      <c r="V18" s="66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ht="34.5" customHeight="1">
      <c r="C19" s="67" t="s">
        <v>82</v>
      </c>
      <c r="F19" s="35"/>
      <c r="G19" s="35"/>
      <c r="N19" s="35"/>
      <c r="O19" s="35"/>
      <c r="P19" s="66"/>
      <c r="Q19" s="66"/>
      <c r="R19" s="66"/>
      <c r="S19" s="66"/>
      <c r="T19" s="66"/>
      <c r="U19" s="66"/>
      <c r="V19" s="66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ht="13.5" customHeight="1">
      <c r="C20" s="35"/>
      <c r="D20" s="35"/>
      <c r="E20" s="35"/>
      <c r="F20" s="35"/>
      <c r="G20" s="35"/>
    </row>
    <row r="21" ht="13.5" customHeight="1">
      <c r="B21" s="68" t="s">
        <v>83</v>
      </c>
      <c r="C21" s="69" t="s">
        <v>84</v>
      </c>
      <c r="D21" s="70"/>
      <c r="E21" s="70"/>
      <c r="F21" s="70"/>
      <c r="G21" s="71"/>
      <c r="H21" s="72" t="s">
        <v>85</v>
      </c>
      <c r="I21" s="70"/>
      <c r="J21" s="70"/>
      <c r="K21" s="70"/>
      <c r="L21" s="71"/>
      <c r="M21" s="72" t="s">
        <v>86</v>
      </c>
      <c r="N21" s="70"/>
      <c r="O21" s="70"/>
      <c r="P21" s="70"/>
      <c r="Q21" s="71"/>
      <c r="R21" s="72" t="s">
        <v>87</v>
      </c>
      <c r="S21" s="70"/>
      <c r="T21" s="70"/>
      <c r="U21" s="70"/>
      <c r="V21" s="71"/>
      <c r="W21" s="72" t="s">
        <v>88</v>
      </c>
      <c r="X21" s="70"/>
      <c r="Y21" s="70"/>
      <c r="Z21" s="70"/>
      <c r="AA21" s="71"/>
      <c r="AB21" s="72" t="s">
        <v>89</v>
      </c>
      <c r="AC21" s="70"/>
      <c r="AD21" s="70"/>
      <c r="AE21" s="70"/>
      <c r="AF21" s="71"/>
    </row>
    <row r="22" ht="13.5" customHeight="1">
      <c r="B22" s="73"/>
      <c r="C22" s="74">
        <v>43911.0</v>
      </c>
      <c r="D22" s="75"/>
      <c r="E22" s="75"/>
      <c r="F22" s="75"/>
      <c r="G22" s="76"/>
      <c r="H22" s="74">
        <v>44003.0</v>
      </c>
      <c r="I22" s="75"/>
      <c r="J22" s="75"/>
      <c r="K22" s="75"/>
      <c r="L22" s="76"/>
      <c r="M22" s="77" t="s">
        <v>90</v>
      </c>
      <c r="N22" s="75"/>
      <c r="O22" s="75"/>
      <c r="P22" s="75"/>
      <c r="Q22" s="76"/>
      <c r="R22" s="74">
        <v>44186.0</v>
      </c>
      <c r="S22" s="75"/>
      <c r="T22" s="75"/>
      <c r="U22" s="75"/>
      <c r="V22" s="76"/>
      <c r="W22" s="74">
        <v>44001.0</v>
      </c>
      <c r="X22" s="75"/>
      <c r="Y22" s="75"/>
      <c r="Z22" s="75"/>
      <c r="AA22" s="76"/>
      <c r="AB22" s="77" t="s">
        <v>91</v>
      </c>
      <c r="AC22" s="75"/>
      <c r="AD22" s="75"/>
      <c r="AE22" s="75"/>
      <c r="AF22" s="76"/>
    </row>
    <row r="23" ht="55.5" customHeight="1">
      <c r="B23" s="78"/>
      <c r="C23" s="79" t="s">
        <v>92</v>
      </c>
      <c r="D23" s="80" t="s">
        <v>93</v>
      </c>
      <c r="E23" s="80" t="s">
        <v>94</v>
      </c>
      <c r="F23" s="80" t="s">
        <v>95</v>
      </c>
      <c r="G23" s="81" t="s">
        <v>102</v>
      </c>
      <c r="H23" s="79" t="s">
        <v>92</v>
      </c>
      <c r="I23" s="80" t="s">
        <v>93</v>
      </c>
      <c r="J23" s="80" t="s">
        <v>94</v>
      </c>
      <c r="K23" s="80" t="s">
        <v>95</v>
      </c>
      <c r="L23" s="81" t="s">
        <v>102</v>
      </c>
      <c r="M23" s="79" t="s">
        <v>92</v>
      </c>
      <c r="N23" s="80" t="s">
        <v>93</v>
      </c>
      <c r="O23" s="80" t="s">
        <v>94</v>
      </c>
      <c r="P23" s="80" t="s">
        <v>95</v>
      </c>
      <c r="Q23" s="81" t="s">
        <v>102</v>
      </c>
      <c r="R23" s="79" t="s">
        <v>92</v>
      </c>
      <c r="S23" s="80" t="s">
        <v>93</v>
      </c>
      <c r="T23" s="80" t="s">
        <v>94</v>
      </c>
      <c r="U23" s="80" t="s">
        <v>95</v>
      </c>
      <c r="V23" s="81" t="s">
        <v>102</v>
      </c>
      <c r="W23" s="79" t="s">
        <v>92</v>
      </c>
      <c r="X23" s="80" t="s">
        <v>93</v>
      </c>
      <c r="Y23" s="80" t="s">
        <v>94</v>
      </c>
      <c r="Z23" s="80" t="s">
        <v>95</v>
      </c>
      <c r="AA23" s="81" t="s">
        <v>102</v>
      </c>
      <c r="AB23" s="79" t="s">
        <v>92</v>
      </c>
      <c r="AC23" s="80" t="s">
        <v>93</v>
      </c>
      <c r="AD23" s="80" t="s">
        <v>94</v>
      </c>
      <c r="AE23" s="80" t="s">
        <v>95</v>
      </c>
      <c r="AF23" s="81" t="s">
        <v>102</v>
      </c>
    </row>
    <row r="24" ht="13.5" customHeight="1">
      <c r="B24" s="82">
        <v>6.0</v>
      </c>
      <c r="C24" s="83">
        <v>108.578923151981</v>
      </c>
      <c r="D24" s="85">
        <v>25.7313378259635</v>
      </c>
      <c r="E24" s="85">
        <v>90.0994844183155</v>
      </c>
      <c r="F24" s="102">
        <v>89.7233650209906</v>
      </c>
      <c r="G24" s="87">
        <v>1.33439625420213</v>
      </c>
      <c r="H24" s="83">
        <v>1180.85366477195</v>
      </c>
      <c r="I24" s="85">
        <v>114.961437664726</v>
      </c>
      <c r="J24" s="85">
        <v>69.0814851226478</v>
      </c>
      <c r="K24" s="102">
        <v>79.0447931273822</v>
      </c>
      <c r="L24" s="87">
        <v>23.9399182659209</v>
      </c>
      <c r="M24" s="83">
        <v>183.685385799897</v>
      </c>
      <c r="N24" s="85">
        <v>30.0667076884382</v>
      </c>
      <c r="O24" s="85">
        <v>90.7481074693116</v>
      </c>
      <c r="P24" s="102">
        <v>86.1502284085428</v>
      </c>
      <c r="Q24" s="87">
        <v>7.57853657333049</v>
      </c>
      <c r="R24" s="103"/>
      <c r="S24" s="104"/>
      <c r="T24" s="85">
        <v>112.528652500454</v>
      </c>
      <c r="U24" s="102">
        <v>97.1679318928964</v>
      </c>
      <c r="V24" s="105"/>
      <c r="W24" s="83">
        <v>1197.35490470765</v>
      </c>
      <c r="X24" s="85">
        <v>116.457346396344</v>
      </c>
      <c r="Y24" s="85">
        <v>69.1416231783846</v>
      </c>
      <c r="Z24" s="102">
        <v>78.9611833617663</v>
      </c>
      <c r="AA24" s="87">
        <v>24.1453001599051</v>
      </c>
      <c r="AB24" s="83">
        <v>281.675674851104</v>
      </c>
      <c r="AC24" s="85">
        <v>48.3157286038477</v>
      </c>
      <c r="AD24" s="85">
        <v>79.304488524217</v>
      </c>
      <c r="AE24" s="102">
        <v>83.7694002705368</v>
      </c>
      <c r="AF24" s="87">
        <v>12.3249118427043</v>
      </c>
    </row>
    <row r="25" ht="13.5" customHeight="1">
      <c r="B25" s="82">
        <v>7.0</v>
      </c>
      <c r="C25" s="89">
        <v>3192.77285189958</v>
      </c>
      <c r="D25" s="52">
        <v>184.696535485984</v>
      </c>
      <c r="E25" s="52">
        <v>96.415939394528</v>
      </c>
      <c r="F25" s="106">
        <v>76.0851146048016</v>
      </c>
      <c r="G25" s="91">
        <v>29.9104174863911</v>
      </c>
      <c r="H25" s="89">
        <v>5037.87062548077</v>
      </c>
      <c r="I25" s="52">
        <v>500.215012312038</v>
      </c>
      <c r="J25" s="52">
        <v>73.9482457558595</v>
      </c>
      <c r="K25" s="106">
        <v>66.0934401156632</v>
      </c>
      <c r="L25" s="91">
        <v>65.1995912237623</v>
      </c>
      <c r="M25" s="89">
        <v>3175.01086767551</v>
      </c>
      <c r="N25" s="52">
        <v>267.138849599399</v>
      </c>
      <c r="O25" s="52">
        <v>97.1763676876417</v>
      </c>
      <c r="P25" s="106">
        <v>72.5355960345321</v>
      </c>
      <c r="Q25" s="91">
        <v>42.3641517424409</v>
      </c>
      <c r="R25" s="89">
        <v>201.210589937797</v>
      </c>
      <c r="S25" s="52">
        <v>35.1583187307303</v>
      </c>
      <c r="T25" s="52">
        <v>118.655991432573</v>
      </c>
      <c r="U25" s="106">
        <v>84.8504451772075</v>
      </c>
      <c r="V25" s="91">
        <v>11.4590449088324</v>
      </c>
      <c r="W25" s="89">
        <v>5030.484552692</v>
      </c>
      <c r="X25" s="52">
        <v>502.031695043389</v>
      </c>
      <c r="Y25" s="52">
        <v>74.0048346816502</v>
      </c>
      <c r="Z25" s="106">
        <v>66.0052566077599</v>
      </c>
      <c r="AA25" s="91">
        <v>65.1154284920967</v>
      </c>
      <c r="AB25" s="89">
        <v>4089.17979963236</v>
      </c>
      <c r="AC25" s="52">
        <v>317.513389484736</v>
      </c>
      <c r="AD25" s="52">
        <v>85.1230810025921</v>
      </c>
      <c r="AE25" s="106">
        <v>70.2466350595579</v>
      </c>
      <c r="AF25" s="91">
        <v>56.278689095029</v>
      </c>
    </row>
    <row r="26" ht="13.5" customHeight="1">
      <c r="B26" s="82">
        <v>8.0</v>
      </c>
      <c r="C26" s="89">
        <v>7958.45655862474</v>
      </c>
      <c r="D26" s="52">
        <v>533.621978246412</v>
      </c>
      <c r="E26" s="52">
        <v>103.529761605432</v>
      </c>
      <c r="F26" s="106">
        <v>62.6284570814378</v>
      </c>
      <c r="G26" s="91">
        <v>61.93208260007</v>
      </c>
      <c r="H26" s="89">
        <v>8076.72787949188</v>
      </c>
      <c r="I26" s="52">
        <v>615.472370617583</v>
      </c>
      <c r="J26" s="52">
        <v>78.2359139230199</v>
      </c>
      <c r="K26" s="106">
        <v>52.8394885440014</v>
      </c>
      <c r="L26" s="91">
        <v>52.2301296627298</v>
      </c>
      <c r="M26" s="89">
        <v>7373.14251120339</v>
      </c>
      <c r="N26" s="52">
        <v>547.102933199562</v>
      </c>
      <c r="O26" s="52">
        <v>104.589469728803</v>
      </c>
      <c r="P26" s="106">
        <v>59.1316153156359</v>
      </c>
      <c r="Q26" s="91">
        <v>58.2699165267844</v>
      </c>
      <c r="R26" s="89">
        <v>1040.26121495678</v>
      </c>
      <c r="S26" s="52">
        <v>349.299968511621</v>
      </c>
      <c r="T26" s="52">
        <v>126.307372763387</v>
      </c>
      <c r="U26" s="106">
        <v>73.3230766827478</v>
      </c>
      <c r="V26" s="91">
        <v>66.5227951688315</v>
      </c>
      <c r="W26" s="89">
        <v>8056.78065919049</v>
      </c>
      <c r="X26" s="52">
        <v>620.492037958658</v>
      </c>
      <c r="Y26" s="52">
        <v>78.2926792757663</v>
      </c>
      <c r="Z26" s="106">
        <v>52.7479311550036</v>
      </c>
      <c r="AA26" s="91">
        <v>52.143856213428</v>
      </c>
      <c r="AB26" s="89">
        <v>7409.17491277992</v>
      </c>
      <c r="AC26" s="52">
        <v>582.788459738709</v>
      </c>
      <c r="AD26" s="52">
        <v>91.1486156357755</v>
      </c>
      <c r="AE26" s="106">
        <v>56.6059983110128</v>
      </c>
      <c r="AF26" s="91">
        <v>56.5753564232346</v>
      </c>
    </row>
    <row r="27" ht="13.5" customHeight="1">
      <c r="B27" s="82">
        <v>9.0</v>
      </c>
      <c r="C27" s="89">
        <v>9515.38699135854</v>
      </c>
      <c r="D27" s="52">
        <v>636.6936148596</v>
      </c>
      <c r="E27" s="52">
        <v>112.603161465351</v>
      </c>
      <c r="F27" s="106">
        <v>49.6300091288325</v>
      </c>
      <c r="G27" s="91">
        <v>47.338164846141</v>
      </c>
      <c r="H27" s="89">
        <v>9351.63235663433</v>
      </c>
      <c r="I27" s="52">
        <v>773.08081649049</v>
      </c>
      <c r="J27" s="52">
        <v>82.2299345520833</v>
      </c>
      <c r="K27" s="106">
        <v>39.3842771054718</v>
      </c>
      <c r="L27" s="91">
        <v>39.1115894895952</v>
      </c>
      <c r="M27" s="89">
        <v>8950.7284790574</v>
      </c>
      <c r="N27" s="52">
        <v>692.591307166988</v>
      </c>
      <c r="O27" s="52">
        <v>114.324747501961</v>
      </c>
      <c r="P27" s="106">
        <v>46.2530363083289</v>
      </c>
      <c r="Q27" s="91">
        <v>43.5732538868607</v>
      </c>
      <c r="R27" s="89">
        <v>1832.08020728542</v>
      </c>
      <c r="S27" s="52">
        <v>513.644464174665</v>
      </c>
      <c r="T27" s="52">
        <v>136.158056714304</v>
      </c>
      <c r="U27" s="106">
        <v>63.0349475290436</v>
      </c>
      <c r="V27" s="91">
        <v>53.6646152995511</v>
      </c>
      <c r="W27" s="89">
        <v>9312.31872875876</v>
      </c>
      <c r="X27" s="52">
        <v>774.863323690993</v>
      </c>
      <c r="Y27" s="52">
        <v>82.2922011112399</v>
      </c>
      <c r="Z27" s="106">
        <v>39.2902267068874</v>
      </c>
      <c r="AA27" s="91">
        <v>39.0218984623695</v>
      </c>
      <c r="AB27" s="89">
        <v>9116.93794708072</v>
      </c>
      <c r="AC27" s="52">
        <v>734.406137451007</v>
      </c>
      <c r="AD27" s="52">
        <v>98.3605451642121</v>
      </c>
      <c r="AE27" s="106">
        <v>43.004274089759</v>
      </c>
      <c r="AF27" s="91">
        <v>42.6834336695028</v>
      </c>
    </row>
    <row r="28" ht="13.5" customHeight="1">
      <c r="B28" s="82">
        <v>10.0</v>
      </c>
      <c r="C28" s="89">
        <v>9782.20845072536</v>
      </c>
      <c r="D28" s="52">
        <v>821.411348907036</v>
      </c>
      <c r="E28" s="52">
        <v>125.844395247846</v>
      </c>
      <c r="F28" s="106">
        <v>37.6686089536861</v>
      </c>
      <c r="G28" s="91">
        <v>32.0263676166605</v>
      </c>
      <c r="H28" s="89">
        <v>9932.86674407904</v>
      </c>
      <c r="I28" s="52">
        <v>921.756221733297</v>
      </c>
      <c r="J28" s="52">
        <v>86.3225559312339</v>
      </c>
      <c r="K28" s="106">
        <v>25.8005953286235</v>
      </c>
      <c r="L28" s="91">
        <v>25.7462519545067</v>
      </c>
      <c r="M28" s="89">
        <v>9376.33696032475</v>
      </c>
      <c r="N28" s="52">
        <v>854.146161950199</v>
      </c>
      <c r="O28" s="52">
        <v>129.046408495014</v>
      </c>
      <c r="P28" s="106">
        <v>34.5975957145859</v>
      </c>
      <c r="Q28" s="91">
        <v>28.1684145847469</v>
      </c>
      <c r="R28" s="89">
        <v>3083.05284995769</v>
      </c>
      <c r="S28" s="52">
        <v>515.301072881038</v>
      </c>
      <c r="T28" s="52">
        <v>148.968883450583</v>
      </c>
      <c r="U28" s="106">
        <v>54.7016613876331</v>
      </c>
      <c r="V28" s="91">
        <v>36.0351547505614</v>
      </c>
      <c r="W28" s="89">
        <v>9852.8001601335</v>
      </c>
      <c r="X28" s="52">
        <v>922.565253176523</v>
      </c>
      <c r="Y28" s="52">
        <v>86.4025279883898</v>
      </c>
      <c r="Z28" s="106">
        <v>25.7048192219613</v>
      </c>
      <c r="AA28" s="91">
        <v>25.652617301898</v>
      </c>
      <c r="AB28" s="89">
        <v>9745.00723394107</v>
      </c>
      <c r="AC28" s="52">
        <v>907.299339196086</v>
      </c>
      <c r="AD28" s="52">
        <v>109.027177567522</v>
      </c>
      <c r="AE28" s="106">
        <v>29.7319225654923</v>
      </c>
      <c r="AF28" s="91">
        <v>28.3563944059953</v>
      </c>
    </row>
    <row r="29" ht="13.5" customHeight="1">
      <c r="B29" s="82">
        <v>11.0</v>
      </c>
      <c r="C29" s="89">
        <v>9753.867116444</v>
      </c>
      <c r="D29" s="52">
        <v>984.43716266219</v>
      </c>
      <c r="E29" s="52">
        <v>147.521261516842</v>
      </c>
      <c r="F29" s="106">
        <v>28.1796428435446</v>
      </c>
      <c r="G29" s="91">
        <v>16.0439503160351</v>
      </c>
      <c r="H29" s="89">
        <v>10134.2630390031</v>
      </c>
      <c r="I29" s="52">
        <v>1027.98448290249</v>
      </c>
      <c r="J29" s="52">
        <v>91.9549618117733</v>
      </c>
      <c r="K29" s="106">
        <v>12.1531372292609</v>
      </c>
      <c r="L29" s="91">
        <v>12.142678450498</v>
      </c>
      <c r="M29" s="89">
        <v>9379.03750543352</v>
      </c>
      <c r="N29" s="52">
        <v>965.5264882212</v>
      </c>
      <c r="O29" s="52">
        <v>153.743630838089</v>
      </c>
      <c r="P29" s="106">
        <v>25.9553584083466</v>
      </c>
      <c r="Q29" s="91">
        <v>12.1482693580875</v>
      </c>
      <c r="R29" s="89">
        <v>3905.71890213632</v>
      </c>
      <c r="S29" s="52">
        <v>529.723274116677</v>
      </c>
      <c r="T29" s="52">
        <v>165.068481001947</v>
      </c>
      <c r="U29" s="106">
        <v>49.3328611525514</v>
      </c>
      <c r="V29" s="91">
        <v>16.683677223153</v>
      </c>
      <c r="W29" s="89">
        <v>10029.439586192</v>
      </c>
      <c r="X29" s="52">
        <v>1021.74227707724</v>
      </c>
      <c r="Y29" s="52">
        <v>92.1132491279949</v>
      </c>
      <c r="Z29" s="106">
        <v>12.0569279045106</v>
      </c>
      <c r="AA29" s="91">
        <v>12.045402341167</v>
      </c>
      <c r="AB29" s="89">
        <v>9921.18349792274</v>
      </c>
      <c r="AC29" s="52">
        <v>1003.88695107392</v>
      </c>
      <c r="AD29" s="52">
        <v>130.902266978988</v>
      </c>
      <c r="AE29" s="106">
        <v>17.7878092487086</v>
      </c>
      <c r="AF29" s="91">
        <v>13.6264478160559</v>
      </c>
    </row>
    <row r="30" ht="13.5" customHeight="1">
      <c r="B30" s="82">
        <v>12.0</v>
      </c>
      <c r="C30" s="89">
        <v>9805.46359885567</v>
      </c>
      <c r="D30" s="52">
        <v>1030.97806257283</v>
      </c>
      <c r="E30" s="52">
        <v>180.762505567899</v>
      </c>
      <c r="F30" s="106">
        <v>24.3093139271835</v>
      </c>
      <c r="G30" s="91">
        <v>0.344298037761888</v>
      </c>
      <c r="H30" s="89">
        <v>10220.0988799559</v>
      </c>
      <c r="I30" s="52">
        <v>1068.16954832462</v>
      </c>
      <c r="J30" s="52">
        <v>238.447279720791</v>
      </c>
      <c r="K30" s="106">
        <v>1.87447005327028</v>
      </c>
      <c r="L30" s="91">
        <v>1.59705947188669</v>
      </c>
      <c r="M30" s="89">
        <v>9396.32871788113</v>
      </c>
      <c r="N30" s="52">
        <v>986.256131397985</v>
      </c>
      <c r="O30" s="52">
        <v>189.508779065389</v>
      </c>
      <c r="P30" s="106">
        <v>23.9061458650086</v>
      </c>
      <c r="Q30" s="91">
        <v>4.18667322545738</v>
      </c>
      <c r="R30" s="89">
        <v>4373.5585217123</v>
      </c>
      <c r="S30" s="52">
        <v>545.320024295528</v>
      </c>
      <c r="T30" s="52">
        <v>183.332561345804</v>
      </c>
      <c r="U30" s="106">
        <v>47.9401310789276</v>
      </c>
      <c r="V30" s="91">
        <v>3.68384512372813</v>
      </c>
      <c r="W30" s="89">
        <v>10072.8624403616</v>
      </c>
      <c r="X30" s="52">
        <v>1061.47474756085</v>
      </c>
      <c r="Y30" s="52">
        <v>239.506009937216</v>
      </c>
      <c r="Z30" s="106">
        <v>1.96973815233276</v>
      </c>
      <c r="AA30" s="91">
        <v>1.69698855669004</v>
      </c>
      <c r="AB30" s="89">
        <v>10009.9569518611</v>
      </c>
      <c r="AC30" s="52">
        <v>1052.18244121633</v>
      </c>
      <c r="AD30" s="52">
        <v>186.153998837697</v>
      </c>
      <c r="AE30" s="106">
        <v>12.2877932726506</v>
      </c>
      <c r="AF30" s="91">
        <v>1.33718822679857</v>
      </c>
    </row>
    <row r="31" ht="13.5" customHeight="1">
      <c r="B31" s="82">
        <v>13.0</v>
      </c>
      <c r="C31" s="89">
        <v>9716.82475330804</v>
      </c>
      <c r="D31" s="52">
        <v>970.261152557838</v>
      </c>
      <c r="E31" s="52">
        <v>213.661627162457</v>
      </c>
      <c r="F31" s="106">
        <v>28.4629735711896</v>
      </c>
      <c r="G31" s="91">
        <v>16.7190019002869</v>
      </c>
      <c r="H31" s="89">
        <v>10186.4422297739</v>
      </c>
      <c r="I31" s="52">
        <v>1027.20835844756</v>
      </c>
      <c r="J31" s="52">
        <v>269.73746049802</v>
      </c>
      <c r="K31" s="106">
        <v>15.3226210486321</v>
      </c>
      <c r="L31" s="91">
        <v>15.3178834050695</v>
      </c>
      <c r="M31" s="89">
        <v>9425.59724784031</v>
      </c>
      <c r="N31" s="52">
        <v>936.530141842872</v>
      </c>
      <c r="O31" s="52">
        <v>220.457216010758</v>
      </c>
      <c r="P31" s="106">
        <v>29.8479608818517</v>
      </c>
      <c r="Q31" s="91">
        <v>20.414959208025</v>
      </c>
      <c r="R31" s="89">
        <v>4162.18667624755</v>
      </c>
      <c r="S31" s="52">
        <v>558.7457948019</v>
      </c>
      <c r="T31" s="52">
        <v>201.07097223297</v>
      </c>
      <c r="U31" s="106">
        <v>50.8523282221017</v>
      </c>
      <c r="V31" s="91">
        <v>23.8127971673439</v>
      </c>
      <c r="W31" s="89">
        <v>9999.6371999669</v>
      </c>
      <c r="X31" s="52">
        <v>995.237487476366</v>
      </c>
      <c r="Y31" s="52">
        <v>269.711656570945</v>
      </c>
      <c r="Z31" s="106">
        <v>15.4239528476583</v>
      </c>
      <c r="AA31" s="91">
        <v>15.4191504746036</v>
      </c>
      <c r="AB31" s="89">
        <v>10013.4450979229</v>
      </c>
      <c r="AC31" s="52">
        <v>1000.02265225252</v>
      </c>
      <c r="AD31" s="52">
        <v>234.575051401966</v>
      </c>
      <c r="AE31" s="106">
        <v>19.7231325273862</v>
      </c>
      <c r="AF31" s="91">
        <v>16.2800475105235</v>
      </c>
    </row>
    <row r="32" ht="13.5" customHeight="1">
      <c r="B32" s="82">
        <v>14.0</v>
      </c>
      <c r="C32" s="89">
        <v>9713.48419307489</v>
      </c>
      <c r="D32" s="52">
        <v>797.94816348306</v>
      </c>
      <c r="E32" s="52">
        <v>234.921034287781</v>
      </c>
      <c r="F32" s="106">
        <v>38.0899956885916</v>
      </c>
      <c r="G32" s="91">
        <v>32.6656791441498</v>
      </c>
      <c r="H32" s="89">
        <v>9826.28897532935</v>
      </c>
      <c r="I32" s="52">
        <v>879.315991143591</v>
      </c>
      <c r="J32" s="52">
        <v>274.673171276668</v>
      </c>
      <c r="K32" s="106">
        <v>28.9622268518882</v>
      </c>
      <c r="L32" s="91">
        <v>28.872199668568</v>
      </c>
      <c r="M32" s="89">
        <v>9176.13767612043</v>
      </c>
      <c r="N32" s="52">
        <v>756.971581482696</v>
      </c>
      <c r="O32" s="52">
        <v>239.273313557682</v>
      </c>
      <c r="P32" s="106">
        <v>40.3822867283719</v>
      </c>
      <c r="Q32" s="91">
        <v>36.1579289479683</v>
      </c>
      <c r="R32" s="89">
        <v>3476.40154488469</v>
      </c>
      <c r="S32" s="52">
        <v>586.559102027255</v>
      </c>
      <c r="T32" s="52">
        <v>216.018282663659</v>
      </c>
      <c r="U32" s="106">
        <v>57.4160051377609</v>
      </c>
      <c r="V32" s="91">
        <v>42.5873477001108</v>
      </c>
      <c r="W32" s="89">
        <v>9693.47825571589</v>
      </c>
      <c r="X32" s="52">
        <v>849.770463602638</v>
      </c>
      <c r="Y32" s="52">
        <v>274.665277769398</v>
      </c>
      <c r="Z32" s="106">
        <v>29.0636149621215</v>
      </c>
      <c r="AA32" s="91">
        <v>28.9736430892713</v>
      </c>
      <c r="AB32" s="89">
        <v>9852.28911193339</v>
      </c>
      <c r="AC32" s="52">
        <v>875.684406861375</v>
      </c>
      <c r="AD32" s="52">
        <v>253.234425103098</v>
      </c>
      <c r="AE32" s="106">
        <v>32.0754095887662</v>
      </c>
      <c r="AF32" s="91">
        <v>30.9560495745709</v>
      </c>
    </row>
    <row r="33" ht="13.5" customHeight="1">
      <c r="B33" s="82">
        <v>15.0</v>
      </c>
      <c r="C33" s="89">
        <v>9419.73403548756</v>
      </c>
      <c r="D33" s="52">
        <v>615.825065141902</v>
      </c>
      <c r="E33" s="52">
        <v>247.948308803594</v>
      </c>
      <c r="F33" s="106">
        <v>50.1054891724941</v>
      </c>
      <c r="G33" s="91">
        <v>47.9309200514898</v>
      </c>
      <c r="H33" s="89">
        <v>9153.98831774266</v>
      </c>
      <c r="I33" s="52">
        <v>695.168693468307</v>
      </c>
      <c r="J33" s="52">
        <v>278.688596595656</v>
      </c>
      <c r="K33" s="106">
        <v>42.5216118316725</v>
      </c>
      <c r="L33" s="91">
        <v>42.1769970360825</v>
      </c>
      <c r="M33" s="89">
        <v>8505.40350148291</v>
      </c>
      <c r="N33" s="52">
        <v>562.974423571985</v>
      </c>
      <c r="O33" s="52">
        <v>250.952926173182</v>
      </c>
      <c r="P33" s="106">
        <v>52.8018959507465</v>
      </c>
      <c r="Q33" s="91">
        <v>51.2149266519035</v>
      </c>
      <c r="R33" s="89">
        <v>2590.89314287649</v>
      </c>
      <c r="S33" s="52">
        <v>528.779307410483</v>
      </c>
      <c r="T33" s="52">
        <v>227.685110737223</v>
      </c>
      <c r="U33" s="106">
        <v>66.5549524739409</v>
      </c>
      <c r="V33" s="91">
        <v>59.5637152905971</v>
      </c>
      <c r="W33" s="89">
        <v>9087.04914819478</v>
      </c>
      <c r="X33" s="52">
        <v>700.571870544485</v>
      </c>
      <c r="Y33" s="52">
        <v>278.690857438261</v>
      </c>
      <c r="Z33" s="106">
        <v>42.6229612147194</v>
      </c>
      <c r="AA33" s="91">
        <v>42.2780136884482</v>
      </c>
      <c r="AB33" s="89">
        <v>9137.3152693103</v>
      </c>
      <c r="AC33" s="52">
        <v>710.199291809248</v>
      </c>
      <c r="AD33" s="52">
        <v>262.971204725703</v>
      </c>
      <c r="AE33" s="106">
        <v>45.4498365578053</v>
      </c>
      <c r="AF33" s="91">
        <v>45.2167182978971</v>
      </c>
    </row>
    <row r="34" ht="13.5" customHeight="1">
      <c r="B34" s="82">
        <v>16.0</v>
      </c>
      <c r="C34" s="89">
        <v>8289.8793712349</v>
      </c>
      <c r="D34" s="52">
        <v>422.618197696535</v>
      </c>
      <c r="E34" s="52">
        <v>256.928307621984</v>
      </c>
      <c r="F34" s="106">
        <v>63.1236576398282</v>
      </c>
      <c r="G34" s="91">
        <v>62.4790557704723</v>
      </c>
      <c r="H34" s="89">
        <v>7804.89905102933</v>
      </c>
      <c r="I34" s="52">
        <v>530.186416741708</v>
      </c>
      <c r="J34" s="52">
        <v>282.724014948365</v>
      </c>
      <c r="K34" s="106">
        <v>55.9372419161617</v>
      </c>
      <c r="L34" s="91">
        <v>55.2482602880029</v>
      </c>
      <c r="M34" s="89">
        <v>5963.66373752085</v>
      </c>
      <c r="N34" s="52">
        <v>481.046094284664</v>
      </c>
      <c r="O34" s="52">
        <v>259.256344502978</v>
      </c>
      <c r="P34" s="106">
        <v>66.0110253392336</v>
      </c>
      <c r="Q34" s="91">
        <v>65.5946844212936</v>
      </c>
      <c r="R34" s="89">
        <v>1520.45780288215</v>
      </c>
      <c r="S34" s="52">
        <v>149.808783675125</v>
      </c>
      <c r="T34" s="52">
        <v>236.656061463746</v>
      </c>
      <c r="U34" s="106">
        <v>77.3553260215101</v>
      </c>
      <c r="V34" s="91">
        <v>33.05056277112</v>
      </c>
      <c r="W34" s="89">
        <v>7748.60166042362</v>
      </c>
      <c r="X34" s="52">
        <v>534.301491565359</v>
      </c>
      <c r="Y34" s="52">
        <v>282.733649082408</v>
      </c>
      <c r="Z34" s="106">
        <v>56.0381906949883</v>
      </c>
      <c r="AA34" s="91">
        <v>55.34901155165</v>
      </c>
      <c r="AB34" s="89">
        <v>7203.04908222204</v>
      </c>
      <c r="AC34" s="52">
        <v>551.25227169299</v>
      </c>
      <c r="AD34" s="52">
        <v>269.85345288742</v>
      </c>
      <c r="AE34" s="106">
        <v>59.0816764720747</v>
      </c>
      <c r="AF34" s="91">
        <v>59.0537247909388</v>
      </c>
    </row>
    <row r="35" ht="13.5" customHeight="1">
      <c r="B35" s="82">
        <v>17.0</v>
      </c>
      <c r="C35" s="89">
        <v>3506.33586948123</v>
      </c>
      <c r="D35" s="52">
        <v>149.199311292219</v>
      </c>
      <c r="E35" s="52">
        <v>264.012013695278</v>
      </c>
      <c r="F35" s="106">
        <v>76.5833765454733</v>
      </c>
      <c r="G35" s="91">
        <v>28.4872925673654</v>
      </c>
      <c r="H35" s="89">
        <v>4422.99588291696</v>
      </c>
      <c r="I35" s="52">
        <v>406.733494833399</v>
      </c>
      <c r="J35" s="52">
        <v>287.120568467585</v>
      </c>
      <c r="K35" s="106">
        <v>69.1312458971984</v>
      </c>
      <c r="L35" s="91">
        <v>68.2073518785127</v>
      </c>
      <c r="M35" s="89">
        <v>1233.751844367</v>
      </c>
      <c r="N35" s="52">
        <v>105.049873743801</v>
      </c>
      <c r="O35" s="52">
        <v>266.020413648858</v>
      </c>
      <c r="P35" s="106">
        <v>79.5604999094801</v>
      </c>
      <c r="Q35" s="91">
        <v>20.9929698699712</v>
      </c>
      <c r="R35" s="89">
        <v>95.8961549149757</v>
      </c>
      <c r="S35" s="52">
        <v>17.9947931072584</v>
      </c>
      <c r="T35" s="52">
        <v>243.690526437769</v>
      </c>
      <c r="U35" s="106">
        <v>89.2076331751091</v>
      </c>
      <c r="V35" s="91">
        <v>2.43301731916437</v>
      </c>
      <c r="W35" s="89">
        <v>4366.92161004109</v>
      </c>
      <c r="X35" s="52">
        <v>404.538034368001</v>
      </c>
      <c r="Y35" s="52">
        <v>287.137119433332</v>
      </c>
      <c r="Z35" s="106">
        <v>69.2312262207143</v>
      </c>
      <c r="AA35" s="91">
        <v>68.3087433337826</v>
      </c>
      <c r="AB35" s="89">
        <v>3322.48788757411</v>
      </c>
      <c r="AC35" s="52">
        <v>233.254921873055</v>
      </c>
      <c r="AD35" s="52">
        <v>275.772430784488</v>
      </c>
      <c r="AE35" s="106">
        <v>72.7234118940253</v>
      </c>
      <c r="AF35" s="91">
        <v>41.3463184162293</v>
      </c>
    </row>
    <row r="36" ht="13.5" customHeight="1">
      <c r="B36" s="82">
        <v>18.0</v>
      </c>
      <c r="C36" s="89">
        <v>0.0</v>
      </c>
      <c r="D36" s="52">
        <v>0.0</v>
      </c>
      <c r="E36" s="52">
        <v>270.33995725383</v>
      </c>
      <c r="F36" s="106">
        <v>90.2132578981386</v>
      </c>
      <c r="G36" s="91">
        <v>0.553939575712945</v>
      </c>
      <c r="H36" s="89">
        <v>537.388301789901</v>
      </c>
      <c r="I36" s="52">
        <v>68.599041346247</v>
      </c>
      <c r="J36" s="52">
        <v>292.165840402944</v>
      </c>
      <c r="K36" s="106">
        <v>81.9928682850508</v>
      </c>
      <c r="L36" s="91">
        <v>17.0214511948816</v>
      </c>
      <c r="M36" s="107"/>
      <c r="N36" s="54"/>
      <c r="O36" s="52">
        <v>272.253382317314</v>
      </c>
      <c r="P36" s="106">
        <v>93.2193975475567</v>
      </c>
      <c r="Q36" s="56"/>
      <c r="R36" s="107"/>
      <c r="S36" s="54"/>
      <c r="T36" s="52">
        <v>249.398884020199</v>
      </c>
      <c r="U36" s="106">
        <v>101.735224624464</v>
      </c>
      <c r="V36" s="56"/>
      <c r="W36" s="89">
        <v>513.520770298828</v>
      </c>
      <c r="X36" s="52">
        <v>67.3503873889449</v>
      </c>
      <c r="Y36" s="52">
        <v>292.190265011883</v>
      </c>
      <c r="Z36" s="106">
        <v>82.0910101190631</v>
      </c>
      <c r="AA36" s="91">
        <v>16.8020980182004</v>
      </c>
      <c r="AB36" s="89">
        <v>173.774636826357</v>
      </c>
      <c r="AC36" s="52">
        <v>28.6611132628225</v>
      </c>
      <c r="AD36" s="52">
        <v>281.608508166769</v>
      </c>
      <c r="AE36" s="106">
        <v>86.2263731724699</v>
      </c>
      <c r="AF36" s="91">
        <v>7.59520689304531</v>
      </c>
    </row>
    <row r="37" ht="13.5" customHeight="1">
      <c r="B37" s="82">
        <v>19.0</v>
      </c>
      <c r="C37" s="107"/>
      <c r="D37" s="54"/>
      <c r="E37" s="52">
        <v>276.693285953618</v>
      </c>
      <c r="F37" s="106">
        <v>103.833941367747</v>
      </c>
      <c r="G37" s="56"/>
      <c r="H37" s="107"/>
      <c r="I37" s="54"/>
      <c r="J37" s="52">
        <v>298.211802730649</v>
      </c>
      <c r="K37" s="106">
        <v>94.3538740380128</v>
      </c>
      <c r="L37" s="56"/>
      <c r="M37" s="107"/>
      <c r="N37" s="54"/>
      <c r="O37" s="52">
        <v>278.704519865235</v>
      </c>
      <c r="P37" s="106">
        <v>106.818065923578</v>
      </c>
      <c r="Q37" s="56"/>
      <c r="R37" s="107"/>
      <c r="S37" s="54"/>
      <c r="T37" s="52">
        <v>254.221000880537</v>
      </c>
      <c r="U37" s="106">
        <v>114.705711172586</v>
      </c>
      <c r="V37" s="56"/>
      <c r="W37" s="107"/>
      <c r="X37" s="54"/>
      <c r="Y37" s="52">
        <v>298.24639743396</v>
      </c>
      <c r="Z37" s="106">
        <v>94.448791618344</v>
      </c>
      <c r="AA37" s="56"/>
      <c r="AB37" s="107"/>
      <c r="AC37" s="54"/>
      <c r="AD37" s="52">
        <v>288.003451961403</v>
      </c>
      <c r="AE37" s="106">
        <v>99.4358053892342</v>
      </c>
      <c r="AF37" s="56"/>
    </row>
    <row r="38" ht="13.5" customHeight="1">
      <c r="B38" s="82">
        <v>20.0</v>
      </c>
      <c r="C38" s="107"/>
      <c r="D38" s="54"/>
      <c r="E38" s="52">
        <v>283.860977866863</v>
      </c>
      <c r="F38" s="106">
        <v>117.26292023885</v>
      </c>
      <c r="G38" s="56"/>
      <c r="H38" s="107"/>
      <c r="I38" s="54"/>
      <c r="J38" s="52">
        <v>305.744070237737</v>
      </c>
      <c r="K38" s="106">
        <v>105.947003602643</v>
      </c>
      <c r="L38" s="56"/>
      <c r="M38" s="107"/>
      <c r="N38" s="54"/>
      <c r="O38" s="52">
        <v>286.209465127699</v>
      </c>
      <c r="P38" s="106">
        <v>120.161262408705</v>
      </c>
      <c r="Q38" s="56"/>
      <c r="R38" s="107"/>
      <c r="S38" s="54"/>
      <c r="T38" s="52">
        <v>258.48189197704</v>
      </c>
      <c r="U38" s="106">
        <v>127.971137510916</v>
      </c>
      <c r="V38" s="56"/>
      <c r="W38" s="107"/>
      <c r="X38" s="54"/>
      <c r="Y38" s="52">
        <v>305.792748128972</v>
      </c>
      <c r="Z38" s="106">
        <v>106.036402461681</v>
      </c>
      <c r="AA38" s="56"/>
      <c r="AB38" s="107"/>
      <c r="AC38" s="54"/>
      <c r="AD38" s="52">
        <v>295.666911778476</v>
      </c>
      <c r="AE38" s="106">
        <v>112.125081115936</v>
      </c>
      <c r="AF38" s="56"/>
    </row>
    <row r="39" ht="13.5" customHeight="1">
      <c r="B39" s="93">
        <v>21.0</v>
      </c>
      <c r="C39" s="108"/>
      <c r="D39" s="63"/>
      <c r="E39" s="59">
        <v>293.010391949231</v>
      </c>
      <c r="F39" s="109">
        <v>130.216977158957</v>
      </c>
      <c r="G39" s="64"/>
      <c r="H39" s="108"/>
      <c r="I39" s="63"/>
      <c r="J39" s="59">
        <v>315.426560817546</v>
      </c>
      <c r="K39" s="109">
        <v>116.337265773665</v>
      </c>
      <c r="L39" s="64"/>
      <c r="M39" s="108"/>
      <c r="N39" s="63"/>
      <c r="O39" s="59">
        <v>296.095782795126</v>
      </c>
      <c r="P39" s="109">
        <v>132.917507830682</v>
      </c>
      <c r="Q39" s="64"/>
      <c r="R39" s="108"/>
      <c r="S39" s="63"/>
      <c r="T39" s="59">
        <v>262.467302178413</v>
      </c>
      <c r="U39" s="109">
        <v>141.432502565091</v>
      </c>
      <c r="V39" s="64"/>
      <c r="W39" s="108"/>
      <c r="X39" s="63"/>
      <c r="Y39" s="59">
        <v>315.495021252418</v>
      </c>
      <c r="Z39" s="109">
        <v>116.417287646604</v>
      </c>
      <c r="AA39" s="64"/>
      <c r="AB39" s="108"/>
      <c r="AC39" s="63"/>
      <c r="AD39" s="59">
        <v>305.607810736114</v>
      </c>
      <c r="AE39" s="109">
        <v>123.900588431019</v>
      </c>
      <c r="AF39" s="64"/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1">
    <mergeCell ref="B1:L1"/>
    <mergeCell ref="C4:E4"/>
    <mergeCell ref="H4:L7"/>
    <mergeCell ref="C5:G7"/>
    <mergeCell ref="P5:V5"/>
    <mergeCell ref="P6:V17"/>
    <mergeCell ref="I9:M9"/>
    <mergeCell ref="C21:G21"/>
    <mergeCell ref="C22:G22"/>
    <mergeCell ref="H22:L22"/>
    <mergeCell ref="M22:Q22"/>
    <mergeCell ref="R22:V22"/>
    <mergeCell ref="W22:AA22"/>
    <mergeCell ref="C19:E19"/>
    <mergeCell ref="B21:B23"/>
    <mergeCell ref="H21:L21"/>
    <mergeCell ref="M21:Q21"/>
    <mergeCell ref="R21:V21"/>
    <mergeCell ref="W21:AA21"/>
    <mergeCell ref="AB21:AF21"/>
    <mergeCell ref="AB22:AF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2020-03-16T18:33:36Z</dcterms:created>
  <dc:creator>Ayala, Silvana</dc:creator>
</cp:coreProperties>
</file>