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<sst xmlns="http://schemas.openxmlformats.org/spreadsheetml/2006/main" count="176" uniqueCount="32">
  <si>
    <t xml:space="preserve">Deg. Dist. </t>
  </si>
  <si>
    <t>Size Dist.</t>
  </si>
  <si>
    <t xml:space="preserve"> Group Deg. </t>
  </si>
  <si>
    <t xml:space="preserve">Inter. Dist. </t>
  </si>
  <si>
    <t xml:space="preserve">Sing. Val. </t>
  </si>
  <si>
    <t xml:space="preserve">Dimin. Ovlp. </t>
  </si>
  <si>
    <t>Persistence</t>
  </si>
  <si>
    <t xml:space="preserve"> Temp. Loc.</t>
  </si>
  <si>
    <t>SUM.</t>
  </si>
  <si>
    <t>Avg.</t>
  </si>
  <si>
    <t>HyperCL</t>
  </si>
  <si>
    <t>HyperFF</t>
  </si>
  <si>
    <t>HyperPA</t>
  </si>
  <si>
    <t>HyperLAP</t>
  </si>
  <si>
    <t xml:space="preserve">HyRec </t>
  </si>
  <si>
    <t>HyperLLM</t>
  </si>
  <si>
    <t>MODEL</t>
  </si>
  <si>
    <t>DATA</t>
  </si>
  <si>
    <t>01</t>
  </si>
  <si>
    <t>1</t>
  </si>
  <si>
    <t>02</t>
  </si>
  <si>
    <t>03</t>
  </si>
  <si>
    <t>2</t>
  </si>
  <si>
    <t>04</t>
  </si>
  <si>
    <t>05</t>
  </si>
  <si>
    <t>06</t>
  </si>
  <si>
    <t>07</t>
  </si>
  <si>
    <t>5</t>
  </si>
  <si>
    <t>08</t>
  </si>
  <si>
    <t>6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</si>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</sst>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8"/>
  <sheetViews>
    <sheetView tabSelected="1" zoomScale="85" zoomScaleNormal="85" workbookViewId="0">
      <selection activeCell="N9" sqref="N9"/>
    </sheetView>
  </sheetViews>
  <sheetFormatPr defaultColWidth="9" defaultRowHeight="14"/>
  <cols>
    <col min="1" max="1" width="11.2727272727273" customWidth="1"/>
    <col min="5" max="5" width="12.0818181818182" customWidth="1"/>
    <col min="11" max="11" width="9.54545454545454"/>
    <col min="13" max="13" width="11.7636363636364" customWidth="1"/>
    <col min="21" max="21" width="11.6545454545455" customWidth="1"/>
  </cols>
  <sheetData>
    <row r="1" ht="32" customHeight="1" spans="1:11">
      <c r="A1" s="1"/>
      <c r="B1" s="2" t="s">
        <v>0</v>
      </c>
      <c r="C1" s="3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8</v>
      </c>
      <c r="K1" s="1" t="s">
        <v>9</v>
      </c>
    </row>
    <row r="2" spans="1:11">
      <c r="A2" s="4" t="s">
        <v>10</v>
      </c>
      <c r="B2" s="5">
        <f>B22</f>
        <v>1.875</v>
      </c>
      <c r="C2" s="6">
        <f>J22</f>
        <v>1</v>
      </c>
      <c r="D2" s="6">
        <f>R22</f>
        <v>1.625</v>
      </c>
      <c r="E2" s="6">
        <f>B35</f>
        <v>4.375</v>
      </c>
      <c r="F2" s="6">
        <f>J35</f>
        <v>3</v>
      </c>
      <c r="G2" s="6">
        <f>R35</f>
        <v>5.5</v>
      </c>
      <c r="H2" s="6">
        <f>B48</f>
        <v>5.5</v>
      </c>
      <c r="I2" s="6">
        <f>J48</f>
        <v>6</v>
      </c>
      <c r="J2" s="6">
        <f>B2+C2+D2+E2+F2+H2+I2</f>
        <v>23.375</v>
      </c>
      <c r="K2" s="14">
        <f>ROUND(J2/8,2)</f>
        <v>2.92</v>
      </c>
    </row>
    <row r="3" spans="1:11">
      <c r="A3" s="4" t="s">
        <v>11</v>
      </c>
      <c r="B3" s="7">
        <f>C22</f>
        <v>4.375</v>
      </c>
      <c r="C3" s="6">
        <f>K22</f>
        <v>5.25</v>
      </c>
      <c r="D3" s="6">
        <f>S22</f>
        <v>4.25</v>
      </c>
      <c r="E3" s="6">
        <f>C35</f>
        <v>5.125</v>
      </c>
      <c r="F3" s="6">
        <f>K35</f>
        <v>5.375</v>
      </c>
      <c r="G3" s="6">
        <f>S35</f>
        <v>3.375</v>
      </c>
      <c r="H3" s="6">
        <f>C48</f>
        <v>2.5</v>
      </c>
      <c r="I3" s="6">
        <f>K48</f>
        <v>2.75</v>
      </c>
      <c r="J3" s="6">
        <f>B3+C3+D3+E3+F3+H3+I3</f>
        <v>29.625</v>
      </c>
      <c r="K3" s="14">
        <f>ROUND(J3/8,2)</f>
        <v>3.7</v>
      </c>
    </row>
    <row r="4" spans="1:11">
      <c r="A4" s="4" t="s">
        <v>12</v>
      </c>
      <c r="B4" s="7">
        <f>D22</f>
        <v>3</v>
      </c>
      <c r="C4" s="6">
        <f>L22</f>
        <v>4.5</v>
      </c>
      <c r="D4" s="6">
        <f>T22</f>
        <v>2.75</v>
      </c>
      <c r="E4" s="6">
        <f>D35</f>
        <v>2.875</v>
      </c>
      <c r="F4" s="6">
        <f>L35</f>
        <v>4.875</v>
      </c>
      <c r="G4" s="6">
        <f>T35</f>
        <v>5.125</v>
      </c>
      <c r="H4" s="6">
        <f>D48</f>
        <v>2.375</v>
      </c>
      <c r="I4" s="6">
        <f>L48</f>
        <v>2.5</v>
      </c>
      <c r="J4" s="6">
        <f>B4+C4+D4+E4+F4+H4+I4</f>
        <v>22.875</v>
      </c>
      <c r="K4" s="14">
        <f>ROUND(J4/8,2)</f>
        <v>2.86</v>
      </c>
    </row>
    <row r="5" spans="1:11">
      <c r="A5" s="4" t="s">
        <v>13</v>
      </c>
      <c r="B5" s="5">
        <f>E22</f>
        <v>4.5</v>
      </c>
      <c r="C5" s="6">
        <f>M22</f>
        <v>1</v>
      </c>
      <c r="D5" s="6">
        <f>U22</f>
        <v>4.5</v>
      </c>
      <c r="E5" s="6">
        <f>E35</f>
        <v>1.875</v>
      </c>
      <c r="F5" s="6">
        <f>M35</f>
        <v>3.125</v>
      </c>
      <c r="G5" s="6">
        <f>U35</f>
        <v>2.375</v>
      </c>
      <c r="H5" s="6">
        <f>E48</f>
        <v>5.5</v>
      </c>
      <c r="I5" s="6">
        <f>M48</f>
        <v>6</v>
      </c>
      <c r="J5" s="6">
        <f>B5+C5+D5+E5+F5+H5+I5</f>
        <v>26.5</v>
      </c>
      <c r="K5" s="14">
        <f>ROUND(J5/8,2)</f>
        <v>3.31</v>
      </c>
    </row>
    <row r="6" spans="1:11">
      <c r="A6" s="4" t="s">
        <v>14</v>
      </c>
      <c r="B6" s="7">
        <f>F22</f>
        <v>4.625</v>
      </c>
      <c r="C6" s="6">
        <f>N22</f>
        <v>5.25</v>
      </c>
      <c r="D6" s="6">
        <f>V22</f>
        <v>4.375</v>
      </c>
      <c r="E6" s="6">
        <f>F35</f>
        <v>4</v>
      </c>
      <c r="F6" s="6">
        <f>N35</f>
        <v>2</v>
      </c>
      <c r="G6" s="6">
        <f>V35</f>
        <v>1.75</v>
      </c>
      <c r="H6" s="6">
        <f>F48</f>
        <v>3</v>
      </c>
      <c r="I6" s="6">
        <f>N48</f>
        <v>3.375</v>
      </c>
      <c r="J6" s="6">
        <f>B6+C6+D6+E6+F6+H6+I6</f>
        <v>26.625</v>
      </c>
      <c r="K6" s="14">
        <f>ROUND(J6/8,2)</f>
        <v>3.33</v>
      </c>
    </row>
    <row r="7" spans="1:11">
      <c r="A7" s="4" t="s">
        <v>15</v>
      </c>
      <c r="B7" s="7">
        <f>G22</f>
        <v>2.625</v>
      </c>
      <c r="C7" s="6">
        <f>O22</f>
        <v>3</v>
      </c>
      <c r="D7" s="6">
        <f>W22</f>
        <v>3.5</v>
      </c>
      <c r="E7" s="6">
        <f>G35</f>
        <v>2</v>
      </c>
      <c r="F7" s="6">
        <f>O35</f>
        <v>2.375</v>
      </c>
      <c r="G7" s="6">
        <f>W35</f>
        <v>2.875</v>
      </c>
      <c r="H7" s="6">
        <f>G48</f>
        <v>2.125</v>
      </c>
      <c r="I7" s="6">
        <f>O48</f>
        <v>1.375</v>
      </c>
      <c r="J7" s="6">
        <f>B7+C7+D7+E7+F7+H7+I7</f>
        <v>17</v>
      </c>
      <c r="K7" s="14">
        <f>ROUND(J7/8,2)</f>
        <v>2.13</v>
      </c>
    </row>
    <row r="8" spans="1:11">
      <c r="A8" s="8"/>
      <c r="B8" s="7"/>
      <c r="C8" s="6"/>
      <c r="D8" s="6"/>
      <c r="E8" s="6"/>
      <c r="F8" s="6"/>
      <c r="G8" s="6"/>
      <c r="H8" s="6"/>
      <c r="I8" s="6"/>
      <c r="J8" s="6"/>
      <c r="K8" s="15"/>
    </row>
    <row r="9" spans="1:11">
      <c r="A9" s="4"/>
      <c r="B9" s="7"/>
      <c r="C9" s="6"/>
      <c r="D9" s="6"/>
      <c r="E9" s="6"/>
      <c r="F9" s="6"/>
      <c r="G9" s="6"/>
      <c r="H9" s="6"/>
      <c r="I9" s="6"/>
      <c r="J9" s="6"/>
      <c r="K9" s="15"/>
    </row>
    <row r="10" ht="30" customHeight="1" spans="1:17">
      <c r="A10" s="9" t="s">
        <v>0</v>
      </c>
      <c r="B10" s="10"/>
      <c r="C10" s="11"/>
      <c r="D10" s="11"/>
      <c r="E10" s="12"/>
      <c r="F10" s="12"/>
      <c r="G10" s="12"/>
      <c r="H10" s="12"/>
      <c r="I10" s="1" t="s">
        <v>1</v>
      </c>
      <c r="J10" s="12"/>
      <c r="K10" s="15"/>
      <c r="Q10" s="1" t="s">
        <v>2</v>
      </c>
    </row>
    <row r="11" spans="1:23">
      <c r="A11" s="4" t="s">
        <v>16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4" t="s">
        <v>15</v>
      </c>
      <c r="H11" s="12"/>
      <c r="I11" s="4" t="s">
        <v>16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Q11" s="4" t="s">
        <v>16</v>
      </c>
      <c r="R11" s="4" t="s">
        <v>10</v>
      </c>
      <c r="S11" s="4" t="s">
        <v>11</v>
      </c>
      <c r="T11" s="4" t="s">
        <v>12</v>
      </c>
      <c r="U11" s="4" t="s">
        <v>13</v>
      </c>
      <c r="V11" s="4" t="s">
        <v>14</v>
      </c>
      <c r="W11" s="4" t="s">
        <v>15</v>
      </c>
    </row>
    <row r="12" spans="1:26">
      <c r="A12" s="4" t="s">
        <v>17</v>
      </c>
      <c r="B12" s="6"/>
      <c r="C12" s="6"/>
      <c r="D12" s="6"/>
      <c r="E12" s="6"/>
      <c r="F12" s="6"/>
      <c r="G12" s="6"/>
      <c r="H12" s="12"/>
      <c r="I12" s="4" t="s">
        <v>17</v>
      </c>
      <c r="J12" s="13"/>
      <c r="K12" s="12"/>
      <c r="L12" s="12"/>
      <c r="M12" s="12"/>
      <c r="N12" s="12"/>
      <c r="O12" s="12"/>
      <c r="Q12" s="4" t="s">
        <v>17</v>
      </c>
      <c r="R12" s="13"/>
      <c r="S12" s="12"/>
      <c r="T12" s="12"/>
      <c r="U12" s="12"/>
      <c r="V12" s="12"/>
      <c r="W12" s="12"/>
      <c r="Z12" s="6" cm="1">
        <f t="array" ref="Z12">SUM(BAHTTEXT(B12:G12))</f>
        <v>0</v>
      </c>
    </row>
    <row r="13" spans="1:26">
      <c r="A13" s="16" t="s">
        <v>18</v>
      </c>
      <c r="B13" s="6" t="s">
        <v>19</v>
      </c>
      <c r="C13" s="6">
        <v>5</v>
      </c>
      <c r="D13" s="6">
        <v>2</v>
      </c>
      <c r="E13" s="6">
        <v>6</v>
      </c>
      <c r="F13" s="6">
        <v>3</v>
      </c>
      <c r="G13" s="6">
        <v>4</v>
      </c>
      <c r="H13" s="12"/>
      <c r="I13" s="16" t="s">
        <v>18</v>
      </c>
      <c r="J13" s="6" t="s">
        <v>19</v>
      </c>
      <c r="K13" s="6">
        <v>6</v>
      </c>
      <c r="L13" s="6">
        <v>4</v>
      </c>
      <c r="M13" s="6">
        <v>1</v>
      </c>
      <c r="N13" s="6">
        <v>5</v>
      </c>
      <c r="O13" s="6">
        <v>3</v>
      </c>
      <c r="Q13" s="16" t="s">
        <v>18</v>
      </c>
      <c r="R13" s="6">
        <v>1</v>
      </c>
      <c r="S13" s="6">
        <v>4</v>
      </c>
      <c r="T13" s="6">
        <v>2</v>
      </c>
      <c r="U13" s="6">
        <v>6</v>
      </c>
      <c r="V13" s="6">
        <v>3</v>
      </c>
      <c r="W13" s="6">
        <v>5</v>
      </c>
      <c r="Z13" s="6">
        <f>B13+C13+D13+E13+F13+G13</f>
        <v>21</v>
      </c>
    </row>
    <row r="14" spans="1:26">
      <c r="A14" s="16" t="s">
        <v>20</v>
      </c>
      <c r="B14" s="6" t="s">
        <v>19</v>
      </c>
      <c r="C14" s="6">
        <v>6</v>
      </c>
      <c r="D14" s="6">
        <v>4</v>
      </c>
      <c r="E14" s="6">
        <v>2</v>
      </c>
      <c r="F14" s="6">
        <v>5</v>
      </c>
      <c r="G14" s="6">
        <v>3</v>
      </c>
      <c r="H14" s="12"/>
      <c r="I14" s="16" t="s">
        <v>20</v>
      </c>
      <c r="J14" s="6" t="s">
        <v>19</v>
      </c>
      <c r="K14" s="6">
        <v>6</v>
      </c>
      <c r="L14" s="6">
        <v>4</v>
      </c>
      <c r="M14" s="6">
        <v>1</v>
      </c>
      <c r="N14" s="6">
        <v>5</v>
      </c>
      <c r="O14" s="6">
        <v>3</v>
      </c>
      <c r="Q14" s="16" t="s">
        <v>20</v>
      </c>
      <c r="R14" s="6">
        <v>1</v>
      </c>
      <c r="S14" s="6">
        <v>6</v>
      </c>
      <c r="T14" s="6">
        <v>4</v>
      </c>
      <c r="U14" s="6">
        <v>2</v>
      </c>
      <c r="V14" s="6">
        <v>5</v>
      </c>
      <c r="W14" s="6">
        <v>3</v>
      </c>
      <c r="Z14" s="6">
        <f>B14+C14+D14+E14+F14+G14</f>
        <v>21</v>
      </c>
    </row>
    <row r="15" spans="1:26">
      <c r="A15" s="16" t="s">
        <v>21</v>
      </c>
      <c r="B15" s="6" t="s">
        <v>22</v>
      </c>
      <c r="C15" s="6">
        <v>5</v>
      </c>
      <c r="D15" s="6">
        <v>1</v>
      </c>
      <c r="E15" s="6">
        <v>4</v>
      </c>
      <c r="F15" s="6">
        <v>6</v>
      </c>
      <c r="G15" s="6">
        <v>3</v>
      </c>
      <c r="H15" s="12"/>
      <c r="I15" s="16" t="s">
        <v>21</v>
      </c>
      <c r="J15" s="6" t="s">
        <v>19</v>
      </c>
      <c r="K15" s="6">
        <v>5</v>
      </c>
      <c r="L15" s="6">
        <v>4</v>
      </c>
      <c r="M15" s="6">
        <v>1</v>
      </c>
      <c r="N15" s="6">
        <v>6</v>
      </c>
      <c r="O15" s="6">
        <v>3</v>
      </c>
      <c r="Q15" s="16" t="s">
        <v>21</v>
      </c>
      <c r="R15" s="6">
        <v>2</v>
      </c>
      <c r="S15" s="6">
        <v>5</v>
      </c>
      <c r="T15" s="6">
        <v>1</v>
      </c>
      <c r="U15" s="6">
        <v>4</v>
      </c>
      <c r="V15" s="6">
        <v>6</v>
      </c>
      <c r="W15" s="6">
        <v>3</v>
      </c>
      <c r="Z15" s="6">
        <f t="shared" ref="Z14:Z20" si="0">B15+C15+D15+E15+F15+G15</f>
        <v>21</v>
      </c>
    </row>
    <row r="16" spans="1:26">
      <c r="A16" s="16" t="s">
        <v>23</v>
      </c>
      <c r="B16" s="6" t="s">
        <v>22</v>
      </c>
      <c r="C16" s="6">
        <v>4</v>
      </c>
      <c r="D16" s="6">
        <v>3</v>
      </c>
      <c r="E16" s="6">
        <v>6</v>
      </c>
      <c r="F16" s="6">
        <v>5</v>
      </c>
      <c r="G16" s="6">
        <v>1</v>
      </c>
      <c r="H16" s="12"/>
      <c r="I16" s="16" t="s">
        <v>23</v>
      </c>
      <c r="J16" s="6" t="s">
        <v>19</v>
      </c>
      <c r="K16" s="6">
        <v>5</v>
      </c>
      <c r="L16" s="6">
        <v>4</v>
      </c>
      <c r="M16" s="6">
        <v>1</v>
      </c>
      <c r="N16" s="6">
        <v>6</v>
      </c>
      <c r="O16" s="6">
        <v>3</v>
      </c>
      <c r="Q16" s="16" t="s">
        <v>23</v>
      </c>
      <c r="R16" s="6">
        <v>1</v>
      </c>
      <c r="S16" s="6">
        <v>4</v>
      </c>
      <c r="T16" s="6">
        <v>3</v>
      </c>
      <c r="U16" s="6">
        <v>6</v>
      </c>
      <c r="V16" s="6">
        <v>5</v>
      </c>
      <c r="W16" s="6">
        <v>2</v>
      </c>
      <c r="Z16" s="6">
        <f t="shared" si="0"/>
        <v>21</v>
      </c>
    </row>
    <row r="17" spans="1:26">
      <c r="A17" s="16" t="s">
        <v>24</v>
      </c>
      <c r="B17" s="6" t="s">
        <v>22</v>
      </c>
      <c r="C17" s="6">
        <v>3</v>
      </c>
      <c r="D17" s="6">
        <v>1</v>
      </c>
      <c r="E17" s="6">
        <v>6</v>
      </c>
      <c r="F17" s="6">
        <v>5</v>
      </c>
      <c r="G17" s="6">
        <v>4</v>
      </c>
      <c r="H17" s="12"/>
      <c r="I17" s="16" t="s">
        <v>24</v>
      </c>
      <c r="J17" s="6" t="s">
        <v>19</v>
      </c>
      <c r="K17" s="6">
        <v>5</v>
      </c>
      <c r="L17" s="6">
        <v>4</v>
      </c>
      <c r="M17" s="6">
        <v>1</v>
      </c>
      <c r="N17" s="6">
        <v>6</v>
      </c>
      <c r="O17" s="6">
        <v>3</v>
      </c>
      <c r="Q17" s="16" t="s">
        <v>24</v>
      </c>
      <c r="R17" s="6">
        <v>1</v>
      </c>
      <c r="S17" s="6">
        <v>3</v>
      </c>
      <c r="T17" s="6">
        <v>2</v>
      </c>
      <c r="U17" s="6">
        <v>6</v>
      </c>
      <c r="V17" s="6">
        <v>5</v>
      </c>
      <c r="W17" s="6">
        <v>4</v>
      </c>
      <c r="Z17" s="6">
        <f t="shared" si="0"/>
        <v>21</v>
      </c>
    </row>
    <row r="18" spans="1:26">
      <c r="A18" s="16" t="s">
        <v>25</v>
      </c>
      <c r="B18" s="6" t="s">
        <v>19</v>
      </c>
      <c r="C18" s="6">
        <v>4</v>
      </c>
      <c r="D18" s="6">
        <v>5</v>
      </c>
      <c r="E18" s="6">
        <v>6</v>
      </c>
      <c r="F18" s="6">
        <v>3</v>
      </c>
      <c r="G18" s="6">
        <v>2</v>
      </c>
      <c r="H18" s="12"/>
      <c r="I18" s="16" t="s">
        <v>25</v>
      </c>
      <c r="J18" s="6" t="s">
        <v>19</v>
      </c>
      <c r="K18" s="6">
        <v>6</v>
      </c>
      <c r="L18" s="6">
        <v>5</v>
      </c>
      <c r="M18" s="6">
        <v>1</v>
      </c>
      <c r="N18" s="6">
        <v>4</v>
      </c>
      <c r="O18" s="6">
        <v>3</v>
      </c>
      <c r="Q18" s="16" t="s">
        <v>25</v>
      </c>
      <c r="R18" s="6">
        <v>1</v>
      </c>
      <c r="S18" s="6">
        <v>4</v>
      </c>
      <c r="T18" s="6">
        <v>3</v>
      </c>
      <c r="U18" s="6">
        <v>6</v>
      </c>
      <c r="V18" s="6">
        <v>2</v>
      </c>
      <c r="W18" s="6">
        <v>5</v>
      </c>
      <c r="Z18" s="6">
        <f t="shared" si="0"/>
        <v>21</v>
      </c>
    </row>
    <row r="19" spans="1:26">
      <c r="A19" s="16" t="s">
        <v>26</v>
      </c>
      <c r="B19" s="6" t="s">
        <v>27</v>
      </c>
      <c r="C19" s="6">
        <v>3</v>
      </c>
      <c r="D19" s="6">
        <v>2</v>
      </c>
      <c r="E19" s="6">
        <v>4</v>
      </c>
      <c r="F19" s="6">
        <v>6</v>
      </c>
      <c r="G19" s="6">
        <v>1</v>
      </c>
      <c r="H19" s="12"/>
      <c r="I19" s="16" t="s">
        <v>26</v>
      </c>
      <c r="J19" s="6" t="s">
        <v>19</v>
      </c>
      <c r="K19" s="6">
        <v>4</v>
      </c>
      <c r="L19" s="6">
        <v>5</v>
      </c>
      <c r="M19" s="6">
        <v>1</v>
      </c>
      <c r="N19" s="6">
        <v>6</v>
      </c>
      <c r="O19" s="6">
        <v>3</v>
      </c>
      <c r="Q19" s="16" t="s">
        <v>26</v>
      </c>
      <c r="R19" s="6">
        <v>5</v>
      </c>
      <c r="S19" s="6">
        <v>3</v>
      </c>
      <c r="T19" s="6">
        <v>1</v>
      </c>
      <c r="U19" s="6">
        <v>4</v>
      </c>
      <c r="V19" s="6">
        <v>6</v>
      </c>
      <c r="W19" s="6">
        <v>2</v>
      </c>
      <c r="Z19" s="6">
        <f t="shared" si="0"/>
        <v>21</v>
      </c>
    </row>
    <row r="20" spans="1:26">
      <c r="A20" s="16" t="s">
        <v>28</v>
      </c>
      <c r="B20" s="6" t="s">
        <v>19</v>
      </c>
      <c r="C20" s="6">
        <v>5</v>
      </c>
      <c r="D20" s="6">
        <v>6</v>
      </c>
      <c r="E20" s="6">
        <v>2</v>
      </c>
      <c r="F20" s="6">
        <v>4</v>
      </c>
      <c r="G20" s="6">
        <v>3</v>
      </c>
      <c r="H20" s="12"/>
      <c r="I20" s="16" t="s">
        <v>28</v>
      </c>
      <c r="J20" s="6" t="s">
        <v>19</v>
      </c>
      <c r="K20" s="6">
        <v>5</v>
      </c>
      <c r="L20" s="6">
        <v>6</v>
      </c>
      <c r="M20" s="6">
        <v>1</v>
      </c>
      <c r="N20" s="6">
        <v>4</v>
      </c>
      <c r="O20" s="6">
        <v>3</v>
      </c>
      <c r="Q20" s="16" t="s">
        <v>28</v>
      </c>
      <c r="R20" s="6">
        <v>1</v>
      </c>
      <c r="S20" s="6">
        <v>5</v>
      </c>
      <c r="T20" s="6">
        <v>6</v>
      </c>
      <c r="U20" s="6">
        <v>2</v>
      </c>
      <c r="V20" s="6">
        <v>3</v>
      </c>
      <c r="W20" s="6">
        <v>4</v>
      </c>
      <c r="Z20" s="6">
        <f t="shared" si="0"/>
        <v>21</v>
      </c>
    </row>
    <row r="21" spans="2:23">
      <c r="B21">
        <f>B13+B14+B15+B16+B17+B18+B19+B20</f>
        <v>15</v>
      </c>
      <c r="C21">
        <f>C13+C14+C15+C16+C17+C18+C19+C20</f>
        <v>35</v>
      </c>
      <c r="D21">
        <f>D13+D14+D15+D16+D17+D18+D19+D20</f>
        <v>24</v>
      </c>
      <c r="E21">
        <f t="shared" ref="E21:O21" si="1">E13+E14+E15+E16+E17+E18+E19+E20</f>
        <v>36</v>
      </c>
      <c r="F21">
        <f t="shared" si="1"/>
        <v>37</v>
      </c>
      <c r="G21">
        <f t="shared" si="1"/>
        <v>21</v>
      </c>
      <c r="J21">
        <f t="shared" si="1"/>
        <v>8</v>
      </c>
      <c r="K21">
        <f t="shared" si="1"/>
        <v>42</v>
      </c>
      <c r="L21">
        <f t="shared" si="1"/>
        <v>36</v>
      </c>
      <c r="M21">
        <f t="shared" si="1"/>
        <v>8</v>
      </c>
      <c r="N21">
        <f t="shared" si="1"/>
        <v>42</v>
      </c>
      <c r="O21">
        <f t="shared" si="1"/>
        <v>24</v>
      </c>
      <c r="R21">
        <f t="shared" ref="R21:W21" si="2">R13+R14+R15+R16+R17+R18+R19+R20</f>
        <v>13</v>
      </c>
      <c r="S21">
        <f t="shared" si="2"/>
        <v>34</v>
      </c>
      <c r="T21">
        <f t="shared" si="2"/>
        <v>22</v>
      </c>
      <c r="U21">
        <f t="shared" si="2"/>
        <v>36</v>
      </c>
      <c r="V21">
        <f t="shared" si="2"/>
        <v>35</v>
      </c>
      <c r="W21">
        <f t="shared" si="2"/>
        <v>28</v>
      </c>
    </row>
    <row r="22" spans="2:23">
      <c r="B22">
        <f>B21/8</f>
        <v>1.875</v>
      </c>
      <c r="C22">
        <f>C21/8</f>
        <v>4.375</v>
      </c>
      <c r="D22">
        <f>D21/8</f>
        <v>3</v>
      </c>
      <c r="E22">
        <f t="shared" ref="E22:O22" si="3">E21/8</f>
        <v>4.5</v>
      </c>
      <c r="F22">
        <f t="shared" si="3"/>
        <v>4.625</v>
      </c>
      <c r="G22">
        <f t="shared" si="3"/>
        <v>2.625</v>
      </c>
      <c r="J22">
        <f t="shared" si="3"/>
        <v>1</v>
      </c>
      <c r="K22">
        <f t="shared" si="3"/>
        <v>5.25</v>
      </c>
      <c r="L22">
        <f t="shared" si="3"/>
        <v>4.5</v>
      </c>
      <c r="M22">
        <f t="shared" si="3"/>
        <v>1</v>
      </c>
      <c r="N22">
        <f t="shared" si="3"/>
        <v>5.25</v>
      </c>
      <c r="O22">
        <f t="shared" si="3"/>
        <v>3</v>
      </c>
      <c r="R22">
        <f t="shared" ref="R22:W22" si="4">R21/8</f>
        <v>1.625</v>
      </c>
      <c r="S22">
        <f t="shared" si="4"/>
        <v>4.25</v>
      </c>
      <c r="T22">
        <f t="shared" si="4"/>
        <v>2.75</v>
      </c>
      <c r="U22">
        <f t="shared" si="4"/>
        <v>4.5</v>
      </c>
      <c r="V22">
        <f t="shared" si="4"/>
        <v>4.375</v>
      </c>
      <c r="W22">
        <f t="shared" si="4"/>
        <v>3.5</v>
      </c>
    </row>
    <row r="23" ht="28" customHeight="1" spans="1:17">
      <c r="A23" s="1" t="s">
        <v>3</v>
      </c>
      <c r="I23" s="1" t="s">
        <v>4</v>
      </c>
      <c r="Q23" s="1" t="s">
        <v>5</v>
      </c>
    </row>
    <row r="24" spans="1:23">
      <c r="A24" s="4" t="s">
        <v>16</v>
      </c>
      <c r="B24" s="4" t="s">
        <v>10</v>
      </c>
      <c r="C24" s="4" t="s">
        <v>11</v>
      </c>
      <c r="D24" s="4" t="s">
        <v>12</v>
      </c>
      <c r="E24" s="4" t="s">
        <v>13</v>
      </c>
      <c r="F24" s="4" t="s">
        <v>14</v>
      </c>
      <c r="G24" s="4" t="s">
        <v>15</v>
      </c>
      <c r="I24" s="4" t="s">
        <v>16</v>
      </c>
      <c r="J24" s="4" t="s">
        <v>10</v>
      </c>
      <c r="K24" s="4" t="s">
        <v>11</v>
      </c>
      <c r="L24" s="4" t="s">
        <v>12</v>
      </c>
      <c r="M24" s="4" t="s">
        <v>13</v>
      </c>
      <c r="N24" s="4" t="s">
        <v>14</v>
      </c>
      <c r="O24" s="4" t="s">
        <v>15</v>
      </c>
      <c r="Q24" s="4" t="s">
        <v>16</v>
      </c>
      <c r="R24" s="4" t="s">
        <v>10</v>
      </c>
      <c r="S24" s="4" t="s">
        <v>11</v>
      </c>
      <c r="T24" s="4" t="s">
        <v>12</v>
      </c>
      <c r="U24" s="4" t="s">
        <v>13</v>
      </c>
      <c r="V24" s="4" t="s">
        <v>14</v>
      </c>
      <c r="W24" s="4" t="s">
        <v>15</v>
      </c>
    </row>
    <row r="25" spans="1:23">
      <c r="A25" s="4" t="s">
        <v>17</v>
      </c>
      <c r="B25" s="13"/>
      <c r="C25" s="12"/>
      <c r="D25" s="12"/>
      <c r="E25" s="12"/>
      <c r="F25" s="12"/>
      <c r="G25" s="12"/>
      <c r="I25" s="4" t="s">
        <v>17</v>
      </c>
      <c r="J25" s="13"/>
      <c r="K25" s="12"/>
      <c r="L25" s="12"/>
      <c r="M25" s="12"/>
      <c r="N25" s="12"/>
      <c r="O25" s="12"/>
      <c r="Q25" s="4" t="s">
        <v>17</v>
      </c>
      <c r="R25" s="13"/>
      <c r="S25" s="12"/>
      <c r="T25" s="12"/>
      <c r="U25" s="12"/>
      <c r="V25" s="12"/>
      <c r="W25" s="12"/>
    </row>
    <row r="26" spans="1:23">
      <c r="A26" s="16" t="s">
        <v>18</v>
      </c>
      <c r="B26" s="13" t="s">
        <v>29</v>
      </c>
      <c r="C26" s="12">
        <v>5</v>
      </c>
      <c r="D26" s="12">
        <v>4</v>
      </c>
      <c r="E26" s="12">
        <v>1</v>
      </c>
      <c r="F26" s="12">
        <v>3</v>
      </c>
      <c r="G26" s="12">
        <v>2</v>
      </c>
      <c r="I26" s="16" t="s">
        <v>18</v>
      </c>
      <c r="J26" s="6">
        <v>5</v>
      </c>
      <c r="K26" s="6">
        <v>6</v>
      </c>
      <c r="L26" s="6">
        <v>4</v>
      </c>
      <c r="M26" s="6">
        <v>2</v>
      </c>
      <c r="N26" s="6">
        <v>1</v>
      </c>
      <c r="O26" s="6">
        <v>3</v>
      </c>
      <c r="Q26" s="16" t="s">
        <v>18</v>
      </c>
      <c r="R26" s="6">
        <v>6</v>
      </c>
      <c r="S26" s="6">
        <v>5</v>
      </c>
      <c r="T26" s="6">
        <v>4</v>
      </c>
      <c r="U26" s="6">
        <v>2</v>
      </c>
      <c r="V26" s="6">
        <v>1</v>
      </c>
      <c r="W26" s="6">
        <v>3</v>
      </c>
    </row>
    <row r="27" spans="1:23">
      <c r="A27" s="16" t="s">
        <v>20</v>
      </c>
      <c r="B27" s="10" t="s">
        <v>30</v>
      </c>
      <c r="C27" s="11">
        <v>6</v>
      </c>
      <c r="D27" s="11">
        <v>3</v>
      </c>
      <c r="E27" s="12">
        <v>2</v>
      </c>
      <c r="F27" s="12">
        <v>5</v>
      </c>
      <c r="G27" s="12">
        <v>1</v>
      </c>
      <c r="I27" s="16" t="s">
        <v>20</v>
      </c>
      <c r="J27" s="6">
        <v>3</v>
      </c>
      <c r="K27" s="6">
        <v>5</v>
      </c>
      <c r="L27" s="6">
        <v>6</v>
      </c>
      <c r="M27" s="6">
        <v>2</v>
      </c>
      <c r="N27" s="6">
        <v>4</v>
      </c>
      <c r="O27" s="6">
        <v>1</v>
      </c>
      <c r="Q27" s="16" t="s">
        <v>20</v>
      </c>
      <c r="R27" s="6">
        <v>6</v>
      </c>
      <c r="S27" s="6">
        <v>3</v>
      </c>
      <c r="T27" s="6">
        <v>5</v>
      </c>
      <c r="U27" s="6">
        <v>1</v>
      </c>
      <c r="V27" s="6">
        <v>2</v>
      </c>
      <c r="W27" s="6">
        <v>4</v>
      </c>
    </row>
    <row r="28" spans="1:23">
      <c r="A28" s="16" t="s">
        <v>21</v>
      </c>
      <c r="B28" s="13" t="s">
        <v>27</v>
      </c>
      <c r="C28" s="12">
        <v>4</v>
      </c>
      <c r="D28" s="12">
        <v>4</v>
      </c>
      <c r="E28" s="12">
        <v>1</v>
      </c>
      <c r="F28" s="12">
        <v>3</v>
      </c>
      <c r="G28" s="12">
        <v>2</v>
      </c>
      <c r="I28" s="16" t="s">
        <v>21</v>
      </c>
      <c r="J28" s="6">
        <v>1</v>
      </c>
      <c r="K28" s="6">
        <v>5</v>
      </c>
      <c r="L28" s="6">
        <v>4</v>
      </c>
      <c r="M28" s="6">
        <v>4</v>
      </c>
      <c r="N28" s="6">
        <v>2</v>
      </c>
      <c r="O28" s="6">
        <v>3</v>
      </c>
      <c r="Q28" s="16" t="s">
        <v>21</v>
      </c>
      <c r="R28" s="6">
        <v>5</v>
      </c>
      <c r="S28" s="6">
        <v>1</v>
      </c>
      <c r="T28" s="6">
        <v>6</v>
      </c>
      <c r="U28" s="6">
        <v>4</v>
      </c>
      <c r="V28" s="6">
        <v>3</v>
      </c>
      <c r="W28" s="6">
        <v>2</v>
      </c>
    </row>
    <row r="29" spans="1:23">
      <c r="A29" s="16" t="s">
        <v>23</v>
      </c>
      <c r="B29" s="13" t="s">
        <v>30</v>
      </c>
      <c r="C29" s="12">
        <v>4</v>
      </c>
      <c r="D29" s="12">
        <v>3</v>
      </c>
      <c r="E29" s="12">
        <v>2</v>
      </c>
      <c r="F29" s="12">
        <v>5</v>
      </c>
      <c r="G29" s="12">
        <v>1</v>
      </c>
      <c r="I29" s="16" t="s">
        <v>23</v>
      </c>
      <c r="J29" s="6">
        <v>5</v>
      </c>
      <c r="K29" s="6">
        <v>4</v>
      </c>
      <c r="L29" s="6">
        <v>6</v>
      </c>
      <c r="M29" s="6">
        <v>3</v>
      </c>
      <c r="N29" s="6">
        <v>1</v>
      </c>
      <c r="O29" s="6">
        <v>2</v>
      </c>
      <c r="Q29" s="16" t="s">
        <v>23</v>
      </c>
      <c r="R29" s="6">
        <v>5</v>
      </c>
      <c r="S29" s="6">
        <v>4</v>
      </c>
      <c r="T29" s="6">
        <v>6</v>
      </c>
      <c r="U29" s="6">
        <v>3</v>
      </c>
      <c r="V29" s="6">
        <v>2</v>
      </c>
      <c r="W29" s="6">
        <v>1</v>
      </c>
    </row>
    <row r="30" spans="1:23">
      <c r="A30" s="16" t="s">
        <v>24</v>
      </c>
      <c r="B30" s="13" t="s">
        <v>22</v>
      </c>
      <c r="C30" s="12">
        <v>5</v>
      </c>
      <c r="D30" s="12">
        <v>1</v>
      </c>
      <c r="E30" s="12">
        <v>3</v>
      </c>
      <c r="F30" s="12">
        <v>4</v>
      </c>
      <c r="G30" s="12">
        <v>4</v>
      </c>
      <c r="I30" s="16" t="s">
        <v>24</v>
      </c>
      <c r="J30" s="6">
        <v>2</v>
      </c>
      <c r="K30" s="6">
        <v>6</v>
      </c>
      <c r="L30" s="6">
        <v>5</v>
      </c>
      <c r="M30" s="6">
        <v>4</v>
      </c>
      <c r="N30" s="6">
        <v>3</v>
      </c>
      <c r="O30" s="6">
        <v>1</v>
      </c>
      <c r="Q30" s="16" t="s">
        <v>24</v>
      </c>
      <c r="R30" s="6">
        <v>6</v>
      </c>
      <c r="S30" s="6">
        <v>5</v>
      </c>
      <c r="T30" s="6">
        <v>4</v>
      </c>
      <c r="U30" s="6">
        <v>2</v>
      </c>
      <c r="V30" s="6">
        <v>1</v>
      </c>
      <c r="W30" s="6">
        <v>3</v>
      </c>
    </row>
    <row r="31" spans="1:23">
      <c r="A31" s="16" t="s">
        <v>25</v>
      </c>
      <c r="B31" s="10" t="s">
        <v>27</v>
      </c>
      <c r="C31" s="11">
        <v>6</v>
      </c>
      <c r="D31" s="11">
        <v>2</v>
      </c>
      <c r="E31" s="12">
        <v>1</v>
      </c>
      <c r="F31" s="12">
        <v>4</v>
      </c>
      <c r="G31" s="12">
        <v>3</v>
      </c>
      <c r="I31" s="16" t="s">
        <v>25</v>
      </c>
      <c r="J31" s="6">
        <v>2</v>
      </c>
      <c r="K31" s="6">
        <v>5</v>
      </c>
      <c r="L31" s="6">
        <v>6</v>
      </c>
      <c r="M31" s="6">
        <v>3</v>
      </c>
      <c r="N31" s="6">
        <v>1</v>
      </c>
      <c r="O31" s="6">
        <v>4</v>
      </c>
      <c r="Q31" s="16" t="s">
        <v>25</v>
      </c>
      <c r="R31" s="6">
        <v>4</v>
      </c>
      <c r="S31" s="6">
        <v>3</v>
      </c>
      <c r="T31" s="6">
        <v>6</v>
      </c>
      <c r="U31" s="6">
        <v>1</v>
      </c>
      <c r="V31" s="6">
        <v>2</v>
      </c>
      <c r="W31" s="6">
        <v>5</v>
      </c>
    </row>
    <row r="32" spans="1:23">
      <c r="A32" s="16" t="s">
        <v>26</v>
      </c>
      <c r="B32" s="13" t="s">
        <v>31</v>
      </c>
      <c r="C32" s="12">
        <v>6</v>
      </c>
      <c r="D32" s="12">
        <v>2</v>
      </c>
      <c r="E32" s="12">
        <v>4</v>
      </c>
      <c r="F32" s="12">
        <v>5</v>
      </c>
      <c r="G32" s="12">
        <v>1</v>
      </c>
      <c r="I32" s="16" t="s">
        <v>26</v>
      </c>
      <c r="J32" s="6">
        <v>5</v>
      </c>
      <c r="K32" s="6">
        <v>6</v>
      </c>
      <c r="L32" s="6">
        <v>4</v>
      </c>
      <c r="M32" s="6">
        <v>2</v>
      </c>
      <c r="N32" s="6">
        <v>1</v>
      </c>
      <c r="O32" s="6">
        <v>3</v>
      </c>
      <c r="Q32" s="16" t="s">
        <v>26</v>
      </c>
      <c r="R32" s="6">
        <v>6</v>
      </c>
      <c r="S32" s="6">
        <v>4</v>
      </c>
      <c r="T32" s="6">
        <v>5</v>
      </c>
      <c r="U32" s="6">
        <v>3</v>
      </c>
      <c r="V32" s="6">
        <v>2</v>
      </c>
      <c r="W32" s="6">
        <v>1</v>
      </c>
    </row>
    <row r="33" spans="1:23">
      <c r="A33" s="16" t="s">
        <v>28</v>
      </c>
      <c r="B33" s="13" t="s">
        <v>29</v>
      </c>
      <c r="C33" s="12">
        <v>5</v>
      </c>
      <c r="D33" s="12">
        <v>4</v>
      </c>
      <c r="E33" s="12">
        <v>1</v>
      </c>
      <c r="F33" s="12">
        <v>3</v>
      </c>
      <c r="G33" s="12">
        <v>2</v>
      </c>
      <c r="I33" s="16" t="s">
        <v>28</v>
      </c>
      <c r="J33" s="6">
        <v>1</v>
      </c>
      <c r="K33" s="6">
        <v>6</v>
      </c>
      <c r="L33" s="6">
        <v>4</v>
      </c>
      <c r="M33" s="6">
        <v>5</v>
      </c>
      <c r="N33" s="6">
        <v>3</v>
      </c>
      <c r="O33" s="6">
        <v>2</v>
      </c>
      <c r="Q33" s="16" t="s">
        <v>28</v>
      </c>
      <c r="R33" s="6">
        <v>6</v>
      </c>
      <c r="S33" s="6">
        <v>2</v>
      </c>
      <c r="T33" s="6">
        <v>5</v>
      </c>
      <c r="U33" s="6">
        <v>3</v>
      </c>
      <c r="V33" s="6">
        <v>1</v>
      </c>
      <c r="W33" s="6">
        <v>4</v>
      </c>
    </row>
    <row r="34" spans="2:23">
      <c r="B34">
        <f>B26+B27+B28+B29+B30+B31+B32+B33</f>
        <v>35</v>
      </c>
      <c r="C34">
        <f t="shared" ref="B34:G34" si="5">C26+C27+C28+C29+C30+C31+C32+C33</f>
        <v>41</v>
      </c>
      <c r="D34">
        <f t="shared" si="5"/>
        <v>23</v>
      </c>
      <c r="E34">
        <f t="shared" si="5"/>
        <v>15</v>
      </c>
      <c r="F34">
        <f t="shared" si="5"/>
        <v>32</v>
      </c>
      <c r="G34">
        <f t="shared" si="5"/>
        <v>16</v>
      </c>
      <c r="J34">
        <f t="shared" ref="J34:O34" si="6">J26+J27+J28+J29+J30+J31+J32+J33</f>
        <v>24</v>
      </c>
      <c r="K34">
        <f t="shared" si="6"/>
        <v>43</v>
      </c>
      <c r="L34">
        <f t="shared" si="6"/>
        <v>39</v>
      </c>
      <c r="M34">
        <f t="shared" si="6"/>
        <v>25</v>
      </c>
      <c r="N34">
        <f t="shared" si="6"/>
        <v>16</v>
      </c>
      <c r="O34">
        <f t="shared" si="6"/>
        <v>19</v>
      </c>
      <c r="R34">
        <f>R26+R27+R30+R28+R29+R31+R32+R33</f>
        <v>44</v>
      </c>
      <c r="S34">
        <f>S26+S27+S28+S29+S30+S31+S32+S33</f>
        <v>27</v>
      </c>
      <c r="T34">
        <f>T26+T27+T28+T29+T30+T31+T32+T33</f>
        <v>41</v>
      </c>
      <c r="U34">
        <f>U26+U27+U28+U29+U30+U31+U32+U33</f>
        <v>19</v>
      </c>
      <c r="V34">
        <f>V26+V27+V28+V29+V30+V31+V32+V33</f>
        <v>14</v>
      </c>
      <c r="W34">
        <f>W26+W27+W28+W29+W30+W31+W32+W33</f>
        <v>23</v>
      </c>
    </row>
    <row r="35" spans="2:23">
      <c r="B35">
        <f t="shared" ref="B35:G35" si="7">B34/8</f>
        <v>4.375</v>
      </c>
      <c r="C35">
        <f t="shared" si="7"/>
        <v>5.125</v>
      </c>
      <c r="D35">
        <f t="shared" si="7"/>
        <v>2.875</v>
      </c>
      <c r="E35">
        <f t="shared" si="7"/>
        <v>1.875</v>
      </c>
      <c r="F35">
        <f t="shared" si="7"/>
        <v>4</v>
      </c>
      <c r="G35">
        <f t="shared" si="7"/>
        <v>2</v>
      </c>
      <c r="J35">
        <f t="shared" ref="J35:O35" si="8">J34/8</f>
        <v>3</v>
      </c>
      <c r="K35">
        <f t="shared" si="8"/>
        <v>5.375</v>
      </c>
      <c r="L35">
        <f t="shared" si="8"/>
        <v>4.875</v>
      </c>
      <c r="M35">
        <f t="shared" si="8"/>
        <v>3.125</v>
      </c>
      <c r="N35">
        <f t="shared" si="8"/>
        <v>2</v>
      </c>
      <c r="O35">
        <f t="shared" si="8"/>
        <v>2.375</v>
      </c>
      <c r="R35">
        <f t="shared" ref="R35:W35" si="9">R34/8</f>
        <v>5.5</v>
      </c>
      <c r="S35">
        <f t="shared" si="9"/>
        <v>3.375</v>
      </c>
      <c r="T35">
        <f t="shared" si="9"/>
        <v>5.125</v>
      </c>
      <c r="U35">
        <f t="shared" si="9"/>
        <v>2.375</v>
      </c>
      <c r="V35">
        <f t="shared" si="9"/>
        <v>1.75</v>
      </c>
      <c r="W35">
        <f t="shared" si="9"/>
        <v>2.875</v>
      </c>
    </row>
    <row r="36" ht="32" customHeight="1" spans="1:9">
      <c r="A36" s="1" t="s">
        <v>6</v>
      </c>
      <c r="I36" s="1" t="s">
        <v>7</v>
      </c>
    </row>
    <row r="37" spans="1:15">
      <c r="A37" s="4" t="s">
        <v>16</v>
      </c>
      <c r="B37" s="4" t="s">
        <v>10</v>
      </c>
      <c r="C37" s="4" t="s">
        <v>11</v>
      </c>
      <c r="D37" s="4" t="s">
        <v>12</v>
      </c>
      <c r="E37" s="4" t="s">
        <v>13</v>
      </c>
      <c r="F37" s="4" t="s">
        <v>14</v>
      </c>
      <c r="G37" s="4" t="s">
        <v>15</v>
      </c>
      <c r="I37" s="4" t="s">
        <v>16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</row>
    <row r="38" spans="1:15">
      <c r="A38" s="4" t="s">
        <v>17</v>
      </c>
      <c r="B38" s="13"/>
      <c r="C38" s="12"/>
      <c r="D38" s="12"/>
      <c r="E38" s="12"/>
      <c r="F38" s="12"/>
      <c r="G38" s="12"/>
      <c r="I38" s="4" t="s">
        <v>17</v>
      </c>
      <c r="J38" s="13"/>
      <c r="K38" s="12"/>
      <c r="L38" s="12"/>
      <c r="M38" s="12"/>
      <c r="N38" s="12"/>
      <c r="O38" s="12"/>
    </row>
    <row r="39" spans="1:15">
      <c r="A39" s="16" t="s">
        <v>18</v>
      </c>
      <c r="B39" s="6">
        <v>5</v>
      </c>
      <c r="C39" s="6">
        <v>4</v>
      </c>
      <c r="D39" s="6">
        <v>3</v>
      </c>
      <c r="E39" s="6">
        <v>6</v>
      </c>
      <c r="F39" s="6">
        <v>1</v>
      </c>
      <c r="G39" s="6">
        <v>2</v>
      </c>
      <c r="I39" s="16" t="s">
        <v>18</v>
      </c>
      <c r="J39" s="6">
        <v>6</v>
      </c>
      <c r="K39" s="6">
        <v>3</v>
      </c>
      <c r="L39" s="6">
        <v>4</v>
      </c>
      <c r="M39" s="6">
        <v>6</v>
      </c>
      <c r="N39" s="6">
        <v>2</v>
      </c>
      <c r="O39" s="6">
        <v>1</v>
      </c>
    </row>
    <row r="40" spans="1:15">
      <c r="A40" s="16" t="s">
        <v>20</v>
      </c>
      <c r="B40" s="6">
        <v>5</v>
      </c>
      <c r="C40" s="6">
        <v>4</v>
      </c>
      <c r="D40" s="6">
        <v>1</v>
      </c>
      <c r="E40" s="6">
        <v>6</v>
      </c>
      <c r="F40" s="6">
        <v>3</v>
      </c>
      <c r="G40" s="6">
        <v>2</v>
      </c>
      <c r="I40" s="16" t="s">
        <v>20</v>
      </c>
      <c r="J40" s="6">
        <v>6</v>
      </c>
      <c r="K40" s="6">
        <v>4</v>
      </c>
      <c r="L40" s="6">
        <v>1</v>
      </c>
      <c r="M40" s="6">
        <v>6</v>
      </c>
      <c r="N40" s="6">
        <v>3</v>
      </c>
      <c r="O40" s="6">
        <v>2</v>
      </c>
    </row>
    <row r="41" spans="1:15">
      <c r="A41" s="16" t="s">
        <v>21</v>
      </c>
      <c r="B41" s="6">
        <v>6</v>
      </c>
      <c r="C41" s="6">
        <v>2</v>
      </c>
      <c r="D41" s="6">
        <v>4</v>
      </c>
      <c r="E41" s="6">
        <v>5</v>
      </c>
      <c r="F41" s="6">
        <v>1</v>
      </c>
      <c r="G41" s="6">
        <v>3</v>
      </c>
      <c r="I41" s="16" t="s">
        <v>21</v>
      </c>
      <c r="J41" s="6">
        <v>6</v>
      </c>
      <c r="K41" s="6">
        <v>2</v>
      </c>
      <c r="L41" s="6">
        <v>3</v>
      </c>
      <c r="M41" s="6">
        <v>6</v>
      </c>
      <c r="N41" s="6">
        <v>4</v>
      </c>
      <c r="O41" s="6">
        <v>1</v>
      </c>
    </row>
    <row r="42" spans="1:15">
      <c r="A42" s="16" t="s">
        <v>23</v>
      </c>
      <c r="B42" s="6">
        <v>6</v>
      </c>
      <c r="C42" s="6">
        <v>3</v>
      </c>
      <c r="D42" s="6">
        <v>2</v>
      </c>
      <c r="E42" s="6">
        <v>5</v>
      </c>
      <c r="F42" s="6">
        <v>4</v>
      </c>
      <c r="G42" s="6">
        <v>1</v>
      </c>
      <c r="I42" s="16" t="s">
        <v>23</v>
      </c>
      <c r="J42" s="6">
        <v>6</v>
      </c>
      <c r="K42" s="6">
        <v>4</v>
      </c>
      <c r="L42" s="6">
        <v>2</v>
      </c>
      <c r="M42" s="6">
        <v>6</v>
      </c>
      <c r="N42" s="6">
        <v>3</v>
      </c>
      <c r="O42" s="6">
        <v>1</v>
      </c>
    </row>
    <row r="43" spans="1:15">
      <c r="A43" s="16" t="s">
        <v>24</v>
      </c>
      <c r="B43" s="6">
        <v>5</v>
      </c>
      <c r="C43" s="6">
        <v>1</v>
      </c>
      <c r="D43" s="6">
        <v>2</v>
      </c>
      <c r="E43" s="6">
        <v>6</v>
      </c>
      <c r="F43" s="6">
        <v>4</v>
      </c>
      <c r="G43" s="6">
        <v>3</v>
      </c>
      <c r="I43" s="16" t="s">
        <v>24</v>
      </c>
      <c r="J43" s="6">
        <v>6</v>
      </c>
      <c r="K43" s="6">
        <v>1</v>
      </c>
      <c r="L43" s="6">
        <v>2</v>
      </c>
      <c r="M43" s="6">
        <v>6</v>
      </c>
      <c r="N43" s="6">
        <v>4</v>
      </c>
      <c r="O43" s="6">
        <v>3</v>
      </c>
    </row>
    <row r="44" spans="1:15">
      <c r="A44" s="16" t="s">
        <v>25</v>
      </c>
      <c r="B44" s="6">
        <v>6</v>
      </c>
      <c r="C44" s="6">
        <v>2</v>
      </c>
      <c r="D44" s="6">
        <v>3</v>
      </c>
      <c r="E44" s="6">
        <v>5</v>
      </c>
      <c r="F44" s="6">
        <v>4</v>
      </c>
      <c r="G44" s="6">
        <v>1</v>
      </c>
      <c r="I44" s="16" t="s">
        <v>25</v>
      </c>
      <c r="J44" s="6">
        <v>6</v>
      </c>
      <c r="K44" s="6">
        <v>2</v>
      </c>
      <c r="L44" s="6">
        <v>3</v>
      </c>
      <c r="M44" s="6">
        <v>6</v>
      </c>
      <c r="N44" s="6">
        <v>4</v>
      </c>
      <c r="O44" s="6">
        <v>1</v>
      </c>
    </row>
    <row r="45" spans="1:15">
      <c r="A45" s="16" t="s">
        <v>26</v>
      </c>
      <c r="B45" s="6">
        <v>5</v>
      </c>
      <c r="C45" s="6">
        <v>2</v>
      </c>
      <c r="D45" s="6">
        <v>1</v>
      </c>
      <c r="E45" s="6">
        <v>6</v>
      </c>
      <c r="F45" s="6">
        <v>3</v>
      </c>
      <c r="G45" s="6">
        <v>4</v>
      </c>
      <c r="I45" s="16" t="s">
        <v>26</v>
      </c>
      <c r="J45" s="6">
        <v>6</v>
      </c>
      <c r="K45" s="6">
        <v>4</v>
      </c>
      <c r="L45" s="6">
        <v>2</v>
      </c>
      <c r="M45" s="6">
        <v>6</v>
      </c>
      <c r="N45" s="6">
        <v>3</v>
      </c>
      <c r="O45" s="6">
        <v>1</v>
      </c>
    </row>
    <row r="46" spans="1:15">
      <c r="A46" s="16" t="s">
        <v>28</v>
      </c>
      <c r="B46" s="6">
        <v>6</v>
      </c>
      <c r="C46" s="6">
        <v>2</v>
      </c>
      <c r="D46" s="6">
        <v>3</v>
      </c>
      <c r="E46" s="6">
        <v>5</v>
      </c>
      <c r="F46" s="6">
        <v>4</v>
      </c>
      <c r="G46" s="6">
        <v>1</v>
      </c>
      <c r="I46" s="16" t="s">
        <v>28</v>
      </c>
      <c r="J46" s="6">
        <v>6</v>
      </c>
      <c r="K46" s="6">
        <v>2</v>
      </c>
      <c r="L46" s="6">
        <v>3</v>
      </c>
      <c r="M46" s="6">
        <v>6</v>
      </c>
      <c r="N46" s="6">
        <v>4</v>
      </c>
      <c r="O46" s="6">
        <v>1</v>
      </c>
    </row>
    <row r="47" spans="2:15">
      <c r="B47">
        <f t="shared" ref="B47:G47" si="10">B39+B40+B41+B42+B43+B44+B45+B46</f>
        <v>44</v>
      </c>
      <c r="C47">
        <f t="shared" si="10"/>
        <v>20</v>
      </c>
      <c r="D47">
        <f t="shared" si="10"/>
        <v>19</v>
      </c>
      <c r="E47">
        <f t="shared" si="10"/>
        <v>44</v>
      </c>
      <c r="F47">
        <f t="shared" si="10"/>
        <v>24</v>
      </c>
      <c r="G47">
        <f t="shared" si="10"/>
        <v>17</v>
      </c>
      <c r="J47">
        <f>J39+J40+J41+J42+J43+J44+J45+J46</f>
        <v>48</v>
      </c>
      <c r="K47">
        <f>K39+K40+K41+K42+K43+K44+K45+K46</f>
        <v>22</v>
      </c>
      <c r="L47">
        <f>L39+L40+L41+L42+L43+L44+L45+L46</f>
        <v>20</v>
      </c>
      <c r="M47">
        <f>M39+M40+M41+M42+M43+M44+M45+M46</f>
        <v>48</v>
      </c>
      <c r="N47">
        <f>N39+N40+N41+N42+N44+N43+N45+N46</f>
        <v>27</v>
      </c>
      <c r="O47">
        <f>O39+O40+O41+O42+O43+O44+O45+O46</f>
        <v>11</v>
      </c>
    </row>
    <row r="48" spans="2:15">
      <c r="B48">
        <f t="shared" ref="B48:G48" si="11">B47/8</f>
        <v>5.5</v>
      </c>
      <c r="C48">
        <f t="shared" si="11"/>
        <v>2.5</v>
      </c>
      <c r="D48">
        <f t="shared" si="11"/>
        <v>2.375</v>
      </c>
      <c r="E48">
        <f t="shared" si="11"/>
        <v>5.5</v>
      </c>
      <c r="F48">
        <f t="shared" si="11"/>
        <v>3</v>
      </c>
      <c r="G48">
        <f t="shared" si="11"/>
        <v>2.125</v>
      </c>
      <c r="J48">
        <f t="shared" ref="J48:O48" si="12">J47/8</f>
        <v>6</v>
      </c>
      <c r="K48">
        <f t="shared" si="12"/>
        <v>2.75</v>
      </c>
      <c r="L48">
        <f t="shared" si="12"/>
        <v>2.5</v>
      </c>
      <c r="M48">
        <f t="shared" si="12"/>
        <v>6</v>
      </c>
      <c r="N48">
        <f t="shared" si="12"/>
        <v>3.375</v>
      </c>
      <c r="O48">
        <f t="shared" si="12"/>
        <v>1.375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Naproxen Gu</dc:creator>
  <cp:lastModifiedBy>Naproxon</cp:lastModifiedBy>
  <dcterms:created xsi:type="dcterms:W3CDTF">2023-05-12T11:15:00Z</dcterms:created>
  <dcterms:modified xsi:type="dcterms:W3CDTF">2025-07-27T23:06:28Z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C5829919F5724179B2D112C214B656DE_12</vt:lpwstr>
  </property>
</Properties>
</file>