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  <sheet name="sheet2" r:id="rId4" sheetId="2"/>
  </sheets>
</workbook>
</file>

<file path=xl/sharedStrings.xml><?xml version="1.0" encoding="utf-8"?>
<sst xmlns="http://schemas.openxmlformats.org/spreadsheetml/2006/main" count="36" uniqueCount="36">
  <si>
    <t>RootIndex</t>
  </si>
  <si>
    <t>Leading File</t>
  </si>
  <si>
    <t>DRSpace Size</t>
  </si>
  <si>
    <t>Norm Size</t>
  </si>
  <si>
    <t>Current Bug Commits</t>
  </si>
  <si>
    <t>Norm Bug Commits</t>
  </si>
  <si>
    <t>Tot Loc bug changed</t>
  </si>
  <si>
    <t>Norm Loc bug changed</t>
  </si>
  <si>
    <t>Current Changes</t>
  </si>
  <si>
    <t>Norm Changes</t>
  </si>
  <si>
    <t>Tot Loc changed</t>
  </si>
  <si>
    <t>Norm Loc changed</t>
  </si>
  <si>
    <t>Norm Exp Bug Commits</t>
  </si>
  <si>
    <t>Norm Extra Bug Commits</t>
  </si>
  <si>
    <t>Norm Exp Loc bug changed</t>
  </si>
  <si>
    <t>Norm Extra Loc bug changed</t>
  </si>
  <si>
    <t>Norm Exp Changes</t>
  </si>
  <si>
    <t>Norm Extra Changes</t>
  </si>
  <si>
    <t>Norm Exp Loc Changed</t>
  </si>
  <si>
    <t>Norm Extra Loc Changed</t>
  </si>
  <si>
    <t>root1</t>
  </si>
  <si>
    <t>pmd-core.src.main.java.net.sourceforge.pmd.Rule_java</t>
  </si>
  <si>
    <t>DRSpace Total</t>
  </si>
  <si>
    <t>Percentage</t>
  </si>
  <si>
    <t>Savings</t>
  </si>
  <si>
    <t>Debt Percentage</t>
  </si>
  <si>
    <t>Project Total</t>
  </si>
  <si>
    <t>Size</t>
  </si>
  <si>
    <t>Total Bug Commits</t>
  </si>
  <si>
    <t>Base Defect Rates</t>
  </si>
  <si>
    <t>Total Loc bug changed</t>
  </si>
  <si>
    <t>Base Defect Loc/file</t>
  </si>
  <si>
    <t>Total Changes</t>
  </si>
  <si>
    <t>Base Change Rates</t>
  </si>
  <si>
    <t>Total Loc Changed</t>
  </si>
  <si>
    <t>Base Loc/file</t>
  </si>
</sst>
</file>

<file path=xl/styles.xml><?xml version="1.0" encoding="utf-8"?>
<styleSheet xmlns="http://schemas.openxmlformats.org/spreadsheetml/2006/main">
  <numFmts count="1">
    <numFmt numFmtId="164" formatCode="##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10">
    <fill>
      <patternFill patternType="none"/>
    </fill>
    <fill>
      <patternFill patternType="darkGray"/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rgb="00B0F0"/>
      </patternFill>
    </fill>
    <fill>
      <patternFill patternType="solid">
        <fgColor rgb="00B0F0"/>
      </patternFill>
    </fill>
    <fill>
      <patternFill patternType="none">
        <fgColor rgb="92D050"/>
      </patternFill>
    </fill>
    <fill>
      <patternFill patternType="solid">
        <fgColor rgb="92D050"/>
      </patternFill>
    </fill>
    <fill>
      <patternFill patternType="none">
        <fgColor rgb="9BBB59"/>
      </patternFill>
    </fill>
    <fill>
      <patternFill patternType="solid">
        <fgColor rgb="9BBB5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true"/>
    <xf numFmtId="0" fontId="0" fillId="0" borderId="4" xfId="0" applyBorder="true"/>
    <xf numFmtId="0" fontId="1" fillId="0" borderId="4" xfId="0" applyBorder="true" applyFont="true"/>
    <xf numFmtId="3" fontId="0" fillId="0" borderId="0" xfId="0" applyNumberFormat="true"/>
    <xf numFmtId="3" fontId="0" fillId="0" borderId="4" xfId="0" applyBorder="true" applyNumberFormat="true"/>
    <xf numFmtId="3" fontId="0" fillId="3" borderId="4" xfId="0" applyBorder="true" applyNumberFormat="true" applyFill="true"/>
    <xf numFmtId="3" fontId="0" fillId="5" borderId="4" xfId="0" applyBorder="true" applyNumberFormat="true" applyFill="true"/>
    <xf numFmtId="3" fontId="0" fillId="7" borderId="4" xfId="0" applyBorder="true" applyNumberFormat="true" applyFill="true"/>
    <xf numFmtId="3" fontId="0" fillId="9" borderId="0" xfId="0" applyNumberFormat="true" applyFill="true"/>
    <xf numFmtId="4" fontId="0" fillId="0" borderId="0" xfId="0" applyNumberFormat="true"/>
    <xf numFmtId="164" fontId="0" fillId="0" borderId="0" xfId="0" applyNumberFormat="true"/>
    <xf numFmtId="164" fontId="1" fillId="0" borderId="0" xfId="0" applyNumberFormat="true" applyFont="true"/>
    <xf numFmtId="164" fontId="0" fillId="5" borderId="0" xfId="0" applyNumberFormat="true" applyFill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U8"/>
  <sheetViews>
    <sheetView workbookViewId="0" tabSelected="true"/>
  </sheetViews>
  <sheetFormatPr defaultRowHeight="15.0"/>
  <sheetData>
    <row r="1">
      <c r="A1" t="s" s="3">
        <v>0</v>
      </c>
      <c r="B1" t="s" s="3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3">
        <v>7</v>
      </c>
      <c r="I1" t="s" s="3">
        <v>8</v>
      </c>
      <c r="J1" t="s" s="3">
        <v>9</v>
      </c>
      <c r="K1" t="s" s="3">
        <v>10</v>
      </c>
      <c r="L1" t="s" s="3">
        <v>11</v>
      </c>
      <c r="M1" t="s" s="3">
        <v>12</v>
      </c>
      <c r="N1" t="s" s="3">
        <v>14</v>
      </c>
      <c r="O1" t="s" s="3">
        <v>16</v>
      </c>
      <c r="P1" t="s" s="3">
        <v>18</v>
      </c>
      <c r="Q1" t="s" s="3">
        <v>13</v>
      </c>
      <c r="R1" t="s" s="3">
        <v>15</v>
      </c>
      <c r="S1" t="s" s="3">
        <v>17</v>
      </c>
      <c r="T1" t="s" s="3">
        <v>19</v>
      </c>
    </row>
    <row r="2">
      <c r="A2" t="s" s="2">
        <v>20</v>
      </c>
      <c r="B2" t="s" s="2">
        <v>21</v>
      </c>
      <c r="C2" t="n" s="5">
        <v>116.0</v>
      </c>
      <c r="D2" t="n" s="5">
        <v>116.0</v>
      </c>
      <c r="E2" s="6" t="n">
        <v>33.0</v>
      </c>
      <c r="F2" s="6" t="n">
        <v>33.0</v>
      </c>
      <c r="G2" s="6" t="n">
        <v>411.0</v>
      </c>
      <c r="H2" s="6" t="n">
        <v>411.0</v>
      </c>
      <c r="I2" s="6" t="n">
        <v>399.0</v>
      </c>
      <c r="J2" s="6" t="n">
        <v>399.0</v>
      </c>
      <c r="K2" s="6" t="n">
        <v>5326.0</v>
      </c>
      <c r="L2" s="6" t="n">
        <v>5326.0</v>
      </c>
      <c r="M2" s="8">
        <f>D2*sheet2!B4</f>
      </c>
      <c r="N2" s="8">
        <f>D2*sheet2!B5</f>
      </c>
      <c r="O2" s="8">
        <f>D2*sheet2!B6</f>
      </c>
      <c r="P2" s="8">
        <f>D2*sheet2!B7</f>
      </c>
      <c r="Q2" s="7">
        <f>F2-M2</f>
      </c>
      <c r="R2" s="7">
        <f>H2-N2</f>
      </c>
      <c r="S2" s="7">
        <f>J2-O2</f>
      </c>
      <c r="T2" s="7">
        <f>L2-P2</f>
      </c>
    </row>
    <row r="5">
      <c r="B5" t="s" s="1">
        <v>22</v>
      </c>
      <c r="D5" s="4">
        <f>SUM(D2:D2)</f>
      </c>
      <c r="F5" s="4">
        <f>SUM(F2:F2)</f>
      </c>
      <c r="H5" s="4">
        <f>SUM(H2:H2)</f>
      </c>
      <c r="J5" s="4">
        <f>SUM(J2:J2)</f>
      </c>
      <c r="L5" s="4">
        <f>SUM(L2:L2)</f>
      </c>
      <c r="M5" s="4">
        <f>SUM(M2:M2)</f>
      </c>
      <c r="N5" s="4">
        <f>SUM(N2:N2)</f>
      </c>
      <c r="O5" s="4">
        <f>SUM(O2:O2)</f>
      </c>
      <c r="P5" s="4">
        <f>SUM(P2:P2)</f>
      </c>
      <c r="Q5" s="9">
        <f>SUM(Q2:Q2)</f>
      </c>
      <c r="R5" s="9">
        <f>SUM(R2:R2)</f>
      </c>
      <c r="S5" s="9">
        <f>SUM(S2:S2)</f>
      </c>
      <c r="T5" s="9">
        <f>SUM(T2:T2)</f>
      </c>
    </row>
    <row r="6">
      <c r="B6" t="s" s="1">
        <v>23</v>
      </c>
      <c r="D6" s="12">
        <f>D5/sheet2!B2</f>
      </c>
      <c r="F6" s="12">
        <f>F5/sheet2!C2</f>
      </c>
      <c r="H6" s="12">
        <f>H5/sheet2!D2</f>
      </c>
      <c r="J6" s="12">
        <f>J5/sheet2!E2</f>
      </c>
      <c r="L6" s="12">
        <f>L5/sheet2!F2</f>
      </c>
    </row>
    <row r="7">
      <c r="B7" t="s" s="1">
        <v>24</v>
      </c>
      <c r="M7" s="9">
        <f>F5-M5</f>
      </c>
      <c r="N7" s="9">
        <f>H5-N5</f>
      </c>
      <c r="O7" s="9">
        <f>J5-O5</f>
      </c>
      <c r="P7" s="9">
        <f>L5-P5</f>
      </c>
    </row>
    <row r="8">
      <c r="B8" t="s" s="1">
        <v>25</v>
      </c>
      <c r="M8" s="12">
        <f>M7/sheet2!C2</f>
      </c>
      <c r="N8" s="12">
        <f>N7/sheet2!D2</f>
      </c>
      <c r="O8" s="12">
        <f>O7/sheet2!E2</f>
      </c>
      <c r="P8" s="12">
        <f>P7/sheet2!F2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7"/>
  <sheetViews>
    <sheetView workbookViewId="0"/>
  </sheetViews>
  <sheetFormatPr defaultRowHeight="15.0"/>
  <sheetData>
    <row r="1">
      <c r="B1" t="s" s="1">
        <v>27</v>
      </c>
      <c r="C1" t="s" s="1">
        <v>28</v>
      </c>
      <c r="D1" t="s" s="1">
        <v>30</v>
      </c>
      <c r="E1" t="s" s="1">
        <v>32</v>
      </c>
      <c r="F1" t="s" s="1">
        <v>34</v>
      </c>
    </row>
    <row r="2">
      <c r="A2" t="s" s="1">
        <v>26</v>
      </c>
      <c r="B2" t="n" s="4">
        <v>1658.0</v>
      </c>
      <c r="C2" t="n" s="4">
        <v>89.0</v>
      </c>
      <c r="D2" t="n" s="4">
        <v>1617.0</v>
      </c>
      <c r="E2" t="n" s="4">
        <v>6086.0</v>
      </c>
      <c r="F2" t="n" s="4">
        <v>93115.0</v>
      </c>
    </row>
    <row r="4">
      <c r="A4" t="s" s="1">
        <v>29</v>
      </c>
      <c r="B4" s="10">
        <f>C2/B2</f>
      </c>
    </row>
    <row r="5">
      <c r="A5" t="s" s="1">
        <v>31</v>
      </c>
      <c r="B5" s="10">
        <f>D2/B2</f>
      </c>
    </row>
    <row r="6">
      <c r="A6" t="s" s="1">
        <v>33</v>
      </c>
      <c r="B6" s="10">
        <f>E2/B2</f>
      </c>
    </row>
    <row r="7">
      <c r="A7" t="s" s="1">
        <v>35</v>
      </c>
      <c r="B7" s="10">
        <f>F2/B2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2020-05-22T20:44:10Z</dcterms:created>
  <dc:creator>Apache POI</dc:creator>
</cp:coreProperties>
</file>