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nsoliduj" sheetId="1" state="visible" r:id="rId2"/>
    <sheet name="PL" sheetId="2" state="visible" r:id="rId3"/>
    <sheet name="RU" sheetId="3" state="visible" r:id="rId4"/>
    <sheet name="UA" sheetId="4" state="visible" r:id="rId5"/>
  </sheets>
  <externalReferences>
    <externalReference r:id="rId6"/>
  </externalReferences>
  <definedNames>
    <definedName function="false" hidden="false" name="Cena" vbProcedure="false">[1]Scenariusze!$C$4</definedName>
    <definedName function="false" hidden="false" name="Green" vbProcedure="false">#REF!</definedName>
    <definedName function="false" hidden="false" name="Hungary" vbProcedure="false">#REF!</definedName>
    <definedName function="false" hidden="false" name="Poland" vbProcedure="false">#REF!</definedName>
    <definedName function="false" hidden="false" name="Red" vbProcedure="false">#REF!</definedName>
    <definedName function="false" hidden="false" name="Udział" vbProcedure="false">[1]Scenariusze!$C$10</definedName>
    <definedName function="false" hidden="false" name="Yellow" vbProcedure="false">#REF!</definedName>
    <definedName function="false" hidden="false" name="Zysk" vbProcedure="false">[1]Scenariusze!$C$9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<sst xmlns="http://schemas.openxmlformats.org/spreadsheetml/2006/main" count="160" uniqueCount="31">
  <si>
    <t xml:space="preserve">PL+RU+UA</t>
  </si>
  <si>
    <t xml:space="preserve">Sprzedaż</t>
  </si>
  <si>
    <t xml:space="preserve">Kategoria A / PL</t>
  </si>
  <si>
    <t xml:space="preserve">Kategoria A / RU</t>
  </si>
  <si>
    <t xml:space="preserve">Kategoria A / UA</t>
  </si>
  <si>
    <t xml:space="preserve">Kategoria A</t>
  </si>
  <si>
    <t xml:space="preserve">Kategoria B / PL</t>
  </si>
  <si>
    <t xml:space="preserve">Kategoria B / RU</t>
  </si>
  <si>
    <t xml:space="preserve">Kategoria B / UA</t>
  </si>
  <si>
    <t xml:space="preserve">Kategoria B</t>
  </si>
  <si>
    <t xml:space="preserve">Kategoria C / PL</t>
  </si>
  <si>
    <t xml:space="preserve">Kategoria C / RU</t>
  </si>
  <si>
    <t xml:space="preserve">Kategoria C / UA</t>
  </si>
  <si>
    <t xml:space="preserve">Kategoria C</t>
  </si>
  <si>
    <t xml:space="preserve">Kategoria D / PL</t>
  </si>
  <si>
    <t xml:space="preserve">Kategoria D / RU</t>
  </si>
  <si>
    <t xml:space="preserve">Kategoria D / UA</t>
  </si>
  <si>
    <t xml:space="preserve">Kategoria D</t>
  </si>
  <si>
    <t xml:space="preserve">Kategoria F / PL</t>
  </si>
  <si>
    <t xml:space="preserve">Kategoria F / RU</t>
  </si>
  <si>
    <t xml:space="preserve">Kategoria F / UA</t>
  </si>
  <si>
    <t xml:space="preserve">Kategoria F</t>
  </si>
  <si>
    <t xml:space="preserve">TOTAL / PL</t>
  </si>
  <si>
    <t xml:space="preserve">TOTAL / RU</t>
  </si>
  <si>
    <t xml:space="preserve">TOTAL / UA</t>
  </si>
  <si>
    <t xml:space="preserve">TOTAL</t>
  </si>
  <si>
    <t xml:space="preserve">Sztuki</t>
  </si>
  <si>
    <t xml:space="preserve">Średnia Cena</t>
  </si>
  <si>
    <t xml:space="preserve">POLSKA</t>
  </si>
  <si>
    <t xml:space="preserve">ROSJA</t>
  </si>
  <si>
    <t xml:space="preserve">UKRAINA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</si>
</sst>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_z_ł;\-#,##0\ _z_ł"/>
    <numFmt numFmtId="166" formatCode="#,##0"/>
    <numFmt numFmtId="167" formatCode="#,##0.0"/>
  </numFmts>
  <fonts count="7"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99MoPP" xfId="20"/>
    <cellStyle name="Обычный_Huefs130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cenariusze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ariusze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99"/>
  <sheetViews>
    <sheetView showFormulas="false" showGridLines="fals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3" activeCellId="0" sqref="B3"/>
    </sheetView>
  </sheetViews>
  <sheetFormatPr defaultColWidth="8.6875" defaultRowHeight="12.75" zeroHeight="false" outlineLevelRow="2" outlineLevelCol="0"/>
  <cols>
    <col collapsed="false" customWidth="true" hidden="false" outlineLevel="0" max="2" min="2" style="1" width="18.2"/>
  </cols>
  <sheetData>
    <row r="2" customFormat="false" ht="15.75" hidden="false" customHeight="false" outlineLevel="0" collapsed="false">
      <c r="B2" s="2" t="s">
        <v>0</v>
      </c>
    </row>
    <row r="3" customFormat="false" ht="12.75" hidden="false" customHeight="false" outlineLevel="0" collapsed="false">
      <c r="B3" s="1" t="s">
        <v>1</v>
      </c>
      <c r="C3" s="0" t="n">
        <v>2004</v>
      </c>
      <c r="D3" s="0" t="n">
        <v>2005</v>
      </c>
      <c r="E3" s="0" t="n">
        <v>2006</v>
      </c>
      <c r="F3" s="0" t="n">
        <v>2007</v>
      </c>
      <c r="G3" s="0" t="n">
        <v>2008</v>
      </c>
      <c r="H3" s="0" t="n">
        <v>2009</v>
      </c>
    </row>
    <row r="4" customFormat="false" ht="12.75" hidden="true" customHeight="false" outlineLevel="0" collapsed="false">
      <c r="B4" s="1" t="s">
        <v>2</v>
      </c>
      <c r="C4" s="3" t="n">
        <f aca="false">PL!$C$4</f>
        <v>5678</v>
      </c>
      <c r="D4" s="3" t="n">
        <f aca="false">PL!$D$4</f>
        <v>5857.27095917826</v>
      </c>
      <c r="E4" s="3" t="n">
        <f aca="false">PL!$E$4</f>
        <v>6272.61924078287</v>
      </c>
      <c r="F4" s="3" t="n">
        <f aca="false">PL!$F$4</f>
        <v>6532.54802449264</v>
      </c>
      <c r="G4" s="3" t="n">
        <f aca="false">PL!$G$4</f>
        <v>6574.86919170992</v>
      </c>
      <c r="H4" s="3" t="n">
        <f aca="false">PL!$H$4</f>
        <v>7045.32413061942</v>
      </c>
    </row>
    <row r="5" customFormat="false" ht="12.75" hidden="true" customHeight="false" outlineLevel="0" collapsed="false">
      <c r="B5" s="1" t="s">
        <v>3</v>
      </c>
      <c r="C5" s="3" t="n">
        <f aca="false">RU!$C$4</f>
        <v>13635.3714643121</v>
      </c>
      <c r="D5" s="3" t="n">
        <f aca="false">RU!$D$4</f>
        <v>14530.0610206042</v>
      </c>
      <c r="E5" s="3" t="n">
        <f aca="false">RU!$E$4</f>
        <v>15169.8861459766</v>
      </c>
      <c r="F5" s="3" t="n">
        <f aca="false">RU!$F$4</f>
        <v>16273.9909030239</v>
      </c>
      <c r="G5" s="3" t="n">
        <f aca="false">RU!$G$4</f>
        <v>16862.0751379533</v>
      </c>
      <c r="H5" s="3" t="n">
        <f aca="false">RU!$H$4</f>
        <v>17385.5598159373</v>
      </c>
    </row>
    <row r="6" customFormat="false" ht="12.75" hidden="true" customHeight="false" outlineLevel="0" collapsed="false">
      <c r="B6" s="1" t="s">
        <v>4</v>
      </c>
      <c r="C6" s="3" t="n">
        <f aca="false">UA!$C$4</f>
        <v>5000</v>
      </c>
      <c r="D6" s="3" t="n">
        <f aca="false">UA!$D$4</f>
        <v>5377.15354898319</v>
      </c>
      <c r="E6" s="3" t="n">
        <f aca="false">UA!$E$4</f>
        <v>5468.41734590816</v>
      </c>
      <c r="F6" s="3" t="n">
        <f aca="false">UA!$F$4</f>
        <v>5797.40612135697</v>
      </c>
      <c r="G6" s="3" t="n">
        <f aca="false">UA!$G$4</f>
        <v>5844.34374443534</v>
      </c>
      <c r="H6" s="3" t="n">
        <f aca="false">UA!$H$4</f>
        <v>6018.04763076616</v>
      </c>
    </row>
    <row r="7" customFormat="false" ht="12.75" hidden="true" customHeight="false" outlineLevel="1" collapsed="false">
      <c r="B7" s="1" t="s">
        <v>5</v>
      </c>
      <c r="C7" s="3" t="n">
        <f aca="false">SUM(C4:C6)</f>
        <v>24313.3714643121</v>
      </c>
      <c r="D7" s="3" t="n">
        <f aca="false">SUM(D4:D6)</f>
        <v>25764.4855287656</v>
      </c>
      <c r="E7" s="3" t="n">
        <f aca="false">SUM(E4:E6)</f>
        <v>26910.9227326676</v>
      </c>
      <c r="F7" s="3" t="n">
        <f aca="false">SUM(F4:F6)</f>
        <v>28603.9450488736</v>
      </c>
      <c r="G7" s="3" t="n">
        <f aca="false">SUM(G4:G6)</f>
        <v>29281.2880740985</v>
      </c>
      <c r="H7" s="3" t="n">
        <f aca="false">SUM(H4:H6)</f>
        <v>30448.9315773229</v>
      </c>
    </row>
    <row r="8" customFormat="false" ht="12.75" hidden="true" customHeight="false" outlineLevel="2" collapsed="false">
      <c r="B8" s="1" t="s">
        <v>6</v>
      </c>
      <c r="C8" s="3" t="n">
        <f aca="false">PL!$C$5</f>
        <v>8765</v>
      </c>
      <c r="D8" s="3" t="n">
        <f aca="false">PL!$D$5</f>
        <v>9392.44227344472</v>
      </c>
      <c r="E8" s="3" t="n">
        <f aca="false">PL!$E$5</f>
        <v>9790.09552779616</v>
      </c>
      <c r="F8" s="3" t="n">
        <f aca="false">PL!$F$5</f>
        <v>10470.9762620808</v>
      </c>
      <c r="G8" s="3" t="n">
        <f aca="false">PL!$G$5</f>
        <v>10500.9969140057</v>
      </c>
      <c r="H8" s="3" t="n">
        <f aca="false">PL!$H$5</f>
        <v>10589.2169303996</v>
      </c>
    </row>
    <row r="9" customFormat="false" ht="12.75" hidden="true" customHeight="false" outlineLevel="2" collapsed="false">
      <c r="B9" s="1" t="s">
        <v>7</v>
      </c>
      <c r="C9" s="3" t="n">
        <f aca="false">RU!$C$5</f>
        <v>18863.1050715965</v>
      </c>
      <c r="D9" s="3" t="n">
        <f aca="false">RU!$D$5</f>
        <v>19645.6874659557</v>
      </c>
      <c r="E9" s="3" t="n">
        <f aca="false">RU!$E$5</f>
        <v>19792.7332021646</v>
      </c>
      <c r="F9" s="3" t="n">
        <f aca="false">RU!$F$5</f>
        <v>21123.7809695195</v>
      </c>
      <c r="G9" s="3" t="n">
        <f aca="false">RU!$G$5</f>
        <v>21307.2462041681</v>
      </c>
      <c r="H9" s="3" t="n">
        <f aca="false">RU!$H$5</f>
        <v>21914.2086544396</v>
      </c>
    </row>
    <row r="10" customFormat="false" ht="12.75" hidden="true" customHeight="false" outlineLevel="2" collapsed="false">
      <c r="B10" s="1" t="s">
        <v>8</v>
      </c>
      <c r="C10" s="3" t="n">
        <f aca="false">UA!$C$5</f>
        <v>8120</v>
      </c>
      <c r="D10" s="3" t="n">
        <f aca="false">UA!$D$5</f>
        <v>8267.93496583975</v>
      </c>
      <c r="E10" s="3" t="n">
        <f aca="false">UA!$E$5</f>
        <v>8511.4371272661</v>
      </c>
      <c r="F10" s="3" t="n">
        <f aca="false">UA!$F$5</f>
        <v>9009.94952062498</v>
      </c>
      <c r="G10" s="3" t="n">
        <f aca="false">UA!$G$5</f>
        <v>9082.70066920462</v>
      </c>
      <c r="H10" s="3" t="n">
        <f aca="false">UA!$H$5</f>
        <v>9290.26403966834</v>
      </c>
    </row>
    <row r="11" customFormat="false" ht="12.75" hidden="true" customHeight="false" outlineLevel="1" collapsed="true">
      <c r="B11" s="1" t="s">
        <v>9</v>
      </c>
      <c r="C11" s="3" t="n">
        <f aca="false">SUM(C8:C10)</f>
        <v>35748.1050715965</v>
      </c>
      <c r="D11" s="3" t="n">
        <f aca="false">SUM(D8:D10)</f>
        <v>37306.0647052401</v>
      </c>
      <c r="E11" s="3" t="n">
        <f aca="false">SUM(E8:E10)</f>
        <v>38094.2658572268</v>
      </c>
      <c r="F11" s="3" t="n">
        <f aca="false">SUM(F8:F10)</f>
        <v>40604.7067522253</v>
      </c>
      <c r="G11" s="3" t="n">
        <f aca="false">SUM(G8:G10)</f>
        <v>40890.9437873784</v>
      </c>
      <c r="H11" s="3" t="n">
        <f aca="false">SUM(H8:H10)</f>
        <v>41793.6896245075</v>
      </c>
    </row>
    <row r="12" customFormat="false" ht="12.75" hidden="true" customHeight="false" outlineLevel="2" collapsed="false">
      <c r="B12" s="1" t="s">
        <v>10</v>
      </c>
      <c r="C12" s="3" t="n">
        <f aca="false">PL!$C$6</f>
        <v>9809</v>
      </c>
      <c r="D12" s="3" t="n">
        <f aca="false">PL!$D$6</f>
        <v>9880.58255308766</v>
      </c>
      <c r="E12" s="3" t="n">
        <f aca="false">PL!$E$6</f>
        <v>10499.1229502765</v>
      </c>
      <c r="F12" s="3" t="n">
        <f aca="false">PL!$F$6</f>
        <v>10614.8160098552</v>
      </c>
      <c r="G12" s="3" t="n">
        <f aca="false">PL!$G$6</f>
        <v>11397.3685084502</v>
      </c>
      <c r="H12" s="3" t="n">
        <f aca="false">PL!$H$6</f>
        <v>11883.9343836012</v>
      </c>
    </row>
    <row r="13" customFormat="false" ht="12.75" hidden="true" customHeight="false" outlineLevel="2" collapsed="false">
      <c r="B13" s="1" t="s">
        <v>11</v>
      </c>
      <c r="C13" s="3" t="n">
        <f aca="false">RU!$C$6</f>
        <v>20341.6834793866</v>
      </c>
      <c r="D13" s="3" t="n">
        <f aca="false">RU!$D$6</f>
        <v>21189.0599630094</v>
      </c>
      <c r="E13" s="3" t="n">
        <f aca="false">RU!$E$6</f>
        <v>22673.9826624417</v>
      </c>
      <c r="F13" s="3" t="n">
        <f aca="false">RU!$F$6</f>
        <v>24046.8095963771</v>
      </c>
      <c r="G13" s="3" t="n">
        <f aca="false">RU!$G$6</f>
        <v>24079.6664519182</v>
      </c>
      <c r="H13" s="3" t="n">
        <f aca="false">RU!$H$6</f>
        <v>25833.0278480188</v>
      </c>
    </row>
    <row r="14" customFormat="false" ht="12.75" hidden="true" customHeight="false" outlineLevel="2" collapsed="false">
      <c r="B14" s="1" t="s">
        <v>12</v>
      </c>
      <c r="C14" s="3" t="n">
        <f aca="false">UA!$C$6</f>
        <v>8952</v>
      </c>
      <c r="D14" s="3" t="n">
        <f aca="false">UA!$D$6</f>
        <v>9124.73933953973</v>
      </c>
      <c r="E14" s="3" t="n">
        <f aca="false">UA!$E$6</f>
        <v>9704.73657141243</v>
      </c>
      <c r="F14" s="3" t="n">
        <f aca="false">UA!$F$6</f>
        <v>10296.1599275924</v>
      </c>
      <c r="G14" s="3" t="n">
        <f aca="false">UA!$G$6</f>
        <v>11069.6293191142</v>
      </c>
      <c r="H14" s="3" t="n">
        <f aca="false">UA!$H$6</f>
        <v>11611.7766772284</v>
      </c>
    </row>
    <row r="15" customFormat="false" ht="12.75" hidden="true" customHeight="false" outlineLevel="1" collapsed="true">
      <c r="B15" s="1" t="s">
        <v>13</v>
      </c>
      <c r="C15" s="3" t="n">
        <f aca="false">SUM(C12:C14)</f>
        <v>39102.6834793866</v>
      </c>
      <c r="D15" s="3" t="n">
        <f aca="false">SUM(D12:D14)</f>
        <v>40194.3818556368</v>
      </c>
      <c r="E15" s="3" t="n">
        <f aca="false">SUM(E12:E14)</f>
        <v>42877.8421841306</v>
      </c>
      <c r="F15" s="3" t="n">
        <f aca="false">SUM(F12:F14)</f>
        <v>44957.7855338247</v>
      </c>
      <c r="G15" s="3" t="n">
        <f aca="false">SUM(G12:G14)</f>
        <v>46546.6642794826</v>
      </c>
      <c r="H15" s="3" t="n">
        <f aca="false">SUM(H12:H14)</f>
        <v>49328.7389088484</v>
      </c>
    </row>
    <row r="16" customFormat="false" ht="12.75" hidden="true" customHeight="false" outlineLevel="0" collapsed="false">
      <c r="B16" s="1" t="s">
        <v>14</v>
      </c>
      <c r="C16" s="3" t="n">
        <f aca="false">PL!$C$7</f>
        <v>1876</v>
      </c>
      <c r="D16" s="3" t="n">
        <f aca="false">PL!$D$7</f>
        <v>2017.95714240211</v>
      </c>
      <c r="E16" s="3" t="n">
        <f aca="false">PL!$E$7</f>
        <v>2106.01870082148</v>
      </c>
      <c r="F16" s="3" t="n">
        <f aca="false">PL!$F$7</f>
        <v>2224.18626909346</v>
      </c>
      <c r="G16" s="3" t="n">
        <f aca="false">PL!$G$7</f>
        <v>2356.6549268207</v>
      </c>
      <c r="H16" s="3" t="n">
        <f aca="false">PL!$H$7</f>
        <v>2506.6683951995</v>
      </c>
    </row>
    <row r="17" customFormat="false" ht="12.75" hidden="true" customHeight="false" outlineLevel="0" collapsed="false">
      <c r="B17" s="1" t="s">
        <v>15</v>
      </c>
      <c r="C17" s="3" t="n">
        <f aca="false">RU!$C$7</f>
        <v>4604.82427764559</v>
      </c>
      <c r="D17" s="3" t="n">
        <f aca="false">RU!$D$7</f>
        <v>4672.78854331006</v>
      </c>
      <c r="E17" s="3" t="n">
        <f aca="false">RU!$E$7</f>
        <v>4825.56269255905</v>
      </c>
      <c r="F17" s="3" t="n">
        <f aca="false">RU!$F$7</f>
        <v>5118.53462626436</v>
      </c>
      <c r="G17" s="3" t="n">
        <f aca="false">RU!$G$7</f>
        <v>5165.01459652641</v>
      </c>
      <c r="H17" s="3" t="n">
        <f aca="false">RU!$H$7</f>
        <v>5255.05515525496</v>
      </c>
    </row>
    <row r="18" customFormat="false" ht="12.75" hidden="true" customHeight="false" outlineLevel="0" collapsed="false">
      <c r="B18" s="1" t="s">
        <v>16</v>
      </c>
      <c r="C18" s="3" t="n">
        <f aca="false">UA!$C$7</f>
        <v>1758</v>
      </c>
      <c r="D18" s="3" t="n">
        <f aca="false">UA!$D$7</f>
        <v>1838.16836461466</v>
      </c>
      <c r="E18" s="3" t="n">
        <f aca="false">UA!$E$7</f>
        <v>1849.83604452273</v>
      </c>
      <c r="F18" s="3" t="n">
        <f aca="false">UA!$F$7</f>
        <v>1977.80895099692</v>
      </c>
      <c r="G18" s="3" t="n">
        <f aca="false">UA!$G$7</f>
        <v>2098.76092450371</v>
      </c>
      <c r="H18" s="3" t="n">
        <f aca="false">UA!$H$7</f>
        <v>2177.94025828801</v>
      </c>
    </row>
    <row r="19" customFormat="false" ht="12.75" hidden="false" customHeight="false" outlineLevel="0" collapsed="false">
      <c r="B19" s="1" t="s">
        <v>17</v>
      </c>
      <c r="C19" s="0" t="n">
        <f aca="false">SUM(C16:C18)</f>
        <v>8238.82427764559</v>
      </c>
      <c r="D19" s="0" t="n">
        <f aca="false">SUM(D16:D18)</f>
        <v>8528.91405032683</v>
      </c>
      <c r="E19" s="0" t="n">
        <f aca="false">SUM(E16:E18)</f>
        <v>8781.41743790327</v>
      </c>
      <c r="F19" s="0" t="n">
        <f aca="false">SUM(F16:F18)</f>
        <v>9320.52984635474</v>
      </c>
      <c r="G19" s="0" t="n">
        <f aca="false">SUM(G16:G18)</f>
        <v>9620.43044785082</v>
      </c>
      <c r="H19" s="0" t="n">
        <f aca="false">SUM(H16:H18)</f>
        <v>9939.66380874246</v>
      </c>
    </row>
    <row r="20" customFormat="false" ht="12.75" hidden="true" customHeight="false" outlineLevel="0" collapsed="false">
      <c r="B20" s="1" t="s">
        <v>18</v>
      </c>
      <c r="C20" s="3" t="n">
        <f aca="false">PL!$C$8</f>
        <v>5567</v>
      </c>
      <c r="D20" s="3" t="n">
        <f aca="false">PL!$D$8</f>
        <v>5835.014149601</v>
      </c>
      <c r="E20" s="3" t="n">
        <f aca="false">PL!$E$8</f>
        <v>6226.21027477813</v>
      </c>
      <c r="F20" s="3" t="n">
        <f aca="false">PL!$F$8</f>
        <v>6665.32628169828</v>
      </c>
      <c r="G20" s="3" t="n">
        <f aca="false">PL!$G$8</f>
        <v>7044.18129374674</v>
      </c>
      <c r="H20" s="3" t="n">
        <f aca="false">PL!$H$8</f>
        <v>7223.1211169265</v>
      </c>
    </row>
    <row r="21" customFormat="false" ht="12.75" hidden="true" customHeight="false" outlineLevel="0" collapsed="false">
      <c r="B21" s="1" t="s">
        <v>19</v>
      </c>
      <c r="C21" s="3" t="n">
        <f aca="false">RU!$C$8</f>
        <v>11306.2421301939</v>
      </c>
      <c r="D21" s="3" t="n">
        <f aca="false">RU!$D$8</f>
        <v>11589.3740386645</v>
      </c>
      <c r="E21" s="3" t="n">
        <f aca="false">RU!$E$8</f>
        <v>12454.3103655475</v>
      </c>
      <c r="F21" s="3" t="n">
        <f aca="false">RU!$F$8</f>
        <v>12573.3940973684</v>
      </c>
      <c r="G21" s="3" t="n">
        <f aca="false">RU!$G$8</f>
        <v>12991.5473686266</v>
      </c>
      <c r="H21" s="3" t="n">
        <f aca="false">RU!$H$8</f>
        <v>13765.4334619859</v>
      </c>
    </row>
    <row r="22" customFormat="false" ht="12.75" hidden="true" customHeight="false" outlineLevel="0" collapsed="false">
      <c r="B22" s="1" t="s">
        <v>20</v>
      </c>
      <c r="C22" s="3" t="n">
        <f aca="false">UA!$C$8</f>
        <v>4986</v>
      </c>
      <c r="D22" s="3" t="n">
        <f aca="false">UA!$D$8</f>
        <v>5236.33481410448</v>
      </c>
      <c r="E22" s="3" t="n">
        <f aca="false">UA!$E$8</f>
        <v>5255.93780747799</v>
      </c>
      <c r="F22" s="3" t="n">
        <f aca="false">UA!$F$8</f>
        <v>5527.33307766381</v>
      </c>
      <c r="G22" s="3" t="n">
        <f aca="false">UA!$G$8</f>
        <v>5873.54477667954</v>
      </c>
      <c r="H22" s="3" t="n">
        <f aca="false">UA!$H$8</f>
        <v>5955.29854639438</v>
      </c>
    </row>
    <row r="23" customFormat="false" ht="12.75" hidden="true" customHeight="false" outlineLevel="1" collapsed="false">
      <c r="B23" s="1" t="s">
        <v>21</v>
      </c>
      <c r="C23" s="3" t="n">
        <f aca="false">SUM(C20:C22)</f>
        <v>21859.2421301939</v>
      </c>
      <c r="D23" s="3" t="n">
        <f aca="false">SUM(D20:D22)</f>
        <v>22660.7230023699</v>
      </c>
      <c r="E23" s="3" t="n">
        <f aca="false">SUM(E20:E22)</f>
        <v>23936.4584478036</v>
      </c>
      <c r="F23" s="3" t="n">
        <f aca="false">SUM(F20:F22)</f>
        <v>24766.0534567305</v>
      </c>
      <c r="G23" s="3" t="n">
        <f aca="false">SUM(G20:G22)</f>
        <v>25909.2734390529</v>
      </c>
      <c r="H23" s="3" t="n">
        <f aca="false">SUM(H20:H22)</f>
        <v>26943.8531253068</v>
      </c>
    </row>
    <row r="24" customFormat="false" ht="12.75" hidden="true" customHeight="false" outlineLevel="2" collapsed="false">
      <c r="B24" s="1" t="s">
        <v>22</v>
      </c>
      <c r="C24" s="3" t="n">
        <f aca="false">PL!$C$9</f>
        <v>31695</v>
      </c>
      <c r="D24" s="3" t="n">
        <f aca="false">PL!$D$9</f>
        <v>32983.2670777137</v>
      </c>
      <c r="E24" s="3" t="n">
        <f aca="false">PL!$E$9</f>
        <v>34894.0666944551</v>
      </c>
      <c r="F24" s="3" t="n">
        <f aca="false">PL!$F$9</f>
        <v>36507.8528472204</v>
      </c>
      <c r="G24" s="3" t="n">
        <f aca="false">PL!$G$9</f>
        <v>37874.0708347333</v>
      </c>
      <c r="H24" s="3" t="n">
        <f aca="false">PL!$H$9</f>
        <v>39248.2649567462</v>
      </c>
    </row>
    <row r="25" customFormat="false" ht="12.75" hidden="true" customHeight="false" outlineLevel="2" collapsed="false">
      <c r="B25" s="1" t="s">
        <v>23</v>
      </c>
      <c r="C25" s="3" t="n">
        <f aca="false">RU!$C$9</f>
        <v>68751.2264231348</v>
      </c>
      <c r="D25" s="3" t="n">
        <f aca="false">RU!$D$9</f>
        <v>71626.9710315437</v>
      </c>
      <c r="E25" s="3" t="n">
        <f aca="false">RU!$E$9</f>
        <v>74916.4750686893</v>
      </c>
      <c r="F25" s="3" t="n">
        <f aca="false">RU!$F$9</f>
        <v>79136.5101925533</v>
      </c>
      <c r="G25" s="3" t="n">
        <f aca="false">RU!$G$9</f>
        <v>80405.5497591926</v>
      </c>
      <c r="H25" s="3" t="n">
        <f aca="false">RU!$H$9</f>
        <v>84153.2849356366</v>
      </c>
    </row>
    <row r="26" customFormat="false" ht="12.75" hidden="true" customHeight="false" outlineLevel="2" collapsed="false">
      <c r="B26" s="1" t="s">
        <v>24</v>
      </c>
      <c r="C26" s="3" t="n">
        <f aca="false">UA!$C$9</f>
        <v>28816</v>
      </c>
      <c r="D26" s="3" t="n">
        <f aca="false">UA!$D$9</f>
        <v>29844.3310330818</v>
      </c>
      <c r="E26" s="3" t="n">
        <f aca="false">UA!$E$9</f>
        <v>30790.3648965874</v>
      </c>
      <c r="F26" s="3" t="n">
        <f aca="false">UA!$F$9</f>
        <v>32608.657598235</v>
      </c>
      <c r="G26" s="3" t="n">
        <f aca="false">UA!$G$9</f>
        <v>33968.9794339374</v>
      </c>
      <c r="H26" s="3" t="n">
        <f aca="false">UA!$H$9</f>
        <v>35053.3271523452</v>
      </c>
    </row>
    <row r="27" customFormat="false" ht="12.75" hidden="true" customHeight="false" outlineLevel="1" collapsed="true">
      <c r="B27" s="1" t="s">
        <v>25</v>
      </c>
      <c r="C27" s="3" t="n">
        <f aca="false">SUM(C24:C26)</f>
        <v>129262.226423135</v>
      </c>
      <c r="D27" s="3" t="n">
        <f aca="false">SUM(D24:D26)</f>
        <v>134454.569142339</v>
      </c>
      <c r="E27" s="3" t="n">
        <f aca="false">SUM(E24:E26)</f>
        <v>140600.906659732</v>
      </c>
      <c r="F27" s="3" t="n">
        <f aca="false">SUM(F24:F26)</f>
        <v>148253.020638009</v>
      </c>
      <c r="G27" s="3" t="n">
        <f aca="false">SUM(G24:G26)</f>
        <v>152248.600027863</v>
      </c>
      <c r="H27" s="3" t="n">
        <f aca="false">SUM(H24:H26)</f>
        <v>158454.877044728</v>
      </c>
    </row>
    <row r="28" customFormat="false" ht="12.75" hidden="true" customHeight="false" outlineLevel="1" collapsed="false">
      <c r="B28" s="1" t="s">
        <v>8</v>
      </c>
      <c r="C28" s="3" t="n">
        <f aca="false">UA!$C$13</f>
        <v>1999</v>
      </c>
      <c r="D28" s="3" t="n">
        <f aca="false">UA!$D$13</f>
        <v>2101.62207960435</v>
      </c>
      <c r="E28" s="3" t="n">
        <f aca="false">UA!$E$13</f>
        <v>2148.79928326806</v>
      </c>
      <c r="F28" s="3" t="n">
        <f aca="false">UA!$F$13</f>
        <v>2277.3612630712</v>
      </c>
      <c r="G28" s="3" t="n">
        <f aca="false">UA!$G$13</f>
        <v>2400.05932832639</v>
      </c>
      <c r="H28" s="3" t="n">
        <f aca="false">UA!$H$13</f>
        <v>2524.01806431417</v>
      </c>
    </row>
    <row r="29" customFormat="false" ht="12.75" hidden="false" customHeight="false" outlineLevel="0" collapsed="false">
      <c r="B29" s="1" t="s">
        <v>9</v>
      </c>
      <c r="C29" s="0" t="n">
        <f aca="false">SUM(C23:C28)</f>
        <v>282382.694976463</v>
      </c>
      <c r="D29" s="0" t="n">
        <f aca="false">SUM(D23:D28)</f>
        <v>293671.483366653</v>
      </c>
      <c r="E29" s="0" t="n">
        <f aca="false">SUM(E23:E28)</f>
        <v>307287.071050535</v>
      </c>
      <c r="F29" s="0" t="n">
        <f aca="false">SUM(F23:F28)</f>
        <v>323549.455995819</v>
      </c>
      <c r="G29" s="0" t="n">
        <f aca="false">SUM(G23:G28)</f>
        <v>332806.532823106</v>
      </c>
      <c r="H29" s="0" t="n">
        <f aca="false">SUM(H23:H28)</f>
        <v>346377.625279077</v>
      </c>
    </row>
    <row r="30" customFormat="false" ht="12.75" hidden="true" customHeight="false" outlineLevel="1" collapsed="false">
      <c r="B30" s="1" t="s">
        <v>10</v>
      </c>
      <c r="C30" s="3" t="n">
        <f aca="false">PL!$C$14</f>
        <v>3098</v>
      </c>
      <c r="D30" s="3" t="n">
        <f aca="false">PL!$D$14</f>
        <v>3305.31592781554</v>
      </c>
      <c r="E30" s="3" t="n">
        <f aca="false">PL!$E$14</f>
        <v>3440.16894901868</v>
      </c>
      <c r="F30" s="3" t="n">
        <f aca="false">PL!$F$14</f>
        <v>3600.18676413344</v>
      </c>
      <c r="G30" s="3" t="n">
        <f aca="false">PL!$G$14</f>
        <v>3672.37584698115</v>
      </c>
      <c r="H30" s="3" t="n">
        <f aca="false">PL!$H$14</f>
        <v>3738.26016597735</v>
      </c>
    </row>
    <row r="31" customFormat="false" ht="12.75" hidden="true" customHeight="false" outlineLevel="1" collapsed="false">
      <c r="B31" s="1" t="s">
        <v>11</v>
      </c>
      <c r="C31" s="3" t="n">
        <f aca="false">RU!$C$14</f>
        <v>9071.27736609602</v>
      </c>
      <c r="D31" s="3" t="n">
        <f aca="false">RU!$D$14</f>
        <v>9508.92624265863</v>
      </c>
      <c r="E31" s="3" t="n">
        <f aca="false">RU!$E$14</f>
        <v>9919.79473678469</v>
      </c>
      <c r="F31" s="3" t="n">
        <f aca="false">RU!$F$14</f>
        <v>10540.3803394768</v>
      </c>
      <c r="G31" s="3" t="n">
        <f aca="false">RU!$G$14</f>
        <v>10893.5252655605</v>
      </c>
      <c r="H31" s="3" t="n">
        <f aca="false">RU!$H$14</f>
        <v>11437.9313558153</v>
      </c>
    </row>
    <row r="32" customFormat="false" ht="12.75" hidden="true" customHeight="false" outlineLevel="1" collapsed="false">
      <c r="B32" s="1" t="s">
        <v>12</v>
      </c>
      <c r="C32" s="3" t="n">
        <f aca="false">UA!$C$14</f>
        <v>2999</v>
      </c>
      <c r="D32" s="3" t="n">
        <f aca="false">UA!$D$14</f>
        <v>3150.30094867634</v>
      </c>
      <c r="E32" s="3" t="n">
        <f aca="false">UA!$E$14</f>
        <v>3291.37690456638</v>
      </c>
      <c r="F32" s="3" t="n">
        <f aca="false">UA!$F$14</f>
        <v>3520.12633705643</v>
      </c>
      <c r="G32" s="3" t="n">
        <f aca="false">UA!$G$14</f>
        <v>3721.55834363389</v>
      </c>
      <c r="H32" s="3" t="n">
        <f aca="false">UA!$H$14</f>
        <v>3746.75901668028</v>
      </c>
    </row>
    <row r="33" customFormat="false" ht="12.75" hidden="false" customHeight="false" outlineLevel="0" collapsed="false">
      <c r="B33" s="1" t="s">
        <v>13</v>
      </c>
      <c r="C33" s="0" t="n">
        <f aca="false">SUM(C30:C32)</f>
        <v>15168.277366096</v>
      </c>
      <c r="D33" s="0" t="n">
        <f aca="false">SUM(D30:D32)</f>
        <v>15964.5431191505</v>
      </c>
      <c r="E33" s="0" t="n">
        <f aca="false">SUM(E30:E32)</f>
        <v>16651.3405903697</v>
      </c>
      <c r="F33" s="0" t="n">
        <f aca="false">SUM(F30:F32)</f>
        <v>17660.6934406666</v>
      </c>
      <c r="G33" s="0" t="n">
        <f aca="false">SUM(G30:G32)</f>
        <v>18287.4594561755</v>
      </c>
      <c r="H33" s="0" t="n">
        <f aca="false">SUM(H30:H32)</f>
        <v>18922.9505384729</v>
      </c>
    </row>
    <row r="34" customFormat="false" ht="12.75" hidden="true" customHeight="false" outlineLevel="1" collapsed="false">
      <c r="B34" s="1" t="s">
        <v>14</v>
      </c>
      <c r="C34" s="3" t="n">
        <f aca="false">PL!$C$15</f>
        <v>954</v>
      </c>
      <c r="D34" s="3" t="n">
        <f aca="false">PL!$D$15</f>
        <v>967.714959000169</v>
      </c>
      <c r="E34" s="3" t="n">
        <f aca="false">PL!$E$15</f>
        <v>998.739980067463</v>
      </c>
      <c r="F34" s="3" t="n">
        <f aca="false">PL!$F$15</f>
        <v>999.450442001907</v>
      </c>
      <c r="G34" s="3" t="n">
        <f aca="false">PL!$G$15</f>
        <v>1005.76841880031</v>
      </c>
      <c r="H34" s="3" t="n">
        <f aca="false">PL!$H$15</f>
        <v>1047.2389609858</v>
      </c>
    </row>
    <row r="35" customFormat="false" ht="12.75" hidden="true" customHeight="false" outlineLevel="1" collapsed="false">
      <c r="B35" s="1" t="s">
        <v>15</v>
      </c>
      <c r="C35" s="3" t="n">
        <f aca="false">RU!$C$15</f>
        <v>2623.08963235839</v>
      </c>
      <c r="D35" s="3" t="n">
        <f aca="false">RU!$D$15</f>
        <v>2823.51587244233</v>
      </c>
      <c r="E35" s="3" t="n">
        <f aca="false">RU!$E$15</f>
        <v>2900.02757024852</v>
      </c>
      <c r="F35" s="3" t="n">
        <f aca="false">RU!$F$15</f>
        <v>3082.72110751034</v>
      </c>
      <c r="G35" s="3" t="n">
        <f aca="false">RU!$G$15</f>
        <v>3227.22908276836</v>
      </c>
      <c r="H35" s="3" t="n">
        <f aca="false">RU!$H$15</f>
        <v>3401.89510084002</v>
      </c>
    </row>
    <row r="36" customFormat="false" ht="12.75" hidden="true" customHeight="false" outlineLevel="1" collapsed="false">
      <c r="B36" s="1" t="s">
        <v>16</v>
      </c>
      <c r="C36" s="3" t="n">
        <f aca="false">UA!$C$15</f>
        <v>987</v>
      </c>
      <c r="D36" s="3" t="n">
        <f aca="false">UA!$D$15</f>
        <v>1061.33216029932</v>
      </c>
      <c r="E36" s="3" t="n">
        <f aca="false">UA!$E$15</f>
        <v>1120.83973615059</v>
      </c>
      <c r="F36" s="3" t="n">
        <f aca="false">UA!$F$15</f>
        <v>1138.82072642252</v>
      </c>
      <c r="G36" s="3" t="n">
        <f aca="false">UA!$G$15</f>
        <v>1211.75190620991</v>
      </c>
      <c r="H36" s="3" t="n">
        <f aca="false">UA!$H$15</f>
        <v>1285.09526888837</v>
      </c>
    </row>
    <row r="37" customFormat="false" ht="12.75" hidden="false" customHeight="false" outlineLevel="0" collapsed="false">
      <c r="B37" s="1" t="s">
        <v>17</v>
      </c>
      <c r="C37" s="0" t="n">
        <f aca="false">SUM(C34:C36)</f>
        <v>4564.08963235839</v>
      </c>
      <c r="D37" s="0" t="n">
        <f aca="false">SUM(D34:D36)</f>
        <v>4852.56299174182</v>
      </c>
      <c r="E37" s="0" t="n">
        <f aca="false">SUM(E34:E36)</f>
        <v>5019.60728646657</v>
      </c>
      <c r="F37" s="0" t="n">
        <f aca="false">SUM(F34:F36)</f>
        <v>5220.99227593476</v>
      </c>
      <c r="G37" s="0" t="n">
        <f aca="false">SUM(G34:G36)</f>
        <v>5444.74940777858</v>
      </c>
      <c r="H37" s="0" t="n">
        <f aca="false">SUM(H34:H36)</f>
        <v>5734.22933071419</v>
      </c>
    </row>
    <row r="38" customFormat="false" ht="12.75" hidden="true" customHeight="false" outlineLevel="1" collapsed="false">
      <c r="B38" s="1" t="s">
        <v>18</v>
      </c>
      <c r="C38" s="3" t="n">
        <f aca="false">PL!$C$16</f>
        <v>2543</v>
      </c>
      <c r="D38" s="3" t="n">
        <f aca="false">PL!$D$16</f>
        <v>2553.80743182372</v>
      </c>
      <c r="E38" s="3" t="n">
        <f aca="false">PL!$E$16</f>
        <v>2584.19676475272</v>
      </c>
      <c r="F38" s="3" t="n">
        <f aca="false">PL!$F$16</f>
        <v>2676.76303353831</v>
      </c>
      <c r="G38" s="3" t="n">
        <f aca="false">PL!$G$16</f>
        <v>2755.36522120635</v>
      </c>
      <c r="H38" s="3" t="n">
        <f aca="false">PL!$H$16</f>
        <v>2773.73661611039</v>
      </c>
    </row>
    <row r="39" customFormat="false" ht="12.75" hidden="true" customHeight="false" outlineLevel="1" collapsed="false">
      <c r="B39" s="1" t="s">
        <v>19</v>
      </c>
      <c r="C39" s="3" t="n">
        <f aca="false">RU!$C$16</f>
        <v>5660.08883955775</v>
      </c>
      <c r="D39" s="3" t="n">
        <f aca="false">RU!$D$16</f>
        <v>5739.24138794802</v>
      </c>
      <c r="E39" s="3" t="n">
        <f aca="false">RU!$E$16</f>
        <v>6013.9271897942</v>
      </c>
      <c r="F39" s="3" t="n">
        <f aca="false">RU!$F$16</f>
        <v>6438.85595271104</v>
      </c>
      <c r="G39" s="3" t="n">
        <f aca="false">RU!$G$16</f>
        <v>6911.45323353231</v>
      </c>
      <c r="H39" s="3" t="n">
        <f aca="false">RU!$H$16</f>
        <v>7155.79204639681</v>
      </c>
    </row>
    <row r="40" customFormat="false" ht="12.75" hidden="true" customHeight="false" outlineLevel="1" collapsed="false">
      <c r="B40" s="1" t="s">
        <v>20</v>
      </c>
      <c r="C40" s="3" t="n">
        <f aca="false">UA!$C$16</f>
        <v>2495</v>
      </c>
      <c r="D40" s="3" t="n">
        <f aca="false">UA!$D$16</f>
        <v>2643.53197810846</v>
      </c>
      <c r="E40" s="3" t="n">
        <f aca="false">UA!$E$16</f>
        <v>2710.21187869199</v>
      </c>
      <c r="F40" s="3" t="n">
        <f aca="false">UA!$F$16</f>
        <v>2737.0150547204</v>
      </c>
      <c r="G40" s="3" t="n">
        <f aca="false">UA!$G$16</f>
        <v>2899.15033840741</v>
      </c>
      <c r="H40" s="3" t="n">
        <f aca="false">UA!$H$16</f>
        <v>2968.17982223836</v>
      </c>
    </row>
    <row r="41" customFormat="false" ht="12.75" hidden="false" customHeight="false" outlineLevel="0" collapsed="false">
      <c r="B41" s="1" t="s">
        <v>21</v>
      </c>
      <c r="C41" s="0" t="n">
        <f aca="false">SUM(C38:C40)</f>
        <v>10698.0888395577</v>
      </c>
      <c r="D41" s="0" t="n">
        <f aca="false">SUM(D38:D40)</f>
        <v>10936.5807978802</v>
      </c>
      <c r="E41" s="0" t="n">
        <f aca="false">SUM(E38:E40)</f>
        <v>11308.3358332389</v>
      </c>
      <c r="F41" s="0" t="n">
        <f aca="false">SUM(F38:F40)</f>
        <v>11852.6340409698</v>
      </c>
      <c r="G41" s="0" t="n">
        <f aca="false">SUM(G38:G40)</f>
        <v>12565.9687931461</v>
      </c>
      <c r="H41" s="0" t="n">
        <f aca="false">SUM(H38:H40)</f>
        <v>12897.7084847456</v>
      </c>
    </row>
    <row r="42" customFormat="false" ht="12.75" hidden="true" customHeight="false" outlineLevel="1" collapsed="false">
      <c r="B42" s="1" t="s">
        <v>22</v>
      </c>
      <c r="C42" s="3" t="n">
        <f aca="false">PL!$C$17</f>
        <v>9701</v>
      </c>
      <c r="D42" s="3" t="n">
        <f aca="false">PL!$D$17</f>
        <v>10033.5171547001</v>
      </c>
      <c r="E42" s="3" t="n">
        <f aca="false">PL!$E$17</f>
        <v>10380.2786307286</v>
      </c>
      <c r="F42" s="3" t="n">
        <f aca="false">PL!$F$17</f>
        <v>10788.4136140749</v>
      </c>
      <c r="G42" s="3" t="n">
        <f aca="false">PL!$G$17</f>
        <v>11137.3119040248</v>
      </c>
      <c r="H42" s="3" t="n">
        <f aca="false">PL!$H$17</f>
        <v>11350.2624835052</v>
      </c>
    </row>
    <row r="43" customFormat="false" ht="12.75" hidden="true" customHeight="false" outlineLevel="1" collapsed="false">
      <c r="B43" s="1" t="s">
        <v>23</v>
      </c>
      <c r="C43" s="3" t="n">
        <f aca="false">RU!$C$17</f>
        <v>24685.0282278492</v>
      </c>
      <c r="D43" s="3" t="n">
        <f aca="false">RU!$D$17</f>
        <v>25852.9577199015</v>
      </c>
      <c r="E43" s="3" t="n">
        <f aca="false">RU!$E$17</f>
        <v>26625.4998038711</v>
      </c>
      <c r="F43" s="3" t="n">
        <f aca="false">RU!$F$17</f>
        <v>28271.2152430748</v>
      </c>
      <c r="G43" s="3" t="n">
        <f aca="false">RU!$G$17</f>
        <v>29274.5677725122</v>
      </c>
      <c r="H43" s="3" t="n">
        <f aca="false">RU!$H$17</f>
        <v>30433.1898553017</v>
      </c>
    </row>
    <row r="44" customFormat="false" ht="12.75" hidden="true" customHeight="false" outlineLevel="1" collapsed="false">
      <c r="B44" s="1" t="s">
        <v>24</v>
      </c>
      <c r="C44" s="3" t="n">
        <f aca="false">UA!$C$17</f>
        <v>9536</v>
      </c>
      <c r="D44" s="3" t="n">
        <f aca="false">UA!$D$17</f>
        <v>10023.374856614</v>
      </c>
      <c r="E44" s="3" t="n">
        <f aca="false">UA!$E$17</f>
        <v>10416.4453558465</v>
      </c>
      <c r="F44" s="3" t="n">
        <f aca="false">UA!$F$17</f>
        <v>10898.8002938841</v>
      </c>
      <c r="G44" s="3" t="n">
        <f aca="false">UA!$G$17</f>
        <v>11547.6926259935</v>
      </c>
      <c r="H44" s="3" t="n">
        <f aca="false">UA!$H$17</f>
        <v>11921.0657126781</v>
      </c>
    </row>
    <row r="45" customFormat="false" ht="12.75" hidden="false" customHeight="false" outlineLevel="0" collapsed="false">
      <c r="B45" s="1" t="s">
        <v>25</v>
      </c>
      <c r="C45" s="0" t="n">
        <f aca="false">SUM(C42:C44)</f>
        <v>43922.0282278493</v>
      </c>
      <c r="D45" s="0" t="n">
        <f aca="false">SUM(D42:D44)</f>
        <v>45909.8497312157</v>
      </c>
      <c r="E45" s="0" t="n">
        <f aca="false">SUM(E42:E44)</f>
        <v>47422.2237904462</v>
      </c>
      <c r="F45" s="0" t="n">
        <f aca="false">SUM(F42:F44)</f>
        <v>49958.4291510339</v>
      </c>
      <c r="G45" s="0" t="n">
        <f aca="false">SUM(G42:G44)</f>
        <v>51959.5723025305</v>
      </c>
      <c r="H45" s="0" t="n">
        <f aca="false">SUM(H42:H44)</f>
        <v>53704.5180514849</v>
      </c>
    </row>
    <row r="48" customFormat="false" ht="12.75" hidden="false" customHeight="false" outlineLevel="0" collapsed="false">
      <c r="B48" s="1" t="s">
        <v>26</v>
      </c>
      <c r="C48" s="0" t="n">
        <v>2004</v>
      </c>
      <c r="D48" s="0" t="n">
        <v>2005</v>
      </c>
      <c r="E48" s="0" t="n">
        <v>2006</v>
      </c>
      <c r="F48" s="0" t="n">
        <v>2007</v>
      </c>
      <c r="G48" s="0" t="n">
        <v>2008</v>
      </c>
      <c r="H48" s="0" t="n">
        <v>2009</v>
      </c>
    </row>
    <row r="49" customFormat="false" ht="12.75" hidden="true" customHeight="false" outlineLevel="1" collapsed="false">
      <c r="B49" s="1" t="s">
        <v>2</v>
      </c>
      <c r="C49" s="3" t="n">
        <f aca="false">PL!$C$12</f>
        <v>1098</v>
      </c>
      <c r="D49" s="3" t="n">
        <f aca="false">PL!$D$12</f>
        <v>1147.68975483617</v>
      </c>
      <c r="E49" s="3" t="n">
        <f aca="false">PL!$E$12</f>
        <v>1218.71441652486</v>
      </c>
      <c r="F49" s="3" t="n">
        <f aca="false">PL!$F$12</f>
        <v>1221.4252783494</v>
      </c>
      <c r="G49" s="3" t="n">
        <f aca="false">PL!$G$12</f>
        <v>1256.56597569888</v>
      </c>
      <c r="H49" s="3" t="n">
        <f aca="false">PL!$H$12</f>
        <v>1311.00799339078</v>
      </c>
    </row>
    <row r="50" customFormat="false" ht="12.75" hidden="true" customHeight="false" outlineLevel="1" collapsed="false">
      <c r="B50" s="1" t="s">
        <v>3</v>
      </c>
      <c r="C50" s="3" t="n">
        <f aca="false">RU!$C$12</f>
        <v>2232.68994895527</v>
      </c>
      <c r="D50" s="3" t="n">
        <f aca="false">RU!$D$12</f>
        <v>2363.0525212876</v>
      </c>
      <c r="E50" s="3" t="n">
        <f aca="false">RU!$E$12</f>
        <v>2363.90120641433</v>
      </c>
      <c r="F50" s="3" t="n">
        <f aca="false">RU!$F$12</f>
        <v>2542.80696629439</v>
      </c>
      <c r="G50" s="3" t="n">
        <f aca="false">RU!$G$12</f>
        <v>2553.25573502008</v>
      </c>
      <c r="H50" s="3" t="n">
        <f aca="false">RU!$H$12</f>
        <v>2725.6032415719</v>
      </c>
    </row>
    <row r="51" customFormat="false" ht="12.75" hidden="true" customHeight="false" outlineLevel="1" collapsed="false">
      <c r="B51" s="1" t="s">
        <v>4</v>
      </c>
      <c r="C51" s="3" t="n">
        <f aca="false">UA!$C$12</f>
        <v>1056</v>
      </c>
      <c r="D51" s="3" t="n">
        <f aca="false">UA!$D$12</f>
        <v>1066.58768992556</v>
      </c>
      <c r="E51" s="3" t="n">
        <f aca="false">UA!$E$12</f>
        <v>1145.21755316949</v>
      </c>
      <c r="F51" s="3" t="n">
        <f aca="false">UA!$F$12</f>
        <v>1225.47691261358</v>
      </c>
      <c r="G51" s="3" t="n">
        <f aca="false">UA!$G$12</f>
        <v>1315.17270941584</v>
      </c>
      <c r="H51" s="3" t="n">
        <f aca="false">UA!$H$12</f>
        <v>1397.01354055691</v>
      </c>
    </row>
    <row r="52" customFormat="false" ht="12.75" hidden="false" customHeight="false" outlineLevel="0" collapsed="false">
      <c r="B52" s="1" t="s">
        <v>5</v>
      </c>
      <c r="C52" s="0" t="n">
        <f aca="false">SUM(C49:C51)</f>
        <v>4386.68994895527</v>
      </c>
      <c r="D52" s="0" t="n">
        <f aca="false">SUM(D49:D51)</f>
        <v>4577.32996604933</v>
      </c>
      <c r="E52" s="0" t="n">
        <f aca="false">SUM(E49:E51)</f>
        <v>4727.83317610867</v>
      </c>
      <c r="F52" s="0" t="n">
        <f aca="false">SUM(F49:F51)</f>
        <v>4989.70915725737</v>
      </c>
      <c r="G52" s="0" t="n">
        <f aca="false">SUM(G49:G51)</f>
        <v>5124.9944201348</v>
      </c>
      <c r="H52" s="0" t="n">
        <f aca="false">SUM(H49:H51)</f>
        <v>5433.6247755196</v>
      </c>
    </row>
    <row r="53" customFormat="false" ht="12.75" hidden="true" customHeight="false" outlineLevel="1" collapsed="false">
      <c r="B53" s="1" t="s">
        <v>6</v>
      </c>
      <c r="C53" s="3" t="n">
        <f aca="false">PL!$C$13</f>
        <v>2008</v>
      </c>
      <c r="D53" s="3" t="n">
        <f aca="false">PL!$D$13</f>
        <v>2058.98908122452</v>
      </c>
      <c r="E53" s="3" t="n">
        <f aca="false">PL!$E$13</f>
        <v>2138.45852036485</v>
      </c>
      <c r="F53" s="3" t="n">
        <f aca="false">PL!$F$13</f>
        <v>2290.58809605189</v>
      </c>
      <c r="G53" s="3" t="n">
        <f aca="false">PL!$G$13</f>
        <v>2447.23644133815</v>
      </c>
      <c r="H53" s="3" t="n">
        <f aca="false">PL!$H$13</f>
        <v>2480.01874704083</v>
      </c>
    </row>
    <row r="54" customFormat="false" ht="12.75" hidden="true" customHeight="false" outlineLevel="1" collapsed="false">
      <c r="B54" s="1" t="s">
        <v>7</v>
      </c>
      <c r="C54" s="3" t="n">
        <f aca="false">RU!$C$13</f>
        <v>5097.88244088183</v>
      </c>
      <c r="D54" s="3" t="n">
        <f aca="false">RU!$D$13</f>
        <v>5418.22169556493</v>
      </c>
      <c r="E54" s="3" t="n">
        <f aca="false">RU!$E$13</f>
        <v>5427.84910062937</v>
      </c>
      <c r="F54" s="3" t="n">
        <f aca="false">RU!$F$13</f>
        <v>5666.45087708227</v>
      </c>
      <c r="G54" s="3" t="n">
        <f aca="false">RU!$G$13</f>
        <v>5689.10445563102</v>
      </c>
      <c r="H54" s="3" t="n">
        <f aca="false">RU!$H$13</f>
        <v>5711.96811067763</v>
      </c>
    </row>
    <row r="55" customFormat="false" ht="12.75" hidden="true" customHeight="false" outlineLevel="1" collapsed="false">
      <c r="B55" s="1" t="s">
        <v>8</v>
      </c>
      <c r="C55" s="3" t="n">
        <f aca="false">UA!$C$13</f>
        <v>1999</v>
      </c>
      <c r="D55" s="3" t="n">
        <f aca="false">UA!$D$13</f>
        <v>2101.62207960435</v>
      </c>
      <c r="E55" s="3" t="n">
        <f aca="false">UA!$E$13</f>
        <v>2148.79928326806</v>
      </c>
      <c r="F55" s="3" t="n">
        <f aca="false">UA!$F$13</f>
        <v>2277.3612630712</v>
      </c>
      <c r="G55" s="3" t="n">
        <f aca="false">UA!$G$13</f>
        <v>2400.05932832639</v>
      </c>
      <c r="H55" s="3" t="n">
        <f aca="false">UA!$H$13</f>
        <v>2524.01806431417</v>
      </c>
    </row>
    <row r="56" customFormat="false" ht="12.75" hidden="false" customHeight="false" outlineLevel="0" collapsed="false">
      <c r="B56" s="1" t="s">
        <v>9</v>
      </c>
      <c r="C56" s="0" t="n">
        <f aca="false">SUM(C53:C55)</f>
        <v>9104.88244088183</v>
      </c>
      <c r="D56" s="0" t="n">
        <f aca="false">SUM(D53:D55)</f>
        <v>9578.8328563938</v>
      </c>
      <c r="E56" s="0" t="n">
        <f aca="false">SUM(E53:E55)</f>
        <v>9715.10690426227</v>
      </c>
      <c r="F56" s="0" t="n">
        <f aca="false">SUM(F53:F55)</f>
        <v>10234.4002362054</v>
      </c>
      <c r="G56" s="0" t="n">
        <f aca="false">SUM(G53:G55)</f>
        <v>10536.4002252956</v>
      </c>
      <c r="H56" s="0" t="n">
        <f aca="false">SUM(H53:H55)</f>
        <v>10716.0049220326</v>
      </c>
    </row>
    <row r="57" customFormat="false" ht="12.75" hidden="true" customHeight="false" outlineLevel="1" collapsed="false">
      <c r="B57" s="1" t="s">
        <v>10</v>
      </c>
      <c r="C57" s="3" t="n">
        <f aca="false">PL!$C$14</f>
        <v>3098</v>
      </c>
      <c r="D57" s="3" t="n">
        <f aca="false">PL!$D$14</f>
        <v>3305.31592781554</v>
      </c>
      <c r="E57" s="3" t="n">
        <f aca="false">PL!$E$14</f>
        <v>3440.16894901868</v>
      </c>
      <c r="F57" s="3" t="n">
        <f aca="false">PL!$F$14</f>
        <v>3600.18676413344</v>
      </c>
      <c r="G57" s="3" t="n">
        <f aca="false">PL!$G$14</f>
        <v>3672.37584698115</v>
      </c>
      <c r="H57" s="3" t="n">
        <f aca="false">PL!$H$14</f>
        <v>3738.26016597735</v>
      </c>
    </row>
    <row r="58" customFormat="false" ht="12.75" hidden="true" customHeight="false" outlineLevel="1" collapsed="false">
      <c r="B58" s="1" t="s">
        <v>11</v>
      </c>
      <c r="C58" s="3" t="n">
        <f aca="false">RU!$C$14</f>
        <v>9071.27736609602</v>
      </c>
      <c r="D58" s="3" t="n">
        <f aca="false">RU!$D$14</f>
        <v>9508.92624265863</v>
      </c>
      <c r="E58" s="3" t="n">
        <f aca="false">RU!$E$14</f>
        <v>9919.79473678469</v>
      </c>
      <c r="F58" s="3" t="n">
        <f aca="false">RU!$F$14</f>
        <v>10540.3803394768</v>
      </c>
      <c r="G58" s="3" t="n">
        <f aca="false">RU!$G$14</f>
        <v>10893.5252655605</v>
      </c>
      <c r="H58" s="3" t="n">
        <f aca="false">RU!$H$14</f>
        <v>11437.9313558153</v>
      </c>
    </row>
    <row r="59" customFormat="false" ht="12.75" hidden="true" customHeight="false" outlineLevel="1" collapsed="false">
      <c r="B59" s="1" t="s">
        <v>12</v>
      </c>
      <c r="C59" s="3" t="n">
        <f aca="false">UA!$C$14</f>
        <v>2999</v>
      </c>
      <c r="D59" s="3" t="n">
        <f aca="false">UA!$D$14</f>
        <v>3150.30094867634</v>
      </c>
      <c r="E59" s="3" t="n">
        <f aca="false">UA!$E$14</f>
        <v>3291.37690456638</v>
      </c>
      <c r="F59" s="3" t="n">
        <f aca="false">UA!$F$14</f>
        <v>3520.12633705643</v>
      </c>
      <c r="G59" s="3" t="n">
        <f aca="false">UA!$G$14</f>
        <v>3721.55834363389</v>
      </c>
      <c r="H59" s="3" t="n">
        <f aca="false">UA!$H$14</f>
        <v>3746.75901668028</v>
      </c>
    </row>
    <row r="60" customFormat="false" ht="12.75" hidden="false" customHeight="false" outlineLevel="0" collapsed="false">
      <c r="B60" s="1" t="s">
        <v>13</v>
      </c>
      <c r="C60" s="0" t="n">
        <f aca="false">SUM(C57:C59)</f>
        <v>15168.277366096</v>
      </c>
      <c r="D60" s="0" t="n">
        <f aca="false">SUM(D57:D59)</f>
        <v>15964.5431191505</v>
      </c>
      <c r="E60" s="0" t="n">
        <f aca="false">SUM(E57:E59)</f>
        <v>16651.3405903697</v>
      </c>
      <c r="F60" s="0" t="n">
        <f aca="false">SUM(F57:F59)</f>
        <v>17660.6934406666</v>
      </c>
      <c r="G60" s="0" t="n">
        <f aca="false">SUM(G57:G59)</f>
        <v>18287.4594561755</v>
      </c>
      <c r="H60" s="0" t="n">
        <f aca="false">SUM(H57:H59)</f>
        <v>18922.9505384729</v>
      </c>
    </row>
    <row r="61" customFormat="false" ht="12.75" hidden="true" customHeight="false" outlineLevel="1" collapsed="false">
      <c r="B61" s="1" t="s">
        <v>14</v>
      </c>
      <c r="C61" s="3" t="n">
        <f aca="false">PL!$C$15</f>
        <v>954</v>
      </c>
      <c r="D61" s="3" t="n">
        <f aca="false">PL!$D$15</f>
        <v>967.714959000169</v>
      </c>
      <c r="E61" s="3" t="n">
        <f aca="false">PL!$E$15</f>
        <v>998.739980067463</v>
      </c>
      <c r="F61" s="3" t="n">
        <f aca="false">PL!$F$15</f>
        <v>999.450442001907</v>
      </c>
      <c r="G61" s="3" t="n">
        <f aca="false">PL!$G$15</f>
        <v>1005.76841880031</v>
      </c>
      <c r="H61" s="3" t="n">
        <f aca="false">PL!$H$15</f>
        <v>1047.2389609858</v>
      </c>
    </row>
    <row r="62" customFormat="false" ht="12.75" hidden="true" customHeight="false" outlineLevel="1" collapsed="false">
      <c r="B62" s="1" t="s">
        <v>15</v>
      </c>
      <c r="C62" s="3" t="n">
        <f aca="false">RU!$C$15</f>
        <v>2623.08963235839</v>
      </c>
      <c r="D62" s="3" t="n">
        <f aca="false">RU!$D$15</f>
        <v>2823.51587244233</v>
      </c>
      <c r="E62" s="3" t="n">
        <f aca="false">RU!$E$15</f>
        <v>2900.02757024852</v>
      </c>
      <c r="F62" s="3" t="n">
        <f aca="false">RU!$F$15</f>
        <v>3082.72110751034</v>
      </c>
      <c r="G62" s="3" t="n">
        <f aca="false">RU!$G$15</f>
        <v>3227.22908276836</v>
      </c>
      <c r="H62" s="3" t="n">
        <f aca="false">RU!$H$15</f>
        <v>3401.89510084002</v>
      </c>
    </row>
    <row r="63" customFormat="false" ht="12.75" hidden="true" customHeight="false" outlineLevel="1" collapsed="false">
      <c r="B63" s="1" t="s">
        <v>16</v>
      </c>
      <c r="C63" s="3" t="n">
        <f aca="false">UA!$C$15</f>
        <v>987</v>
      </c>
      <c r="D63" s="3" t="n">
        <f aca="false">UA!$D$15</f>
        <v>1061.33216029932</v>
      </c>
      <c r="E63" s="3" t="n">
        <f aca="false">UA!$E$15</f>
        <v>1120.83973615059</v>
      </c>
      <c r="F63" s="3" t="n">
        <f aca="false">UA!$F$15</f>
        <v>1138.82072642252</v>
      </c>
      <c r="G63" s="3" t="n">
        <f aca="false">UA!$G$15</f>
        <v>1211.75190620991</v>
      </c>
      <c r="H63" s="3" t="n">
        <f aca="false">UA!$H$15</f>
        <v>1285.09526888837</v>
      </c>
    </row>
    <row r="64" customFormat="false" ht="12.75" hidden="false" customHeight="false" outlineLevel="0" collapsed="false">
      <c r="B64" s="1" t="s">
        <v>17</v>
      </c>
      <c r="C64" s="0" t="n">
        <f aca="false">SUM(C61:C63)</f>
        <v>4564.08963235839</v>
      </c>
      <c r="D64" s="0" t="n">
        <f aca="false">SUM(D61:D63)</f>
        <v>4852.56299174182</v>
      </c>
      <c r="E64" s="0" t="n">
        <f aca="false">SUM(E61:E63)</f>
        <v>5019.60728646657</v>
      </c>
      <c r="F64" s="0" t="n">
        <f aca="false">SUM(F61:F63)</f>
        <v>5220.99227593476</v>
      </c>
      <c r="G64" s="0" t="n">
        <f aca="false">SUM(G61:G63)</f>
        <v>5444.74940777858</v>
      </c>
      <c r="H64" s="0" t="n">
        <f aca="false">SUM(H61:H63)</f>
        <v>5734.22933071419</v>
      </c>
    </row>
    <row r="65" customFormat="false" ht="12.75" hidden="true" customHeight="false" outlineLevel="1" collapsed="false">
      <c r="B65" s="1" t="s">
        <v>18</v>
      </c>
      <c r="C65" s="3" t="n">
        <f aca="false">PL!$C$16</f>
        <v>2543</v>
      </c>
      <c r="D65" s="3" t="n">
        <f aca="false">PL!$D$16</f>
        <v>2553.80743182372</v>
      </c>
      <c r="E65" s="3" t="n">
        <f aca="false">PL!$E$16</f>
        <v>2584.19676475272</v>
      </c>
      <c r="F65" s="3" t="n">
        <f aca="false">PL!$F$16</f>
        <v>2676.76303353831</v>
      </c>
      <c r="G65" s="3" t="n">
        <f aca="false">PL!$G$16</f>
        <v>2755.36522120635</v>
      </c>
      <c r="H65" s="3" t="n">
        <f aca="false">PL!$H$16</f>
        <v>2773.73661611039</v>
      </c>
    </row>
    <row r="66" customFormat="false" ht="12.75" hidden="true" customHeight="false" outlineLevel="1" collapsed="false">
      <c r="B66" s="1" t="s">
        <v>19</v>
      </c>
      <c r="C66" s="3" t="n">
        <f aca="false">RU!$C$16</f>
        <v>5660.08883955775</v>
      </c>
      <c r="D66" s="3" t="n">
        <f aca="false">RU!$D$16</f>
        <v>5739.24138794802</v>
      </c>
      <c r="E66" s="3" t="n">
        <f aca="false">RU!$E$16</f>
        <v>6013.9271897942</v>
      </c>
      <c r="F66" s="3" t="n">
        <f aca="false">RU!$F$16</f>
        <v>6438.85595271104</v>
      </c>
      <c r="G66" s="3" t="n">
        <f aca="false">RU!$G$16</f>
        <v>6911.45323353231</v>
      </c>
      <c r="H66" s="3" t="n">
        <f aca="false">RU!$H$16</f>
        <v>7155.79204639681</v>
      </c>
    </row>
    <row r="67" customFormat="false" ht="12.75" hidden="true" customHeight="false" outlineLevel="1" collapsed="false">
      <c r="B67" s="1" t="s">
        <v>20</v>
      </c>
      <c r="C67" s="3" t="n">
        <f aca="false">UA!$C$16</f>
        <v>2495</v>
      </c>
      <c r="D67" s="3" t="n">
        <f aca="false">UA!$D$16</f>
        <v>2643.53197810846</v>
      </c>
      <c r="E67" s="3" t="n">
        <f aca="false">UA!$E$16</f>
        <v>2710.21187869199</v>
      </c>
      <c r="F67" s="3" t="n">
        <f aca="false">UA!$F$16</f>
        <v>2737.0150547204</v>
      </c>
      <c r="G67" s="3" t="n">
        <f aca="false">UA!$G$16</f>
        <v>2899.15033840741</v>
      </c>
      <c r="H67" s="3" t="n">
        <f aca="false">UA!$H$16</f>
        <v>2968.17982223836</v>
      </c>
    </row>
    <row r="68" customFormat="false" ht="12.75" hidden="false" customHeight="false" outlineLevel="0" collapsed="false">
      <c r="B68" s="1" t="s">
        <v>21</v>
      </c>
      <c r="C68" s="0" t="n">
        <f aca="false">SUM(C65:C67)</f>
        <v>10698.0888395577</v>
      </c>
      <c r="D68" s="0" t="n">
        <f aca="false">SUM(D65:D67)</f>
        <v>10936.5807978802</v>
      </c>
      <c r="E68" s="0" t="n">
        <f aca="false">SUM(E65:E67)</f>
        <v>11308.3358332389</v>
      </c>
      <c r="F68" s="0" t="n">
        <f aca="false">SUM(F65:F67)</f>
        <v>11852.6340409698</v>
      </c>
      <c r="G68" s="0" t="n">
        <f aca="false">SUM(G65:G67)</f>
        <v>12565.9687931461</v>
      </c>
      <c r="H68" s="0" t="n">
        <f aca="false">SUM(H65:H67)</f>
        <v>12897.7084847456</v>
      </c>
    </row>
    <row r="69" customFormat="false" ht="12.75" hidden="true" customHeight="false" outlineLevel="1" collapsed="false">
      <c r="B69" s="1" t="s">
        <v>22</v>
      </c>
      <c r="C69" s="3" t="n">
        <f aca="false">PL!$C$17</f>
        <v>9701</v>
      </c>
      <c r="D69" s="3" t="n">
        <f aca="false">PL!$D$17</f>
        <v>10033.5171547001</v>
      </c>
      <c r="E69" s="3" t="n">
        <f aca="false">PL!$E$17</f>
        <v>10380.2786307286</v>
      </c>
      <c r="F69" s="3" t="n">
        <f aca="false">PL!$F$17</f>
        <v>10788.4136140749</v>
      </c>
      <c r="G69" s="3" t="n">
        <f aca="false">PL!$G$17</f>
        <v>11137.3119040248</v>
      </c>
      <c r="H69" s="3" t="n">
        <f aca="false">PL!$H$17</f>
        <v>11350.2624835052</v>
      </c>
    </row>
    <row r="70" customFormat="false" ht="12.75" hidden="true" customHeight="false" outlineLevel="1" collapsed="false">
      <c r="B70" s="1" t="s">
        <v>23</v>
      </c>
      <c r="C70" s="3" t="n">
        <f aca="false">RU!$C$17</f>
        <v>24685.0282278492</v>
      </c>
      <c r="D70" s="3" t="n">
        <f aca="false">RU!$D$17</f>
        <v>25852.9577199015</v>
      </c>
      <c r="E70" s="3" t="n">
        <f aca="false">RU!$E$17</f>
        <v>26625.4998038711</v>
      </c>
      <c r="F70" s="3" t="n">
        <f aca="false">RU!$F$17</f>
        <v>28271.2152430748</v>
      </c>
      <c r="G70" s="3" t="n">
        <f aca="false">RU!$G$17</f>
        <v>29274.5677725122</v>
      </c>
      <c r="H70" s="3" t="n">
        <f aca="false">RU!$H$17</f>
        <v>30433.1898553017</v>
      </c>
    </row>
    <row r="71" customFormat="false" ht="12.75" hidden="true" customHeight="false" outlineLevel="1" collapsed="false">
      <c r="B71" s="1" t="s">
        <v>24</v>
      </c>
      <c r="C71" s="3" t="n">
        <f aca="false">UA!$C$17</f>
        <v>9536</v>
      </c>
      <c r="D71" s="3" t="n">
        <f aca="false">UA!$D$17</f>
        <v>10023.374856614</v>
      </c>
      <c r="E71" s="3" t="n">
        <f aca="false">UA!$E$17</f>
        <v>10416.4453558465</v>
      </c>
      <c r="F71" s="3" t="n">
        <f aca="false">UA!$F$17</f>
        <v>10898.8002938841</v>
      </c>
      <c r="G71" s="3" t="n">
        <f aca="false">UA!$G$17</f>
        <v>11547.6926259935</v>
      </c>
      <c r="H71" s="3" t="n">
        <f aca="false">UA!$H$17</f>
        <v>11921.0657126781</v>
      </c>
    </row>
    <row r="72" customFormat="false" ht="12.75" hidden="false" customHeight="false" outlineLevel="0" collapsed="false">
      <c r="B72" s="1" t="s">
        <v>25</v>
      </c>
      <c r="C72" s="0" t="n">
        <f aca="false">SUM(C69:C71)</f>
        <v>43922.0282278493</v>
      </c>
      <c r="D72" s="0" t="n">
        <f aca="false">SUM(D69:D71)</f>
        <v>45909.8497312157</v>
      </c>
      <c r="E72" s="0" t="n">
        <f aca="false">SUM(E69:E71)</f>
        <v>47422.2237904462</v>
      </c>
      <c r="F72" s="0" t="n">
        <f aca="false">SUM(F69:F71)</f>
        <v>49958.4291510339</v>
      </c>
      <c r="G72" s="0" t="n">
        <f aca="false">SUM(G69:G71)</f>
        <v>51959.5723025305</v>
      </c>
      <c r="H72" s="0" t="n">
        <f aca="false">SUM(H69:H71)</f>
        <v>53704.5180514849</v>
      </c>
    </row>
    <row r="75" customFormat="false" ht="12.75" hidden="false" customHeight="false" outlineLevel="0" collapsed="false">
      <c r="B75" s="1" t="s">
        <v>27</v>
      </c>
      <c r="C75" s="0" t="n">
        <v>2004</v>
      </c>
      <c r="D75" s="0" t="n">
        <v>2005</v>
      </c>
      <c r="E75" s="0" t="n">
        <v>2006</v>
      </c>
      <c r="F75" s="0" t="n">
        <v>2007</v>
      </c>
      <c r="G75" s="0" t="n">
        <v>2008</v>
      </c>
      <c r="H75" s="0" t="n">
        <v>2009</v>
      </c>
    </row>
    <row r="76" customFormat="false" ht="12.75" hidden="true" customHeight="false" outlineLevel="1" collapsed="false">
      <c r="B76" s="1" t="s">
        <v>2</v>
      </c>
      <c r="C76" s="4" t="n">
        <f aca="false">PL!$C$20</f>
        <v>5.1712204007286</v>
      </c>
      <c r="D76" s="4" t="n">
        <f aca="false">PL!$D$20</f>
        <v>5.10353162472412</v>
      </c>
      <c r="E76" s="4" t="n">
        <f aca="false">PL!$E$20</f>
        <v>5.14691477817184</v>
      </c>
      <c r="F76" s="4" t="n">
        <f aca="false">PL!$F$20</f>
        <v>5.34829935181998</v>
      </c>
      <c r="G76" s="4" t="n">
        <f aca="false">PL!$G$20</f>
        <v>5.23241064843658</v>
      </c>
      <c r="H76" s="4" t="n">
        <f aca="false">PL!$H$20</f>
        <v>5.37397496135583</v>
      </c>
    </row>
    <row r="77" customFormat="false" ht="12.75" hidden="true" customHeight="false" outlineLevel="1" collapsed="false">
      <c r="B77" s="1" t="s">
        <v>3</v>
      </c>
      <c r="C77" s="4" t="n">
        <f aca="false">RU!$C$20</f>
        <v>6.10714957116749</v>
      </c>
      <c r="D77" s="4" t="n">
        <f aca="false">RU!$D$20</f>
        <v>6.14885233811345</v>
      </c>
      <c r="E77" s="4" t="n">
        <f aca="false">RU!$E$20</f>
        <v>6.41730970178189</v>
      </c>
      <c r="F77" s="4" t="n">
        <f aca="false">RU!$F$20</f>
        <v>6.40001035027047</v>
      </c>
      <c r="G77" s="4" t="n">
        <f aca="false">RU!$G$20</f>
        <v>6.60414658299815</v>
      </c>
      <c r="H77" s="4" t="n">
        <f aca="false">RU!$H$20</f>
        <v>6.37860989844977</v>
      </c>
    </row>
    <row r="78" customFormat="false" ht="12.75" hidden="true" customHeight="false" outlineLevel="1" collapsed="false">
      <c r="B78" s="1" t="s">
        <v>4</v>
      </c>
      <c r="C78" s="4" t="n">
        <f aca="false">UA!$C$20</f>
        <v>4.73484848484848</v>
      </c>
      <c r="D78" s="4" t="n">
        <f aca="false">UA!$D$20</f>
        <v>5.04145472498231</v>
      </c>
      <c r="E78" s="4" t="n">
        <f aca="false">UA!$E$20</f>
        <v>4.77500308196799</v>
      </c>
      <c r="F78" s="4" t="n">
        <f aca="false">UA!$F$20</f>
        <v>4.73073467291425</v>
      </c>
      <c r="G78" s="4" t="n">
        <f aca="false">UA!$G$20</f>
        <v>4.44378422894071</v>
      </c>
      <c r="H78" s="4" t="n">
        <f aca="false">UA!$H$20</f>
        <v>4.30779477510797</v>
      </c>
    </row>
    <row r="79" customFormat="false" ht="12.75" hidden="false" customHeight="false" outlineLevel="0" collapsed="false">
      <c r="B79" s="1" t="s">
        <v>5</v>
      </c>
      <c r="C79" s="0" t="n">
        <f aca="false">SUM(C76:C78)</f>
        <v>16.0132184567446</v>
      </c>
      <c r="D79" s="0" t="n">
        <f aca="false">SUM(D76:D78)</f>
        <v>16.2938386878199</v>
      </c>
      <c r="E79" s="0" t="n">
        <f aca="false">SUM(E76:E78)</f>
        <v>16.3392275619217</v>
      </c>
      <c r="F79" s="0" t="n">
        <f aca="false">SUM(F76:F78)</f>
        <v>16.4790443750047</v>
      </c>
      <c r="G79" s="0" t="n">
        <f aca="false">SUM(G76:G78)</f>
        <v>16.2803414603754</v>
      </c>
      <c r="H79" s="0" t="n">
        <f aca="false">SUM(H76:H78)</f>
        <v>16.0603796349136</v>
      </c>
    </row>
    <row r="80" customFormat="false" ht="12.75" hidden="true" customHeight="false" outlineLevel="1" collapsed="false">
      <c r="B80" s="1" t="s">
        <v>6</v>
      </c>
      <c r="C80" s="4" t="n">
        <f aca="false">PL!$C$21</f>
        <v>4.36503984063745</v>
      </c>
      <c r="D80" s="4" t="n">
        <f aca="false">PL!$D$21</f>
        <v>4.56167658152847</v>
      </c>
      <c r="E80" s="4" t="n">
        <f aca="false">PL!$E$21</f>
        <v>4.57810868649715</v>
      </c>
      <c r="F80" s="4" t="n">
        <f aca="false">PL!$F$21</f>
        <v>4.57130475799153</v>
      </c>
      <c r="G80" s="4" t="n">
        <f aca="false">PL!$G$21</f>
        <v>4.29096132136039</v>
      </c>
      <c r="H80" s="4" t="n">
        <f aca="false">PL!$H$21</f>
        <v>4.26981325969195</v>
      </c>
    </row>
    <row r="81" customFormat="false" ht="12.75" hidden="true" customHeight="false" outlineLevel="1" collapsed="false">
      <c r="B81" s="1" t="s">
        <v>7</v>
      </c>
      <c r="C81" s="4" t="n">
        <f aca="false">RU!$C$21</f>
        <v>3.70018439819762</v>
      </c>
      <c r="D81" s="4" t="n">
        <f aca="false">RU!$D$21</f>
        <v>3.62585522885426</v>
      </c>
      <c r="E81" s="4" t="n">
        <f aca="false">RU!$E$21</f>
        <v>3.64651500718205</v>
      </c>
      <c r="F81" s="4" t="n">
        <f aca="false">RU!$F$21</f>
        <v>3.72786801257799</v>
      </c>
      <c r="G81" s="4" t="n">
        <f aca="false">RU!$G$21</f>
        <v>3.74527245374768</v>
      </c>
      <c r="H81" s="4" t="n">
        <f aca="false">RU!$H$21</f>
        <v>3.83654254187352</v>
      </c>
    </row>
    <row r="82" customFormat="false" ht="12.75" hidden="true" customHeight="false" outlineLevel="1" collapsed="false">
      <c r="B82" s="1" t="s">
        <v>8</v>
      </c>
      <c r="C82" s="4" t="n">
        <f aca="false">UA!$C$21</f>
        <v>4.06203101550775</v>
      </c>
      <c r="D82" s="4" t="n">
        <f aca="false">UA!$D$21</f>
        <v>3.93407313621117</v>
      </c>
      <c r="E82" s="4" t="n">
        <f aca="false">UA!$E$21</f>
        <v>3.96102008854045</v>
      </c>
      <c r="F82" s="4" t="n">
        <f aca="false">UA!$F$21</f>
        <v>3.95631104591389</v>
      </c>
      <c r="G82" s="4" t="n">
        <f aca="false">UA!$G$21</f>
        <v>3.78436506214959</v>
      </c>
      <c r="H82" s="4" t="n">
        <f aca="false">UA!$H$21</f>
        <v>3.68074387858738</v>
      </c>
    </row>
    <row r="83" customFormat="false" ht="12.75" hidden="false" customHeight="false" outlineLevel="0" collapsed="false">
      <c r="B83" s="1" t="s">
        <v>9</v>
      </c>
      <c r="C83" s="0" t="n">
        <f aca="false">SUM(C80:C82)</f>
        <v>12.1272552543428</v>
      </c>
      <c r="D83" s="0" t="n">
        <f aca="false">SUM(D80:D82)</f>
        <v>12.1216049465939</v>
      </c>
      <c r="E83" s="0" t="n">
        <f aca="false">SUM(E80:E82)</f>
        <v>12.1856437822196</v>
      </c>
      <c r="F83" s="0" t="n">
        <f aca="false">SUM(F80:F82)</f>
        <v>12.2554838164834</v>
      </c>
      <c r="G83" s="0" t="n">
        <f aca="false">SUM(G80:G82)</f>
        <v>11.8205988372577</v>
      </c>
      <c r="H83" s="0" t="n">
        <f aca="false">SUM(H80:H82)</f>
        <v>11.7870996801528</v>
      </c>
    </row>
    <row r="84" customFormat="false" ht="12.75" hidden="true" customHeight="false" outlineLevel="1" collapsed="false">
      <c r="B84" s="1" t="s">
        <v>10</v>
      </c>
      <c r="C84" s="4" t="n">
        <f aca="false">PL!$C$22</f>
        <v>3.16623628147192</v>
      </c>
      <c r="D84" s="4" t="n">
        <f aca="false">PL!$D$22</f>
        <v>2.98930049921662</v>
      </c>
      <c r="E84" s="4" t="n">
        <f aca="false">PL!$E$22</f>
        <v>3.05192073583228</v>
      </c>
      <c r="F84" s="4" t="n">
        <f aca="false">PL!$F$22</f>
        <v>2.94840704254691</v>
      </c>
      <c r="G84" s="4" t="n">
        <f aca="false">PL!$G$22</f>
        <v>3.10354086383052</v>
      </c>
      <c r="H84" s="4" t="n">
        <f aca="false">PL!$H$22</f>
        <v>3.179001422041</v>
      </c>
    </row>
    <row r="85" customFormat="false" ht="12.75" hidden="true" customHeight="false" outlineLevel="1" collapsed="false">
      <c r="B85" s="1" t="s">
        <v>11</v>
      </c>
      <c r="C85" s="4" t="n">
        <f aca="false">RU!$C$22</f>
        <v>2.24242768228142</v>
      </c>
      <c r="D85" s="4" t="n">
        <f aca="false">RU!$D$22</f>
        <v>2.22833361225916</v>
      </c>
      <c r="E85" s="4" t="n">
        <f aca="false">RU!$E$22</f>
        <v>2.28573103215148</v>
      </c>
      <c r="F85" s="4" t="n">
        <f aca="false">RU!$F$22</f>
        <v>2.28139866132865</v>
      </c>
      <c r="G85" s="4" t="n">
        <f aca="false">RU!$G$22</f>
        <v>2.21045674975807</v>
      </c>
      <c r="H85" s="4" t="n">
        <f aca="false">RU!$H$22</f>
        <v>2.25854020665063</v>
      </c>
    </row>
    <row r="86" customFormat="false" ht="12.75" hidden="true" customHeight="false" outlineLevel="1" collapsed="false">
      <c r="B86" s="1" t="s">
        <v>12</v>
      </c>
      <c r="C86" s="4" t="n">
        <f aca="false">UA!$C$22</f>
        <v>2.98499499833278</v>
      </c>
      <c r="D86" s="4" t="n">
        <f aca="false">UA!$D$22</f>
        <v>2.89646592125545</v>
      </c>
      <c r="E86" s="4" t="n">
        <f aca="false">UA!$E$22</f>
        <v>2.94853395791539</v>
      </c>
      <c r="F86" s="4" t="n">
        <f aca="false">UA!$F$22</f>
        <v>2.92494045432532</v>
      </c>
      <c r="G86" s="4" t="n">
        <f aca="false">UA!$G$22</f>
        <v>2.97446077610201</v>
      </c>
      <c r="H86" s="4" t="n">
        <f aca="false">UA!$H$22</f>
        <v>3.09915226080291</v>
      </c>
    </row>
    <row r="87" customFormat="false" ht="12.75" hidden="false" customHeight="false" outlineLevel="0" collapsed="false">
      <c r="B87" s="1" t="s">
        <v>13</v>
      </c>
      <c r="C87" s="0" t="n">
        <f aca="false">SUM(C84:C86)</f>
        <v>8.39365896208611</v>
      </c>
      <c r="D87" s="0" t="n">
        <f aca="false">SUM(D84:D86)</f>
        <v>8.11410003273123</v>
      </c>
      <c r="E87" s="0" t="n">
        <f aca="false">SUM(E84:E86)</f>
        <v>8.28618572589916</v>
      </c>
      <c r="F87" s="0" t="n">
        <f aca="false">SUM(F84:F86)</f>
        <v>8.15474615820088</v>
      </c>
      <c r="G87" s="0" t="n">
        <f aca="false">SUM(G84:G86)</f>
        <v>8.2884583896906</v>
      </c>
      <c r="H87" s="0" t="n">
        <f aca="false">SUM(H84:H86)</f>
        <v>8.53669388949454</v>
      </c>
    </row>
    <row r="88" customFormat="false" ht="12.75" hidden="true" customHeight="false" outlineLevel="1" collapsed="false">
      <c r="B88" s="1" t="s">
        <v>14</v>
      </c>
      <c r="C88" s="4" t="n">
        <f aca="false">PL!$C$23</f>
        <v>1.9664570230608</v>
      </c>
      <c r="D88" s="4" t="n">
        <f aca="false">PL!$D$23</f>
        <v>2.0852805091357</v>
      </c>
      <c r="E88" s="4" t="n">
        <f aca="false">PL!$E$23</f>
        <v>2.10867567420224</v>
      </c>
      <c r="F88" s="4" t="n">
        <f aca="false">PL!$F$23</f>
        <v>2.22540926055163</v>
      </c>
      <c r="G88" s="4" t="n">
        <f aca="false">PL!$G$23</f>
        <v>2.34313872136863</v>
      </c>
      <c r="H88" s="4" t="n">
        <f aca="false">PL!$H$23</f>
        <v>2.39359734366634</v>
      </c>
    </row>
    <row r="89" customFormat="false" ht="12.75" hidden="true" customHeight="false" outlineLevel="1" collapsed="false">
      <c r="B89" s="1" t="s">
        <v>15</v>
      </c>
      <c r="C89" s="4" t="n">
        <f aca="false">RU!$C$23</f>
        <v>1.75549635088354</v>
      </c>
      <c r="D89" s="4" t="n">
        <f aca="false">RU!$D$23</f>
        <v>1.65495387821855</v>
      </c>
      <c r="E89" s="4" t="n">
        <f aca="false">RU!$E$23</f>
        <v>1.66397131601943</v>
      </c>
      <c r="F89" s="4" t="n">
        <f aca="false">RU!$F$23</f>
        <v>1.66039497176512</v>
      </c>
      <c r="G89" s="4" t="n">
        <f aca="false">RU!$G$23</f>
        <v>1.60044870198548</v>
      </c>
      <c r="H89" s="4" t="n">
        <f aca="false">RU!$H$23</f>
        <v>1.5447434443106</v>
      </c>
    </row>
    <row r="90" customFormat="false" ht="12.75" hidden="true" customHeight="false" outlineLevel="1" collapsed="false">
      <c r="B90" s="1" t="s">
        <v>16</v>
      </c>
      <c r="C90" s="4" t="n">
        <f aca="false">UA!$C$23</f>
        <v>1.78115501519757</v>
      </c>
      <c r="D90" s="4" t="n">
        <f aca="false">UA!$D$23</f>
        <v>1.73194446882326</v>
      </c>
      <c r="E90" s="4" t="n">
        <f aca="false">UA!$E$23</f>
        <v>1.6504019128335</v>
      </c>
      <c r="F90" s="4" t="n">
        <f aca="false">UA!$F$23</f>
        <v>1.73671667990272</v>
      </c>
      <c r="G90" s="4" t="n">
        <f aca="false">UA!$G$23</f>
        <v>1.73200546559746</v>
      </c>
      <c r="H90" s="4" t="n">
        <f aca="false">UA!$H$23</f>
        <v>1.69476949376054</v>
      </c>
    </row>
    <row r="91" customFormat="false" ht="12.75" hidden="false" customHeight="false" outlineLevel="0" collapsed="false">
      <c r="B91" s="1" t="s">
        <v>17</v>
      </c>
      <c r="C91" s="0" t="n">
        <f aca="false">SUM(C88:C90)</f>
        <v>5.5031083891419</v>
      </c>
      <c r="D91" s="0" t="n">
        <f aca="false">SUM(D88:D90)</f>
        <v>5.47217885617751</v>
      </c>
      <c r="E91" s="0" t="n">
        <f aca="false">SUM(E88:E90)</f>
        <v>5.42304890305517</v>
      </c>
      <c r="F91" s="0" t="n">
        <f aca="false">SUM(F88:F90)</f>
        <v>5.62252091221947</v>
      </c>
      <c r="G91" s="0" t="n">
        <f aca="false">SUM(G88:G90)</f>
        <v>5.67559288895157</v>
      </c>
      <c r="H91" s="0" t="n">
        <f aca="false">SUM(H88:H90)</f>
        <v>5.63311028173747</v>
      </c>
    </row>
    <row r="92" customFormat="false" ht="12.75" hidden="true" customHeight="false" outlineLevel="1" collapsed="false">
      <c r="B92" s="1" t="s">
        <v>18</v>
      </c>
      <c r="C92" s="4" t="n">
        <f aca="false">PL!$C$24</f>
        <v>2.18914667715297</v>
      </c>
      <c r="D92" s="4" t="n">
        <f aca="false">PL!$D$24</f>
        <v>2.28482934025848</v>
      </c>
      <c r="E92" s="4" t="n">
        <f aca="false">PL!$E$24</f>
        <v>2.40934063524142</v>
      </c>
      <c r="F92" s="4" t="n">
        <f aca="false">PL!$F$24</f>
        <v>2.49006960951924</v>
      </c>
      <c r="G92" s="4" t="n">
        <f aca="false">PL!$G$24</f>
        <v>2.55653270191988</v>
      </c>
      <c r="H92" s="4" t="n">
        <f aca="false">PL!$H$24</f>
        <v>2.60411211178928</v>
      </c>
    </row>
    <row r="93" customFormat="false" ht="12.75" hidden="true" customHeight="false" outlineLevel="1" collapsed="false">
      <c r="B93" s="1" t="s">
        <v>19</v>
      </c>
      <c r="C93" s="4" t="n">
        <f aca="false">RU!$C$24</f>
        <v>1.99753792752789</v>
      </c>
      <c r="D93" s="4" t="n">
        <f aca="false">RU!$D$24</f>
        <v>2.01932158891265</v>
      </c>
      <c r="E93" s="4" t="n">
        <f aca="false">RU!$E$24</f>
        <v>2.07091139824286</v>
      </c>
      <c r="F93" s="4" t="n">
        <f aca="false">RU!$F$24</f>
        <v>1.9527372858954</v>
      </c>
      <c r="G93" s="4" t="n">
        <f aca="false">RU!$G$24</f>
        <v>1.87971283746745</v>
      </c>
      <c r="H93" s="4" t="n">
        <f aca="false">RU!$H$24</f>
        <v>1.92367712375282</v>
      </c>
    </row>
    <row r="94" customFormat="false" ht="12.75" hidden="true" customHeight="false" outlineLevel="1" collapsed="false">
      <c r="B94" s="1" t="s">
        <v>20</v>
      </c>
      <c r="C94" s="4" t="n">
        <f aca="false">UA!$C$24</f>
        <v>1.99839679358717</v>
      </c>
      <c r="D94" s="4" t="n">
        <f aca="false">UA!$D$24</f>
        <v>1.98081008948159</v>
      </c>
      <c r="E94" s="4" t="n">
        <f aca="false">UA!$E$24</f>
        <v>1.93930882260564</v>
      </c>
      <c r="F94" s="4" t="n">
        <f aca="false">UA!$F$24</f>
        <v>2.0194748538672</v>
      </c>
      <c r="G94" s="4" t="n">
        <f aca="false">UA!$G$24</f>
        <v>2.02595384546565</v>
      </c>
      <c r="H94" s="4" t="n">
        <f aca="false">UA!$H$24</f>
        <v>2.00638064505923</v>
      </c>
    </row>
    <row r="95" customFormat="false" ht="12.75" hidden="false" customHeight="false" outlineLevel="0" collapsed="false">
      <c r="B95" s="1" t="s">
        <v>21</v>
      </c>
      <c r="C95" s="0" t="n">
        <f aca="false">SUM(C92:C94)</f>
        <v>6.18508139826804</v>
      </c>
      <c r="D95" s="0" t="n">
        <f aca="false">SUM(D92:D94)</f>
        <v>6.28496101865273</v>
      </c>
      <c r="E95" s="0" t="n">
        <f aca="false">SUM(E92:E94)</f>
        <v>6.41956085608993</v>
      </c>
      <c r="F95" s="0" t="n">
        <f aca="false">SUM(F92:F94)</f>
        <v>6.46228174928184</v>
      </c>
      <c r="G95" s="0" t="n">
        <f aca="false">SUM(G92:G94)</f>
        <v>6.46219938485298</v>
      </c>
      <c r="H95" s="0" t="n">
        <f aca="false">SUM(H92:H94)</f>
        <v>6.53416988060133</v>
      </c>
    </row>
    <row r="96" customFormat="false" ht="12.75" hidden="true" customHeight="false" outlineLevel="1" collapsed="false">
      <c r="B96" s="1" t="s">
        <v>22</v>
      </c>
      <c r="C96" s="4" t="n">
        <f aca="false">PL!$C$25</f>
        <v>3.26718894959283</v>
      </c>
      <c r="D96" s="4" t="n">
        <f aca="false">PL!$D$25</f>
        <v>3.28730858473322</v>
      </c>
      <c r="E96" s="4" t="n">
        <f aca="false">PL!$E$25</f>
        <v>3.36157322320412</v>
      </c>
      <c r="F96" s="4" t="n">
        <f aca="false">PL!$F$25</f>
        <v>3.38398713223146</v>
      </c>
      <c r="G96" s="4" t="n">
        <f aca="false">PL!$G$25</f>
        <v>3.40064740586516</v>
      </c>
      <c r="H96" s="4" t="n">
        <f aca="false">PL!$H$25</f>
        <v>3.45791694366399</v>
      </c>
    </row>
    <row r="97" customFormat="false" ht="12.75" hidden="true" customHeight="false" outlineLevel="1" collapsed="false">
      <c r="B97" s="1" t="s">
        <v>23</v>
      </c>
      <c r="C97" s="4" t="n">
        <f aca="false">RU!$C$25</f>
        <v>2.78513865929352</v>
      </c>
      <c r="D97" s="4" t="n">
        <f aca="false">RU!$D$25</f>
        <v>2.77055228293688</v>
      </c>
      <c r="E97" s="4" t="n">
        <f aca="false">RU!$E$25</f>
        <v>2.81371150290284</v>
      </c>
      <c r="F97" s="4" t="n">
        <f aca="false">RU!$F$25</f>
        <v>2.7991902545448</v>
      </c>
      <c r="G97" s="4" t="n">
        <f aca="false">RU!$G$25</f>
        <v>2.74660074860919</v>
      </c>
      <c r="H97" s="4" t="n">
        <f aca="false">RU!$H$25</f>
        <v>2.76518121615755</v>
      </c>
    </row>
    <row r="98" customFormat="false" ht="12.75" hidden="true" customHeight="false" outlineLevel="1" collapsed="false">
      <c r="B98" s="1" t="s">
        <v>24</v>
      </c>
      <c r="C98" s="4" t="n">
        <f aca="false">UA!$C$25</f>
        <v>3.02181208053691</v>
      </c>
      <c r="D98" s="4" t="n">
        <f aca="false">UA!$D$25</f>
        <v>2.97747330215717</v>
      </c>
      <c r="E98" s="4" t="n">
        <f aca="false">UA!$E$25</f>
        <v>2.95593783145087</v>
      </c>
      <c r="F98" s="4" t="n">
        <f aca="false">UA!$F$25</f>
        <v>2.99194927138296</v>
      </c>
      <c r="G98" s="4" t="n">
        <f aca="false">UA!$G$25</f>
        <v>2.94162483659068</v>
      </c>
      <c r="H98" s="4" t="n">
        <f aca="false">UA!$H$25</f>
        <v>2.94045247272364</v>
      </c>
    </row>
    <row r="99" customFormat="false" ht="12.75" hidden="false" customHeight="false" outlineLevel="0" collapsed="false">
      <c r="B99" s="1" t="s">
        <v>25</v>
      </c>
      <c r="C99" s="0" t="n">
        <f aca="false">SUM(C96:C98)</f>
        <v>9.07413968942326</v>
      </c>
      <c r="D99" s="0" t="n">
        <f aca="false">SUM(D96:D98)</f>
        <v>9.03533416982727</v>
      </c>
      <c r="E99" s="0" t="n">
        <f aca="false">SUM(E96:E98)</f>
        <v>9.13122255755783</v>
      </c>
      <c r="F99" s="0" t="n">
        <f aca="false">SUM(F96:F98)</f>
        <v>9.17512665815922</v>
      </c>
      <c r="G99" s="0" t="n">
        <f aca="false">SUM(G96:G98)</f>
        <v>9.08887299106503</v>
      </c>
      <c r="H99" s="0" t="n">
        <f aca="false">SUM(H96:H98)</f>
        <v>9.16355063254517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875" defaultRowHeight="12.75" zeroHeight="false" outlineLevelRow="0" outlineLevelCol="0"/>
  <cols>
    <col collapsed="false" customWidth="true" hidden="false" outlineLevel="0" max="2" min="2" style="1" width="13.86"/>
  </cols>
  <sheetData>
    <row r="2" customFormat="false" ht="15.75" hidden="false" customHeight="false" outlineLevel="0" collapsed="false">
      <c r="B2" s="2" t="s">
        <v>28</v>
      </c>
    </row>
    <row r="3" customFormat="false" ht="12.75" hidden="false" customHeight="false" outlineLevel="0" collapsed="false">
      <c r="B3" s="5" t="s">
        <v>1</v>
      </c>
      <c r="C3" s="6" t="n">
        <v>2004</v>
      </c>
      <c r="D3" s="6" t="n">
        <v>2005</v>
      </c>
      <c r="E3" s="6" t="n">
        <v>2006</v>
      </c>
      <c r="F3" s="6" t="n">
        <v>2007</v>
      </c>
      <c r="G3" s="6" t="n">
        <v>2008</v>
      </c>
      <c r="H3" s="6" t="n">
        <v>2009</v>
      </c>
    </row>
    <row r="4" customFormat="false" ht="12.75" hidden="false" customHeight="false" outlineLevel="0" collapsed="false">
      <c r="B4" s="7" t="s">
        <v>5</v>
      </c>
      <c r="C4" s="8" t="n">
        <v>5678</v>
      </c>
      <c r="D4" s="8" t="n">
        <v>5857.27095917826</v>
      </c>
      <c r="E4" s="8" t="n">
        <v>6272.61924078287</v>
      </c>
      <c r="F4" s="8" t="n">
        <v>6532.54802449264</v>
      </c>
      <c r="G4" s="8" t="n">
        <v>6574.86919170992</v>
      </c>
      <c r="H4" s="8" t="n">
        <v>7045.32413061942</v>
      </c>
    </row>
    <row r="5" customFormat="false" ht="12.75" hidden="false" customHeight="false" outlineLevel="0" collapsed="false">
      <c r="B5" s="7" t="s">
        <v>9</v>
      </c>
      <c r="C5" s="8" t="n">
        <v>8765</v>
      </c>
      <c r="D5" s="8" t="n">
        <v>9392.44227344472</v>
      </c>
      <c r="E5" s="8" t="n">
        <v>9790.09552779616</v>
      </c>
      <c r="F5" s="8" t="n">
        <v>10470.9762620808</v>
      </c>
      <c r="G5" s="8" t="n">
        <v>10500.9969140057</v>
      </c>
      <c r="H5" s="8" t="n">
        <v>10589.2169303996</v>
      </c>
    </row>
    <row r="6" customFormat="false" ht="12.75" hidden="false" customHeight="false" outlineLevel="0" collapsed="false">
      <c r="B6" s="7" t="s">
        <v>13</v>
      </c>
      <c r="C6" s="8" t="n">
        <v>9809</v>
      </c>
      <c r="D6" s="8" t="n">
        <v>9880.58255308766</v>
      </c>
      <c r="E6" s="8" t="n">
        <v>10499.1229502765</v>
      </c>
      <c r="F6" s="8" t="n">
        <v>10614.8160098552</v>
      </c>
      <c r="G6" s="8" t="n">
        <v>11397.3685084502</v>
      </c>
      <c r="H6" s="8" t="n">
        <v>11883.9343836012</v>
      </c>
    </row>
    <row r="7" customFormat="false" ht="12.75" hidden="false" customHeight="false" outlineLevel="0" collapsed="false">
      <c r="B7" s="7" t="s">
        <v>17</v>
      </c>
      <c r="C7" s="8" t="n">
        <v>1876</v>
      </c>
      <c r="D7" s="8" t="n">
        <v>2017.95714240211</v>
      </c>
      <c r="E7" s="8" t="n">
        <v>2106.01870082148</v>
      </c>
      <c r="F7" s="8" t="n">
        <v>2224.18626909346</v>
      </c>
      <c r="G7" s="8" t="n">
        <v>2356.6549268207</v>
      </c>
      <c r="H7" s="8" t="n">
        <v>2506.6683951995</v>
      </c>
    </row>
    <row r="8" customFormat="false" ht="12.75" hidden="false" customHeight="false" outlineLevel="0" collapsed="false">
      <c r="B8" s="7" t="s">
        <v>21</v>
      </c>
      <c r="C8" s="8" t="n">
        <v>5567</v>
      </c>
      <c r="D8" s="8" t="n">
        <v>5835.014149601</v>
      </c>
      <c r="E8" s="8" t="n">
        <v>6226.21027477813</v>
      </c>
      <c r="F8" s="8" t="n">
        <v>6665.32628169828</v>
      </c>
      <c r="G8" s="8" t="n">
        <v>7044.18129374674</v>
      </c>
      <c r="H8" s="8" t="n">
        <v>7223.1211169265</v>
      </c>
    </row>
    <row r="9" customFormat="false" ht="12.75" hidden="false" customHeight="false" outlineLevel="0" collapsed="false">
      <c r="B9" s="9" t="s">
        <v>25</v>
      </c>
      <c r="C9" s="8" t="n">
        <f aca="false">SUM(C4:C8)</f>
        <v>31695</v>
      </c>
      <c r="D9" s="8" t="n">
        <f aca="false">SUM(D4:D8)</f>
        <v>32983.2670777137</v>
      </c>
      <c r="E9" s="8" t="n">
        <f aca="false">SUM(E4:E8)</f>
        <v>34894.0666944551</v>
      </c>
      <c r="F9" s="8" t="n">
        <f aca="false">SUM(F4:F8)</f>
        <v>36507.8528472204</v>
      </c>
      <c r="G9" s="8" t="n">
        <f aca="false">SUM(G4:G8)</f>
        <v>37874.0708347333</v>
      </c>
      <c r="H9" s="8" t="n">
        <f aca="false">SUM(H4:H8)</f>
        <v>39248.2649567462</v>
      </c>
    </row>
    <row r="11" customFormat="false" ht="12.75" hidden="false" customHeight="false" outlineLevel="0" collapsed="false">
      <c r="B11" s="5" t="s">
        <v>26</v>
      </c>
      <c r="C11" s="6" t="n">
        <v>2004</v>
      </c>
      <c r="D11" s="6" t="n">
        <v>2005</v>
      </c>
      <c r="E11" s="6" t="n">
        <v>2006</v>
      </c>
      <c r="F11" s="6" t="n">
        <v>2007</v>
      </c>
      <c r="G11" s="6" t="n">
        <v>2008</v>
      </c>
      <c r="H11" s="6" t="n">
        <v>2009</v>
      </c>
    </row>
    <row r="12" customFormat="false" ht="12.75" hidden="false" customHeight="false" outlineLevel="0" collapsed="false">
      <c r="B12" s="7" t="s">
        <v>5</v>
      </c>
      <c r="C12" s="8" t="n">
        <v>1098</v>
      </c>
      <c r="D12" s="8" t="n">
        <v>1147.68975483617</v>
      </c>
      <c r="E12" s="8" t="n">
        <v>1218.71441652486</v>
      </c>
      <c r="F12" s="8" t="n">
        <v>1221.4252783494</v>
      </c>
      <c r="G12" s="8" t="n">
        <v>1256.56597569888</v>
      </c>
      <c r="H12" s="8" t="n">
        <v>1311.00799339078</v>
      </c>
    </row>
    <row r="13" customFormat="false" ht="12.75" hidden="false" customHeight="false" outlineLevel="0" collapsed="false">
      <c r="B13" s="7" t="s">
        <v>9</v>
      </c>
      <c r="C13" s="8" t="n">
        <v>2008</v>
      </c>
      <c r="D13" s="8" t="n">
        <v>2058.98908122452</v>
      </c>
      <c r="E13" s="8" t="n">
        <v>2138.45852036485</v>
      </c>
      <c r="F13" s="8" t="n">
        <v>2290.58809605189</v>
      </c>
      <c r="G13" s="8" t="n">
        <v>2447.23644133815</v>
      </c>
      <c r="H13" s="8" t="n">
        <v>2480.01874704083</v>
      </c>
    </row>
    <row r="14" customFormat="false" ht="12.75" hidden="false" customHeight="false" outlineLevel="0" collapsed="false">
      <c r="B14" s="7" t="s">
        <v>13</v>
      </c>
      <c r="C14" s="8" t="n">
        <v>3098</v>
      </c>
      <c r="D14" s="8" t="n">
        <v>3305.31592781554</v>
      </c>
      <c r="E14" s="8" t="n">
        <v>3440.16894901868</v>
      </c>
      <c r="F14" s="8" t="n">
        <v>3600.18676413344</v>
      </c>
      <c r="G14" s="8" t="n">
        <v>3672.37584698115</v>
      </c>
      <c r="H14" s="8" t="n">
        <v>3738.26016597735</v>
      </c>
    </row>
    <row r="15" customFormat="false" ht="12.75" hidden="false" customHeight="false" outlineLevel="0" collapsed="false">
      <c r="B15" s="7" t="s">
        <v>17</v>
      </c>
      <c r="C15" s="8" t="n">
        <v>954</v>
      </c>
      <c r="D15" s="8" t="n">
        <v>967.714959000169</v>
      </c>
      <c r="E15" s="8" t="n">
        <v>998.739980067463</v>
      </c>
      <c r="F15" s="8" t="n">
        <v>999.450442001907</v>
      </c>
      <c r="G15" s="8" t="n">
        <v>1005.76841880031</v>
      </c>
      <c r="H15" s="8" t="n">
        <v>1047.2389609858</v>
      </c>
    </row>
    <row r="16" customFormat="false" ht="12.75" hidden="false" customHeight="false" outlineLevel="0" collapsed="false">
      <c r="B16" s="7" t="s">
        <v>21</v>
      </c>
      <c r="C16" s="8" t="n">
        <v>2543</v>
      </c>
      <c r="D16" s="8" t="n">
        <v>2553.80743182372</v>
      </c>
      <c r="E16" s="8" t="n">
        <v>2584.19676475272</v>
      </c>
      <c r="F16" s="8" t="n">
        <v>2676.76303353831</v>
      </c>
      <c r="G16" s="8" t="n">
        <v>2755.36522120635</v>
      </c>
      <c r="H16" s="8" t="n">
        <v>2773.73661611039</v>
      </c>
    </row>
    <row r="17" customFormat="false" ht="12.75" hidden="false" customHeight="false" outlineLevel="0" collapsed="false">
      <c r="B17" s="9" t="s">
        <v>25</v>
      </c>
      <c r="C17" s="8" t="n">
        <f aca="false">SUM(C12:C16)</f>
        <v>9701</v>
      </c>
      <c r="D17" s="8" t="n">
        <f aca="false">SUM(D12:D16)</f>
        <v>10033.5171547001</v>
      </c>
      <c r="E17" s="8" t="n">
        <f aca="false">SUM(E12:E16)</f>
        <v>10380.2786307286</v>
      </c>
      <c r="F17" s="8" t="n">
        <f aca="false">SUM(F12:F16)</f>
        <v>10788.4136140749</v>
      </c>
      <c r="G17" s="8" t="n">
        <f aca="false">SUM(G12:G16)</f>
        <v>11137.3119040248</v>
      </c>
      <c r="H17" s="8" t="n">
        <f aca="false">SUM(H12:H16)</f>
        <v>11350.2624835052</v>
      </c>
    </row>
    <row r="19" customFormat="false" ht="12.75" hidden="false" customHeight="false" outlineLevel="0" collapsed="false">
      <c r="B19" s="5" t="s">
        <v>27</v>
      </c>
      <c r="C19" s="6" t="n">
        <v>2004</v>
      </c>
      <c r="D19" s="6" t="n">
        <v>2005</v>
      </c>
      <c r="E19" s="6" t="n">
        <v>2006</v>
      </c>
      <c r="F19" s="6" t="n">
        <v>2007</v>
      </c>
      <c r="G19" s="6" t="n">
        <v>2008</v>
      </c>
      <c r="H19" s="6" t="n">
        <v>2009</v>
      </c>
    </row>
    <row r="20" customFormat="false" ht="12.75" hidden="false" customHeight="false" outlineLevel="0" collapsed="false">
      <c r="B20" s="7" t="s">
        <v>5</v>
      </c>
      <c r="C20" s="10" t="n">
        <f aca="false">C4/C12</f>
        <v>5.1712204007286</v>
      </c>
      <c r="D20" s="10" t="n">
        <f aca="false">D4/D12</f>
        <v>5.10353162472412</v>
      </c>
      <c r="E20" s="10" t="n">
        <f aca="false">E4/E12</f>
        <v>5.14691477817184</v>
      </c>
      <c r="F20" s="10" t="n">
        <f aca="false">F4/F12</f>
        <v>5.34829935181998</v>
      </c>
      <c r="G20" s="10" t="n">
        <f aca="false">G4/G12</f>
        <v>5.23241064843658</v>
      </c>
      <c r="H20" s="10" t="n">
        <f aca="false">H4/H12</f>
        <v>5.37397496135583</v>
      </c>
    </row>
    <row r="21" customFormat="false" ht="12.75" hidden="false" customHeight="false" outlineLevel="0" collapsed="false">
      <c r="B21" s="7" t="s">
        <v>9</v>
      </c>
      <c r="C21" s="10" t="n">
        <f aca="false">C5/C13</f>
        <v>4.36503984063745</v>
      </c>
      <c r="D21" s="10" t="n">
        <f aca="false">D5/D13</f>
        <v>4.56167658152847</v>
      </c>
      <c r="E21" s="10" t="n">
        <f aca="false">E5/E13</f>
        <v>4.57810868649715</v>
      </c>
      <c r="F21" s="10" t="n">
        <f aca="false">F5/F13</f>
        <v>4.57130475799153</v>
      </c>
      <c r="G21" s="10" t="n">
        <f aca="false">G5/G13</f>
        <v>4.29096132136039</v>
      </c>
      <c r="H21" s="10" t="n">
        <f aca="false">H5/H13</f>
        <v>4.26981325969195</v>
      </c>
    </row>
    <row r="22" customFormat="false" ht="12.75" hidden="false" customHeight="false" outlineLevel="0" collapsed="false">
      <c r="B22" s="7" t="s">
        <v>13</v>
      </c>
      <c r="C22" s="10" t="n">
        <f aca="false">C6/C14</f>
        <v>3.16623628147192</v>
      </c>
      <c r="D22" s="10" t="n">
        <f aca="false">D6/D14</f>
        <v>2.98930049921662</v>
      </c>
      <c r="E22" s="10" t="n">
        <f aca="false">E6/E14</f>
        <v>3.05192073583228</v>
      </c>
      <c r="F22" s="10" t="n">
        <f aca="false">F6/F14</f>
        <v>2.94840704254691</v>
      </c>
      <c r="G22" s="10" t="n">
        <f aca="false">G6/G14</f>
        <v>3.10354086383052</v>
      </c>
      <c r="H22" s="10" t="n">
        <f aca="false">H6/H14</f>
        <v>3.179001422041</v>
      </c>
    </row>
    <row r="23" customFormat="false" ht="12.75" hidden="false" customHeight="false" outlineLevel="0" collapsed="false">
      <c r="B23" s="7" t="s">
        <v>17</v>
      </c>
      <c r="C23" s="10" t="n">
        <f aca="false">C7/C15</f>
        <v>1.9664570230608</v>
      </c>
      <c r="D23" s="10" t="n">
        <f aca="false">D7/D15</f>
        <v>2.0852805091357</v>
      </c>
      <c r="E23" s="10" t="n">
        <f aca="false">E7/E15</f>
        <v>2.10867567420224</v>
      </c>
      <c r="F23" s="10" t="n">
        <f aca="false">F7/F15</f>
        <v>2.22540926055163</v>
      </c>
      <c r="G23" s="10" t="n">
        <f aca="false">G7/G15</f>
        <v>2.34313872136863</v>
      </c>
      <c r="H23" s="10" t="n">
        <f aca="false">H7/H15</f>
        <v>2.39359734366634</v>
      </c>
    </row>
    <row r="24" customFormat="false" ht="12.75" hidden="false" customHeight="false" outlineLevel="0" collapsed="false">
      <c r="B24" s="7" t="s">
        <v>21</v>
      </c>
      <c r="C24" s="10" t="n">
        <f aca="false">C8/C16</f>
        <v>2.18914667715297</v>
      </c>
      <c r="D24" s="10" t="n">
        <f aca="false">D8/D16</f>
        <v>2.28482934025848</v>
      </c>
      <c r="E24" s="10" t="n">
        <f aca="false">E8/E16</f>
        <v>2.40934063524142</v>
      </c>
      <c r="F24" s="10" t="n">
        <f aca="false">F8/F16</f>
        <v>2.49006960951924</v>
      </c>
      <c r="G24" s="10" t="n">
        <f aca="false">G8/G16</f>
        <v>2.55653270191988</v>
      </c>
      <c r="H24" s="10" t="n">
        <f aca="false">H8/H16</f>
        <v>2.60411211178928</v>
      </c>
    </row>
    <row r="25" customFormat="false" ht="12.75" hidden="false" customHeight="false" outlineLevel="0" collapsed="false">
      <c r="B25" s="9" t="s">
        <v>25</v>
      </c>
      <c r="C25" s="10" t="n">
        <f aca="false">C9/C17</f>
        <v>3.26718894959283</v>
      </c>
      <c r="D25" s="10" t="n">
        <f aca="false">D9/D17</f>
        <v>3.28730858473322</v>
      </c>
      <c r="E25" s="10" t="n">
        <f aca="false">E9/E17</f>
        <v>3.36157322320412</v>
      </c>
      <c r="F25" s="10" t="n">
        <f aca="false">F9/F17</f>
        <v>3.38398713223146</v>
      </c>
      <c r="G25" s="10" t="n">
        <f aca="false">G9/G17</f>
        <v>3.40064740586516</v>
      </c>
      <c r="H25" s="10" t="n">
        <f aca="false">H9/H17</f>
        <v>3.45791694366399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8.6875" defaultRowHeight="12.75" zeroHeight="false" outlineLevelRow="0" outlineLevelCol="0"/>
  <cols>
    <col collapsed="false" customWidth="true" hidden="false" outlineLevel="0" max="2" min="2" style="1" width="13.86"/>
  </cols>
  <sheetData>
    <row r="2" customFormat="false" ht="15.75" hidden="false" customHeight="false" outlineLevel="0" collapsed="false">
      <c r="B2" s="2" t="s">
        <v>29</v>
      </c>
    </row>
    <row r="3" customFormat="false" ht="12.75" hidden="false" customHeight="false" outlineLevel="0" collapsed="false">
      <c r="B3" s="5" t="s">
        <v>1</v>
      </c>
      <c r="C3" s="6" t="n">
        <v>2004</v>
      </c>
      <c r="D3" s="6" t="n">
        <v>2005</v>
      </c>
      <c r="E3" s="6" t="n">
        <v>2006</v>
      </c>
      <c r="F3" s="6" t="n">
        <v>2007</v>
      </c>
      <c r="G3" s="6" t="n">
        <v>2008</v>
      </c>
      <c r="H3" s="6" t="n">
        <v>2009</v>
      </c>
    </row>
    <row r="4" customFormat="false" ht="12.75" hidden="false" customHeight="false" outlineLevel="0" collapsed="false">
      <c r="B4" s="7" t="s">
        <v>5</v>
      </c>
      <c r="C4" s="8" t="n">
        <v>13635.3714643121</v>
      </c>
      <c r="D4" s="8" t="n">
        <v>14530.0610206042</v>
      </c>
      <c r="E4" s="8" t="n">
        <v>15169.8861459766</v>
      </c>
      <c r="F4" s="8" t="n">
        <v>16273.9909030239</v>
      </c>
      <c r="G4" s="8" t="n">
        <v>16862.0751379533</v>
      </c>
      <c r="H4" s="8" t="n">
        <v>17385.5598159373</v>
      </c>
    </row>
    <row r="5" customFormat="false" ht="12.75" hidden="false" customHeight="false" outlineLevel="0" collapsed="false">
      <c r="B5" s="7" t="s">
        <v>9</v>
      </c>
      <c r="C5" s="8" t="n">
        <v>18863.1050715965</v>
      </c>
      <c r="D5" s="8" t="n">
        <v>19645.6874659557</v>
      </c>
      <c r="E5" s="8" t="n">
        <v>19792.7332021646</v>
      </c>
      <c r="F5" s="8" t="n">
        <v>21123.7809695195</v>
      </c>
      <c r="G5" s="8" t="n">
        <v>21307.2462041681</v>
      </c>
      <c r="H5" s="8" t="n">
        <v>21914.2086544396</v>
      </c>
    </row>
    <row r="6" customFormat="false" ht="12.75" hidden="false" customHeight="false" outlineLevel="0" collapsed="false">
      <c r="B6" s="7" t="s">
        <v>13</v>
      </c>
      <c r="C6" s="8" t="n">
        <v>20341.6834793866</v>
      </c>
      <c r="D6" s="8" t="n">
        <v>21189.0599630094</v>
      </c>
      <c r="E6" s="8" t="n">
        <v>22673.9826624417</v>
      </c>
      <c r="F6" s="8" t="n">
        <v>24046.8095963771</v>
      </c>
      <c r="G6" s="8" t="n">
        <v>24079.6664519182</v>
      </c>
      <c r="H6" s="8" t="n">
        <v>25833.0278480188</v>
      </c>
    </row>
    <row r="7" customFormat="false" ht="12.75" hidden="false" customHeight="false" outlineLevel="0" collapsed="false">
      <c r="B7" s="7" t="s">
        <v>17</v>
      </c>
      <c r="C7" s="8" t="n">
        <v>4604.82427764559</v>
      </c>
      <c r="D7" s="8" t="n">
        <v>4672.78854331006</v>
      </c>
      <c r="E7" s="8" t="n">
        <v>4825.56269255905</v>
      </c>
      <c r="F7" s="8" t="n">
        <v>5118.53462626436</v>
      </c>
      <c r="G7" s="8" t="n">
        <v>5165.01459652641</v>
      </c>
      <c r="H7" s="8" t="n">
        <v>5255.05515525496</v>
      </c>
    </row>
    <row r="8" customFormat="false" ht="12.75" hidden="false" customHeight="false" outlineLevel="0" collapsed="false">
      <c r="B8" s="7" t="s">
        <v>21</v>
      </c>
      <c r="C8" s="8" t="n">
        <v>11306.2421301939</v>
      </c>
      <c r="D8" s="8" t="n">
        <v>11589.3740386645</v>
      </c>
      <c r="E8" s="8" t="n">
        <v>12454.3103655475</v>
      </c>
      <c r="F8" s="8" t="n">
        <v>12573.3940973684</v>
      </c>
      <c r="G8" s="8" t="n">
        <v>12991.5473686266</v>
      </c>
      <c r="H8" s="8" t="n">
        <v>13765.4334619859</v>
      </c>
    </row>
    <row r="9" customFormat="false" ht="12.75" hidden="false" customHeight="false" outlineLevel="0" collapsed="false">
      <c r="B9" s="9" t="s">
        <v>25</v>
      </c>
      <c r="C9" s="8" t="n">
        <f aca="false">SUM(C4:C8)</f>
        <v>68751.2264231348</v>
      </c>
      <c r="D9" s="8" t="n">
        <f aca="false">SUM(D4:D8)</f>
        <v>71626.9710315437</v>
      </c>
      <c r="E9" s="8" t="n">
        <f aca="false">SUM(E4:E8)</f>
        <v>74916.4750686893</v>
      </c>
      <c r="F9" s="8" t="n">
        <f aca="false">SUM(F4:F8)</f>
        <v>79136.5101925533</v>
      </c>
      <c r="G9" s="8" t="n">
        <f aca="false">SUM(G4:G8)</f>
        <v>80405.5497591926</v>
      </c>
      <c r="H9" s="8" t="n">
        <f aca="false">SUM(H4:H8)</f>
        <v>84153.2849356366</v>
      </c>
    </row>
    <row r="11" customFormat="false" ht="12.75" hidden="false" customHeight="false" outlineLevel="0" collapsed="false">
      <c r="B11" s="5" t="s">
        <v>26</v>
      </c>
      <c r="C11" s="6" t="n">
        <v>2004</v>
      </c>
      <c r="D11" s="6" t="n">
        <v>2005</v>
      </c>
      <c r="E11" s="6" t="n">
        <v>2006</v>
      </c>
      <c r="F11" s="6" t="n">
        <v>2007</v>
      </c>
      <c r="G11" s="6" t="n">
        <v>2008</v>
      </c>
      <c r="H11" s="6" t="n">
        <v>2009</v>
      </c>
    </row>
    <row r="12" customFormat="false" ht="12.75" hidden="false" customHeight="false" outlineLevel="0" collapsed="false">
      <c r="B12" s="7" t="s">
        <v>5</v>
      </c>
      <c r="C12" s="8" t="n">
        <v>2232.68994895527</v>
      </c>
      <c r="D12" s="8" t="n">
        <v>2363.0525212876</v>
      </c>
      <c r="E12" s="8" t="n">
        <v>2363.90120641433</v>
      </c>
      <c r="F12" s="8" t="n">
        <v>2542.80696629439</v>
      </c>
      <c r="G12" s="8" t="n">
        <v>2553.25573502008</v>
      </c>
      <c r="H12" s="8" t="n">
        <v>2725.6032415719</v>
      </c>
    </row>
    <row r="13" customFormat="false" ht="12.75" hidden="false" customHeight="false" outlineLevel="0" collapsed="false">
      <c r="B13" s="7" t="s">
        <v>9</v>
      </c>
      <c r="C13" s="8" t="n">
        <v>5097.88244088183</v>
      </c>
      <c r="D13" s="8" t="n">
        <v>5418.22169556493</v>
      </c>
      <c r="E13" s="8" t="n">
        <v>5427.84910062937</v>
      </c>
      <c r="F13" s="8" t="n">
        <v>5666.45087708227</v>
      </c>
      <c r="G13" s="8" t="n">
        <v>5689.10445563102</v>
      </c>
      <c r="H13" s="8" t="n">
        <v>5711.96811067763</v>
      </c>
    </row>
    <row r="14" customFormat="false" ht="12.75" hidden="false" customHeight="false" outlineLevel="0" collapsed="false">
      <c r="B14" s="7" t="s">
        <v>13</v>
      </c>
      <c r="C14" s="8" t="n">
        <v>9071.27736609602</v>
      </c>
      <c r="D14" s="8" t="n">
        <v>9508.92624265863</v>
      </c>
      <c r="E14" s="8" t="n">
        <v>9919.79473678469</v>
      </c>
      <c r="F14" s="8" t="n">
        <v>10540.3803394768</v>
      </c>
      <c r="G14" s="8" t="n">
        <v>10893.5252655605</v>
      </c>
      <c r="H14" s="8" t="n">
        <v>11437.9313558153</v>
      </c>
    </row>
    <row r="15" customFormat="false" ht="12.75" hidden="false" customHeight="false" outlineLevel="0" collapsed="false">
      <c r="B15" s="7" t="s">
        <v>17</v>
      </c>
      <c r="C15" s="8" t="n">
        <v>2623.08963235839</v>
      </c>
      <c r="D15" s="8" t="n">
        <v>2823.51587244233</v>
      </c>
      <c r="E15" s="8" t="n">
        <v>2900.02757024852</v>
      </c>
      <c r="F15" s="8" t="n">
        <v>3082.72110751034</v>
      </c>
      <c r="G15" s="8" t="n">
        <v>3227.22908276836</v>
      </c>
      <c r="H15" s="8" t="n">
        <v>3401.89510084002</v>
      </c>
    </row>
    <row r="16" customFormat="false" ht="12.75" hidden="false" customHeight="false" outlineLevel="0" collapsed="false">
      <c r="B16" s="7" t="s">
        <v>21</v>
      </c>
      <c r="C16" s="8" t="n">
        <v>5660.08883955775</v>
      </c>
      <c r="D16" s="8" t="n">
        <v>5739.24138794802</v>
      </c>
      <c r="E16" s="8" t="n">
        <v>6013.9271897942</v>
      </c>
      <c r="F16" s="8" t="n">
        <v>6438.85595271104</v>
      </c>
      <c r="G16" s="8" t="n">
        <v>6911.45323353231</v>
      </c>
      <c r="H16" s="8" t="n">
        <v>7155.79204639681</v>
      </c>
    </row>
    <row r="17" customFormat="false" ht="12.75" hidden="false" customHeight="false" outlineLevel="0" collapsed="false">
      <c r="B17" s="9" t="s">
        <v>25</v>
      </c>
      <c r="C17" s="8" t="n">
        <f aca="false">SUM(C12:C16)</f>
        <v>24685.0282278492</v>
      </c>
      <c r="D17" s="8" t="n">
        <f aca="false">SUM(D12:D16)</f>
        <v>25852.9577199015</v>
      </c>
      <c r="E17" s="8" t="n">
        <f aca="false">SUM(E12:E16)</f>
        <v>26625.4998038711</v>
      </c>
      <c r="F17" s="8" t="n">
        <f aca="false">SUM(F12:F16)</f>
        <v>28271.2152430748</v>
      </c>
      <c r="G17" s="8" t="n">
        <f aca="false">SUM(G12:G16)</f>
        <v>29274.5677725122</v>
      </c>
      <c r="H17" s="8" t="n">
        <f aca="false">SUM(H12:H16)</f>
        <v>30433.1898553017</v>
      </c>
    </row>
    <row r="19" customFormat="false" ht="12.75" hidden="false" customHeight="false" outlineLevel="0" collapsed="false">
      <c r="B19" s="5" t="s">
        <v>27</v>
      </c>
      <c r="C19" s="6" t="n">
        <v>2004</v>
      </c>
      <c r="D19" s="6" t="n">
        <v>2005</v>
      </c>
      <c r="E19" s="6" t="n">
        <v>2006</v>
      </c>
      <c r="F19" s="6" t="n">
        <v>2007</v>
      </c>
      <c r="G19" s="6" t="n">
        <v>2008</v>
      </c>
      <c r="H19" s="6" t="n">
        <v>2009</v>
      </c>
    </row>
    <row r="20" customFormat="false" ht="12.75" hidden="false" customHeight="false" outlineLevel="0" collapsed="false">
      <c r="B20" s="7" t="s">
        <v>5</v>
      </c>
      <c r="C20" s="10" t="n">
        <f aca="false">C4/C12</f>
        <v>6.10714957116749</v>
      </c>
      <c r="D20" s="10" t="n">
        <f aca="false">D4/D12</f>
        <v>6.14885233811345</v>
      </c>
      <c r="E20" s="10" t="n">
        <f aca="false">E4/E12</f>
        <v>6.41730970178189</v>
      </c>
      <c r="F20" s="10" t="n">
        <f aca="false">F4/F12</f>
        <v>6.40001035027047</v>
      </c>
      <c r="G20" s="10" t="n">
        <f aca="false">G4/G12</f>
        <v>6.60414658299815</v>
      </c>
      <c r="H20" s="10" t="n">
        <f aca="false">H4/H12</f>
        <v>6.37860989844977</v>
      </c>
    </row>
    <row r="21" customFormat="false" ht="12.75" hidden="false" customHeight="false" outlineLevel="0" collapsed="false">
      <c r="B21" s="7" t="s">
        <v>9</v>
      </c>
      <c r="C21" s="10" t="n">
        <f aca="false">C5/C13</f>
        <v>3.70018439819762</v>
      </c>
      <c r="D21" s="10" t="n">
        <f aca="false">D5/D13</f>
        <v>3.62585522885426</v>
      </c>
      <c r="E21" s="10" t="n">
        <f aca="false">E5/E13</f>
        <v>3.64651500718205</v>
      </c>
      <c r="F21" s="10" t="n">
        <f aca="false">F5/F13</f>
        <v>3.72786801257799</v>
      </c>
      <c r="G21" s="10" t="n">
        <f aca="false">G5/G13</f>
        <v>3.74527245374768</v>
      </c>
      <c r="H21" s="10" t="n">
        <f aca="false">H5/H13</f>
        <v>3.83654254187352</v>
      </c>
    </row>
    <row r="22" customFormat="false" ht="12.75" hidden="false" customHeight="false" outlineLevel="0" collapsed="false">
      <c r="B22" s="7" t="s">
        <v>13</v>
      </c>
      <c r="C22" s="10" t="n">
        <f aca="false">C6/C14</f>
        <v>2.24242768228142</v>
      </c>
      <c r="D22" s="10" t="n">
        <f aca="false">D6/D14</f>
        <v>2.22833361225916</v>
      </c>
      <c r="E22" s="10" t="n">
        <f aca="false">E6/E14</f>
        <v>2.28573103215148</v>
      </c>
      <c r="F22" s="10" t="n">
        <f aca="false">F6/F14</f>
        <v>2.28139866132865</v>
      </c>
      <c r="G22" s="10" t="n">
        <f aca="false">G6/G14</f>
        <v>2.21045674975807</v>
      </c>
      <c r="H22" s="10" t="n">
        <f aca="false">H6/H14</f>
        <v>2.25854020665063</v>
      </c>
    </row>
    <row r="23" customFormat="false" ht="12.75" hidden="false" customHeight="false" outlineLevel="0" collapsed="false">
      <c r="B23" s="7" t="s">
        <v>17</v>
      </c>
      <c r="C23" s="10" t="n">
        <f aca="false">C7/C15</f>
        <v>1.75549635088354</v>
      </c>
      <c r="D23" s="10" t="n">
        <f aca="false">D7/D15</f>
        <v>1.65495387821855</v>
      </c>
      <c r="E23" s="10" t="n">
        <f aca="false">E7/E15</f>
        <v>1.66397131601943</v>
      </c>
      <c r="F23" s="10" t="n">
        <f aca="false">F7/F15</f>
        <v>1.66039497176512</v>
      </c>
      <c r="G23" s="10" t="n">
        <f aca="false">G7/G15</f>
        <v>1.60044870198548</v>
      </c>
      <c r="H23" s="10" t="n">
        <f aca="false">H7/H15</f>
        <v>1.5447434443106</v>
      </c>
    </row>
    <row r="24" customFormat="false" ht="12.75" hidden="false" customHeight="false" outlineLevel="0" collapsed="false">
      <c r="B24" s="7" t="s">
        <v>21</v>
      </c>
      <c r="C24" s="10" t="n">
        <f aca="false">C8/C16</f>
        <v>1.99753792752789</v>
      </c>
      <c r="D24" s="10" t="n">
        <f aca="false">D8/D16</f>
        <v>2.01932158891265</v>
      </c>
      <c r="E24" s="10" t="n">
        <f aca="false">E8/E16</f>
        <v>2.07091139824286</v>
      </c>
      <c r="F24" s="10" t="n">
        <f aca="false">F8/F16</f>
        <v>1.9527372858954</v>
      </c>
      <c r="G24" s="10" t="n">
        <f aca="false">G8/G16</f>
        <v>1.87971283746745</v>
      </c>
      <c r="H24" s="10" t="n">
        <f aca="false">H8/H16</f>
        <v>1.92367712375282</v>
      </c>
    </row>
    <row r="25" customFormat="false" ht="12.75" hidden="false" customHeight="false" outlineLevel="0" collapsed="false">
      <c r="B25" s="9" t="s">
        <v>25</v>
      </c>
      <c r="C25" s="10" t="n">
        <f aca="false">C9/C17</f>
        <v>2.78513865929352</v>
      </c>
      <c r="D25" s="10" t="n">
        <f aca="false">D9/D17</f>
        <v>2.77055228293688</v>
      </c>
      <c r="E25" s="10" t="n">
        <f aca="false">E9/E17</f>
        <v>2.81371150290284</v>
      </c>
      <c r="F25" s="10" t="n">
        <f aca="false">F9/F17</f>
        <v>2.7991902545448</v>
      </c>
      <c r="G25" s="10" t="n">
        <f aca="false">G9/G17</f>
        <v>2.74660074860919</v>
      </c>
      <c r="H25" s="10" t="n">
        <f aca="false">H9/H17</f>
        <v>2.76518121615755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8.6875" defaultRowHeight="12.75" zeroHeight="false" outlineLevelRow="0" outlineLevelCol="0"/>
  <cols>
    <col collapsed="false" customWidth="true" hidden="false" outlineLevel="0" max="2" min="2" style="1" width="13.86"/>
  </cols>
  <sheetData>
    <row r="2" customFormat="false" ht="15.75" hidden="false" customHeight="false" outlineLevel="0" collapsed="false">
      <c r="B2" s="2" t="s">
        <v>30</v>
      </c>
    </row>
    <row r="3" customFormat="false" ht="12.75" hidden="false" customHeight="false" outlineLevel="0" collapsed="false">
      <c r="B3" s="5" t="s">
        <v>1</v>
      </c>
      <c r="C3" s="6" t="n">
        <v>2004</v>
      </c>
      <c r="D3" s="6" t="n">
        <v>2005</v>
      </c>
      <c r="E3" s="6" t="n">
        <v>2006</v>
      </c>
      <c r="F3" s="6" t="n">
        <v>2007</v>
      </c>
      <c r="G3" s="6" t="n">
        <v>2008</v>
      </c>
      <c r="H3" s="6" t="n">
        <v>2009</v>
      </c>
    </row>
    <row r="4" customFormat="false" ht="12.75" hidden="false" customHeight="false" outlineLevel="0" collapsed="false">
      <c r="B4" s="7" t="s">
        <v>5</v>
      </c>
      <c r="C4" s="8" t="n">
        <v>5000</v>
      </c>
      <c r="D4" s="8" t="n">
        <v>5377.15354898319</v>
      </c>
      <c r="E4" s="8" t="n">
        <v>5468.41734590816</v>
      </c>
      <c r="F4" s="8" t="n">
        <v>5797.40612135697</v>
      </c>
      <c r="G4" s="8" t="n">
        <v>5844.34374443534</v>
      </c>
      <c r="H4" s="8" t="n">
        <v>6018.04763076616</v>
      </c>
    </row>
    <row r="5" customFormat="false" ht="12.75" hidden="false" customHeight="false" outlineLevel="0" collapsed="false">
      <c r="B5" s="7" t="s">
        <v>9</v>
      </c>
      <c r="C5" s="8" t="n">
        <v>8120</v>
      </c>
      <c r="D5" s="8" t="n">
        <v>8267.93496583975</v>
      </c>
      <c r="E5" s="8" t="n">
        <v>8511.4371272661</v>
      </c>
      <c r="F5" s="8" t="n">
        <v>9009.94952062498</v>
      </c>
      <c r="G5" s="8" t="n">
        <v>9082.70066920462</v>
      </c>
      <c r="H5" s="8" t="n">
        <v>9290.26403966834</v>
      </c>
    </row>
    <row r="6" customFormat="false" ht="12.75" hidden="false" customHeight="false" outlineLevel="0" collapsed="false">
      <c r="B6" s="7" t="s">
        <v>13</v>
      </c>
      <c r="C6" s="8" t="n">
        <v>8952</v>
      </c>
      <c r="D6" s="8" t="n">
        <v>9124.73933953973</v>
      </c>
      <c r="E6" s="8" t="n">
        <v>9704.73657141243</v>
      </c>
      <c r="F6" s="8" t="n">
        <v>10296.1599275924</v>
      </c>
      <c r="G6" s="8" t="n">
        <v>11069.6293191142</v>
      </c>
      <c r="H6" s="8" t="n">
        <v>11611.7766772284</v>
      </c>
    </row>
    <row r="7" customFormat="false" ht="12.75" hidden="false" customHeight="false" outlineLevel="0" collapsed="false">
      <c r="B7" s="7" t="s">
        <v>17</v>
      </c>
      <c r="C7" s="8" t="n">
        <v>1758</v>
      </c>
      <c r="D7" s="8" t="n">
        <v>1838.16836461466</v>
      </c>
      <c r="E7" s="8" t="n">
        <v>1849.83604452273</v>
      </c>
      <c r="F7" s="8" t="n">
        <v>1977.80895099692</v>
      </c>
      <c r="G7" s="8" t="n">
        <v>2098.76092450371</v>
      </c>
      <c r="H7" s="8" t="n">
        <v>2177.94025828801</v>
      </c>
    </row>
    <row r="8" customFormat="false" ht="12.75" hidden="false" customHeight="false" outlineLevel="0" collapsed="false">
      <c r="B8" s="7" t="s">
        <v>21</v>
      </c>
      <c r="C8" s="8" t="n">
        <v>4986</v>
      </c>
      <c r="D8" s="8" t="n">
        <v>5236.33481410448</v>
      </c>
      <c r="E8" s="8" t="n">
        <v>5255.93780747799</v>
      </c>
      <c r="F8" s="8" t="n">
        <v>5527.33307766381</v>
      </c>
      <c r="G8" s="8" t="n">
        <v>5873.54477667954</v>
      </c>
      <c r="H8" s="8" t="n">
        <v>5955.29854639438</v>
      </c>
    </row>
    <row r="9" customFormat="false" ht="12.75" hidden="false" customHeight="false" outlineLevel="0" collapsed="false">
      <c r="B9" s="9" t="s">
        <v>25</v>
      </c>
      <c r="C9" s="8" t="n">
        <f aca="false">SUM(C4:C8)</f>
        <v>28816</v>
      </c>
      <c r="D9" s="8" t="n">
        <f aca="false">SUM(D4:D8)</f>
        <v>29844.3310330818</v>
      </c>
      <c r="E9" s="8" t="n">
        <f aca="false">SUM(E4:E8)</f>
        <v>30790.3648965874</v>
      </c>
      <c r="F9" s="8" t="n">
        <f aca="false">SUM(F4:F8)</f>
        <v>32608.657598235</v>
      </c>
      <c r="G9" s="8" t="n">
        <f aca="false">SUM(G4:G8)</f>
        <v>33968.9794339374</v>
      </c>
      <c r="H9" s="8" t="n">
        <f aca="false">SUM(H4:H8)</f>
        <v>35053.3271523452</v>
      </c>
    </row>
    <row r="11" customFormat="false" ht="12.75" hidden="false" customHeight="false" outlineLevel="0" collapsed="false">
      <c r="B11" s="5" t="s">
        <v>26</v>
      </c>
      <c r="C11" s="6" t="n">
        <v>2004</v>
      </c>
      <c r="D11" s="6" t="n">
        <v>2005</v>
      </c>
      <c r="E11" s="6" t="n">
        <v>2006</v>
      </c>
      <c r="F11" s="6" t="n">
        <v>2007</v>
      </c>
      <c r="G11" s="6" t="n">
        <v>2008</v>
      </c>
      <c r="H11" s="6" t="n">
        <v>2009</v>
      </c>
    </row>
    <row r="12" customFormat="false" ht="12.75" hidden="false" customHeight="false" outlineLevel="0" collapsed="false">
      <c r="B12" s="7" t="s">
        <v>5</v>
      </c>
      <c r="C12" s="8" t="n">
        <v>1056</v>
      </c>
      <c r="D12" s="8" t="n">
        <v>1066.58768992556</v>
      </c>
      <c r="E12" s="8" t="n">
        <v>1145.21755316949</v>
      </c>
      <c r="F12" s="8" t="n">
        <v>1225.47691261358</v>
      </c>
      <c r="G12" s="8" t="n">
        <v>1315.17270941584</v>
      </c>
      <c r="H12" s="8" t="n">
        <v>1397.01354055691</v>
      </c>
    </row>
    <row r="13" customFormat="false" ht="12.75" hidden="false" customHeight="false" outlineLevel="0" collapsed="false">
      <c r="B13" s="7" t="s">
        <v>9</v>
      </c>
      <c r="C13" s="8" t="n">
        <v>1999</v>
      </c>
      <c r="D13" s="8" t="n">
        <v>2101.62207960435</v>
      </c>
      <c r="E13" s="8" t="n">
        <v>2148.79928326806</v>
      </c>
      <c r="F13" s="8" t="n">
        <v>2277.3612630712</v>
      </c>
      <c r="G13" s="8" t="n">
        <v>2400.05932832639</v>
      </c>
      <c r="H13" s="8" t="n">
        <v>2524.01806431417</v>
      </c>
    </row>
    <row r="14" customFormat="false" ht="12.75" hidden="false" customHeight="false" outlineLevel="0" collapsed="false">
      <c r="B14" s="7" t="s">
        <v>13</v>
      </c>
      <c r="C14" s="8" t="n">
        <v>2999</v>
      </c>
      <c r="D14" s="8" t="n">
        <v>3150.30094867634</v>
      </c>
      <c r="E14" s="8" t="n">
        <v>3291.37690456638</v>
      </c>
      <c r="F14" s="8" t="n">
        <v>3520.12633705643</v>
      </c>
      <c r="G14" s="8" t="n">
        <v>3721.55834363389</v>
      </c>
      <c r="H14" s="8" t="n">
        <v>3746.75901668028</v>
      </c>
    </row>
    <row r="15" customFormat="false" ht="12.75" hidden="false" customHeight="false" outlineLevel="0" collapsed="false">
      <c r="B15" s="7" t="s">
        <v>17</v>
      </c>
      <c r="C15" s="8" t="n">
        <v>987</v>
      </c>
      <c r="D15" s="8" t="n">
        <v>1061.33216029932</v>
      </c>
      <c r="E15" s="8" t="n">
        <v>1120.83973615059</v>
      </c>
      <c r="F15" s="8" t="n">
        <v>1138.82072642252</v>
      </c>
      <c r="G15" s="8" t="n">
        <v>1211.75190620991</v>
      </c>
      <c r="H15" s="8" t="n">
        <v>1285.09526888837</v>
      </c>
    </row>
    <row r="16" customFormat="false" ht="12.75" hidden="false" customHeight="false" outlineLevel="0" collapsed="false">
      <c r="B16" s="7" t="s">
        <v>21</v>
      </c>
      <c r="C16" s="8" t="n">
        <v>2495</v>
      </c>
      <c r="D16" s="8" t="n">
        <v>2643.53197810846</v>
      </c>
      <c r="E16" s="8" t="n">
        <v>2710.21187869199</v>
      </c>
      <c r="F16" s="8" t="n">
        <v>2737.0150547204</v>
      </c>
      <c r="G16" s="8" t="n">
        <v>2899.15033840741</v>
      </c>
      <c r="H16" s="8" t="n">
        <v>2968.17982223836</v>
      </c>
    </row>
    <row r="17" customFormat="false" ht="12.75" hidden="false" customHeight="false" outlineLevel="0" collapsed="false">
      <c r="B17" s="9" t="s">
        <v>25</v>
      </c>
      <c r="C17" s="8" t="n">
        <f aca="false">SUM(C12:C16)</f>
        <v>9536</v>
      </c>
      <c r="D17" s="8" t="n">
        <f aca="false">SUM(D12:D16)</f>
        <v>10023.374856614</v>
      </c>
      <c r="E17" s="8" t="n">
        <f aca="false">SUM(E12:E16)</f>
        <v>10416.4453558465</v>
      </c>
      <c r="F17" s="8" t="n">
        <f aca="false">SUM(F12:F16)</f>
        <v>10898.8002938841</v>
      </c>
      <c r="G17" s="8" t="n">
        <f aca="false">SUM(G12:G16)</f>
        <v>11547.6926259935</v>
      </c>
      <c r="H17" s="8" t="n">
        <f aca="false">SUM(H12:H16)</f>
        <v>11921.0657126781</v>
      </c>
    </row>
    <row r="19" customFormat="false" ht="12.75" hidden="false" customHeight="false" outlineLevel="0" collapsed="false">
      <c r="B19" s="5" t="s">
        <v>27</v>
      </c>
      <c r="C19" s="6" t="n">
        <v>2004</v>
      </c>
      <c r="D19" s="6" t="n">
        <v>2005</v>
      </c>
      <c r="E19" s="6" t="n">
        <v>2006</v>
      </c>
      <c r="F19" s="6" t="n">
        <v>2007</v>
      </c>
      <c r="G19" s="6" t="n">
        <v>2008</v>
      </c>
      <c r="H19" s="6" t="n">
        <v>2009</v>
      </c>
    </row>
    <row r="20" customFormat="false" ht="12.75" hidden="false" customHeight="false" outlineLevel="0" collapsed="false">
      <c r="B20" s="7" t="s">
        <v>5</v>
      </c>
      <c r="C20" s="10" t="n">
        <f aca="false">C4/C12</f>
        <v>4.73484848484848</v>
      </c>
      <c r="D20" s="10" t="n">
        <f aca="false">D4/D12</f>
        <v>5.04145472498231</v>
      </c>
      <c r="E20" s="10" t="n">
        <f aca="false">E4/E12</f>
        <v>4.77500308196799</v>
      </c>
      <c r="F20" s="10" t="n">
        <f aca="false">F4/F12</f>
        <v>4.73073467291425</v>
      </c>
      <c r="G20" s="10" t="n">
        <f aca="false">G4/G12</f>
        <v>4.44378422894071</v>
      </c>
      <c r="H20" s="10" t="n">
        <f aca="false">H4/H12</f>
        <v>4.30779477510797</v>
      </c>
    </row>
    <row r="21" customFormat="false" ht="12.75" hidden="false" customHeight="false" outlineLevel="0" collapsed="false">
      <c r="B21" s="7" t="s">
        <v>9</v>
      </c>
      <c r="C21" s="10" t="n">
        <f aca="false">C5/C13</f>
        <v>4.06203101550775</v>
      </c>
      <c r="D21" s="10" t="n">
        <f aca="false">D5/D13</f>
        <v>3.93407313621117</v>
      </c>
      <c r="E21" s="10" t="n">
        <f aca="false">E5/E13</f>
        <v>3.96102008854045</v>
      </c>
      <c r="F21" s="10" t="n">
        <f aca="false">F5/F13</f>
        <v>3.95631104591389</v>
      </c>
      <c r="G21" s="10" t="n">
        <f aca="false">G5/G13</f>
        <v>3.78436506214959</v>
      </c>
      <c r="H21" s="10" t="n">
        <f aca="false">H5/H13</f>
        <v>3.68074387858738</v>
      </c>
    </row>
    <row r="22" customFormat="false" ht="12.75" hidden="false" customHeight="false" outlineLevel="0" collapsed="false">
      <c r="B22" s="7" t="s">
        <v>13</v>
      </c>
      <c r="C22" s="10" t="n">
        <f aca="false">C6/C14</f>
        <v>2.98499499833278</v>
      </c>
      <c r="D22" s="10" t="n">
        <f aca="false">D6/D14</f>
        <v>2.89646592125545</v>
      </c>
      <c r="E22" s="10" t="n">
        <f aca="false">E6/E14</f>
        <v>2.94853395791539</v>
      </c>
      <c r="F22" s="10" t="n">
        <f aca="false">F6/F14</f>
        <v>2.92494045432532</v>
      </c>
      <c r="G22" s="10" t="n">
        <f aca="false">G6/G14</f>
        <v>2.97446077610201</v>
      </c>
      <c r="H22" s="10" t="n">
        <f aca="false">H6/H14</f>
        <v>3.09915226080291</v>
      </c>
    </row>
    <row r="23" customFormat="false" ht="12.75" hidden="false" customHeight="false" outlineLevel="0" collapsed="false">
      <c r="B23" s="7" t="s">
        <v>17</v>
      </c>
      <c r="C23" s="10" t="n">
        <f aca="false">C7/C15</f>
        <v>1.78115501519757</v>
      </c>
      <c r="D23" s="10" t="n">
        <f aca="false">D7/D15</f>
        <v>1.73194446882326</v>
      </c>
      <c r="E23" s="10" t="n">
        <f aca="false">E7/E15</f>
        <v>1.6504019128335</v>
      </c>
      <c r="F23" s="10" t="n">
        <f aca="false">F7/F15</f>
        <v>1.73671667990272</v>
      </c>
      <c r="G23" s="10" t="n">
        <f aca="false">G7/G15</f>
        <v>1.73200546559746</v>
      </c>
      <c r="H23" s="10" t="n">
        <f aca="false">H7/H15</f>
        <v>1.69476949376054</v>
      </c>
    </row>
    <row r="24" customFormat="false" ht="12.75" hidden="false" customHeight="false" outlineLevel="0" collapsed="false">
      <c r="B24" s="7" t="s">
        <v>21</v>
      </c>
      <c r="C24" s="10" t="n">
        <f aca="false">C8/C16</f>
        <v>1.99839679358717</v>
      </c>
      <c r="D24" s="10" t="n">
        <f aca="false">D8/D16</f>
        <v>1.98081008948159</v>
      </c>
      <c r="E24" s="10" t="n">
        <f aca="false">E8/E16</f>
        <v>1.93930882260564</v>
      </c>
      <c r="F24" s="10" t="n">
        <f aca="false">F8/F16</f>
        <v>2.0194748538672</v>
      </c>
      <c r="G24" s="10" t="n">
        <f aca="false">G8/G16</f>
        <v>2.02595384546565</v>
      </c>
      <c r="H24" s="10" t="n">
        <f aca="false">H8/H16</f>
        <v>2.00638064505923</v>
      </c>
    </row>
    <row r="25" customFormat="false" ht="12.75" hidden="false" customHeight="false" outlineLevel="0" collapsed="false">
      <c r="B25" s="9" t="s">
        <v>25</v>
      </c>
      <c r="C25" s="10" t="n">
        <f aca="false">C9/C17</f>
        <v>3.02181208053691</v>
      </c>
      <c r="D25" s="10" t="n">
        <f aca="false">D9/D17</f>
        <v>2.97747330215717</v>
      </c>
      <c r="E25" s="10" t="n">
        <f aca="false">E9/E17</f>
        <v>2.95593783145087</v>
      </c>
      <c r="F25" s="10" t="n">
        <f aca="false">F9/F17</f>
        <v>2.99194927138296</v>
      </c>
      <c r="G25" s="10" t="n">
        <f aca="false">G9/G17</f>
        <v>2.94162483659068</v>
      </c>
      <c r="H25" s="10" t="n">
        <f aca="false">H9/H17</f>
        <v>2.94045247272364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2009-02-10T15:12:01Z</dcterms:created>
  <dc:creator>Przemysław Szyperski</dc:creator>
  <dc:description/>
  <dc:language>pl-PL</dc:language>
  <cp:lastModifiedBy/>
  <dcterms:modified xsi:type="dcterms:W3CDTF">2024-02-05T23:33:24Z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>
    <vt:bool>0</vt:bool>
  </property>
</Properties>
</file>