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-Workspace\thesis\testGenStrat\Evaluation Results\RQ1\"/>
    </mc:Choice>
  </mc:AlternateContent>
  <xr:revisionPtr revIDLastSave="0" documentId="13_ncr:1_{A99CEF92-6810-466A-A472-C3EDF4B8F8DB}" xr6:coauthVersionLast="47" xr6:coauthVersionMax="47" xr10:uidLastSave="{00000000-0000-0000-0000-000000000000}"/>
  <bookViews>
    <workbookView xWindow="-110" yWindow="-110" windowWidth="19420" windowHeight="10420" xr2:uid="{2EEB8254-9BDF-44C6-96A1-DB8111C1E3CD}"/>
  </bookViews>
  <sheets>
    <sheet name="RQ1" sheetId="1" r:id="rId1"/>
  </sheets>
  <definedNames>
    <definedName name="_xlnm._FilterDatabase" localSheetId="0" hidden="1">'RQ1'!$B$1:$B$83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0" i="1" l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89" i="1"/>
  <c r="J88" i="1"/>
  <c r="I85" i="1"/>
  <c r="I84" i="1"/>
  <c r="J83" i="1"/>
  <c r="J84" i="1"/>
  <c r="J85" i="1"/>
  <c r="J86" i="1"/>
  <c r="J87" i="1"/>
  <c r="J89" i="1"/>
  <c r="I86" i="1"/>
  <c r="I87" i="1"/>
  <c r="I88" i="1"/>
  <c r="J82" i="1"/>
  <c r="I82" i="1"/>
  <c r="J74" i="1"/>
  <c r="I74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54" i="1"/>
  <c r="J55" i="1"/>
  <c r="J56" i="1"/>
  <c r="J57" i="1"/>
  <c r="J75" i="1"/>
  <c r="J76" i="1"/>
  <c r="J77" i="1"/>
  <c r="J78" i="1"/>
  <c r="J79" i="1"/>
  <c r="J80" i="1"/>
  <c r="J81" i="1"/>
  <c r="J49" i="1"/>
  <c r="J50" i="1"/>
  <c r="J51" i="1"/>
  <c r="J52" i="1"/>
  <c r="J53" i="1"/>
  <c r="I54" i="1"/>
  <c r="I55" i="1"/>
  <c r="I56" i="1"/>
  <c r="I57" i="1"/>
  <c r="I75" i="1"/>
  <c r="I76" i="1"/>
  <c r="I77" i="1"/>
  <c r="I78" i="1"/>
  <c r="I79" i="1"/>
  <c r="I80" i="1"/>
  <c r="I81" i="1"/>
  <c r="I49" i="1"/>
  <c r="I50" i="1"/>
  <c r="I51" i="1"/>
  <c r="I52" i="1"/>
  <c r="I5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3" i="1"/>
  <c r="I4" i="1"/>
  <c r="I2" i="1"/>
</calcChain>
</file>

<file path=xl/sharedStrings.xml><?xml version="1.0" encoding="utf-8"?>
<sst xmlns="http://schemas.openxmlformats.org/spreadsheetml/2006/main" count="215" uniqueCount="43">
  <si>
    <t>NumSim</t>
  </si>
  <si>
    <t>NumPred</t>
  </si>
  <si>
    <t>F2P</t>
  </si>
  <si>
    <t>P2F</t>
  </si>
  <si>
    <t>NumLabelsChange</t>
  </si>
  <si>
    <t>sameP</t>
  </si>
  <si>
    <t>sameF</t>
  </si>
  <si>
    <t>NumLabelsSame</t>
  </si>
  <si>
    <t>NumPredP</t>
  </si>
  <si>
    <t>NumSimP</t>
  </si>
  <si>
    <t>NumPredF</t>
  </si>
  <si>
    <t>NumSimF</t>
  </si>
  <si>
    <t>InitialTrainDelta</t>
  </si>
  <si>
    <t>InitialTestDelta</t>
  </si>
  <si>
    <t>TraindeltaAtEnd</t>
  </si>
  <si>
    <t>TestdeltaAtEnd</t>
  </si>
  <si>
    <t>%ErrorInPred</t>
  </si>
  <si>
    <t>fitnessRange</t>
  </si>
  <si>
    <t>SA - DYN</t>
  </si>
  <si>
    <t>LSB</t>
  </si>
  <si>
    <t>NN</t>
  </si>
  <si>
    <t>RT</t>
  </si>
  <si>
    <t>RF</t>
  </si>
  <si>
    <t>SVR</t>
  </si>
  <si>
    <t>Dataset Size</t>
  </si>
  <si>
    <t>Fitness Difference</t>
  </si>
  <si>
    <t>Subject</t>
  </si>
  <si>
    <t>TU1</t>
  </si>
  <si>
    <t>TU2</t>
  </si>
  <si>
    <t>TU3</t>
  </si>
  <si>
    <t>TU4</t>
  </si>
  <si>
    <t>TU5</t>
  </si>
  <si>
    <t>TU6</t>
  </si>
  <si>
    <t>TU7</t>
  </si>
  <si>
    <t>TU8</t>
  </si>
  <si>
    <t>TU9</t>
  </si>
  <si>
    <t>REG</t>
  </si>
  <si>
    <t>NLG</t>
  </si>
  <si>
    <t>FSM</t>
  </si>
  <si>
    <t>Surrogate Algorithms</t>
  </si>
  <si>
    <t>% of incorrectly labelled test inputs over dataset size</t>
  </si>
  <si>
    <t>GL</t>
  </si>
  <si>
    <t>GNL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</si>
</sst>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 applyFont="1"/>
    <xf numFmtId="0" fontId="0" fillId="0" borderId="0" xfId="0" applyFont="1"/>
    <xf numFmtId="164" fontId="0" fillId="0" borderId="0" xfId="0" applyNumberFormat="1"/>
    <xf numFmtId="2" fontId="0" fillId="0" borderId="0" xfId="0" applyNumberFormat="1" applyFont="1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0" fillId="0" borderId="0" xfId="0" applyAlignment="1"/>
    <xf numFmtId="166" fontId="0" fillId="0" borderId="0" xfId="0" applyNumberFormat="1" applyFont="1"/>
    <xf numFmtId="166" fontId="1" fillId="0" borderId="0" xfId="0" applyNumberFormat="1" applyFont="1"/>
    <xf numFmtId="1" fontId="0" fillId="0" borderId="0" xfId="0" applyNumberFormat="1"/>
    <xf numFmtId="0" fontId="2" fillId="0" borderId="0" xfId="0" applyFont="1"/>
    <xf numFmtId="165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C1F6-1A46-42C6-870F-241456CBE22A}">
  <dimension ref="A1:W103"/>
  <sheetViews>
    <sheetView tabSelected="1" workbookViewId="0">
      <pane ySplit="1" topLeftCell="A2" activePane="bottomLeft" state="frozen"/>
      <selection pane="bottomLeft" activeCell="B92" sqref="B92"/>
    </sheetView>
  </sheetViews>
  <sheetFormatPr defaultRowHeight="14.5" x14ac:dyDescent="0.35"/>
  <cols>
    <col min="3" max="7" width="8.7265625" customWidth="1"/>
    <col min="8" max="8" width="16.08984375" customWidth="1"/>
    <col min="9" max="9" width="24" style="3" customWidth="1"/>
    <col min="10" max="10" width="13.7265625" style="3" customWidth="1"/>
    <col min="11" max="11" width="10.36328125" customWidth="1"/>
    <col min="12" max="12" width="9.36328125" customWidth="1"/>
    <col min="13" max="13" width="11.54296875" customWidth="1"/>
    <col min="14" max="15" width="8.7265625" customWidth="1"/>
    <col min="16" max="16" width="10.6328125" customWidth="1"/>
    <col min="17" max="17" width="9.453125" customWidth="1"/>
    <col min="18" max="18" width="19.26953125" customWidth="1"/>
    <col min="19" max="20" width="8.7265625" customWidth="1"/>
    <col min="21" max="21" width="9.7265625" customWidth="1"/>
    <col min="22" max="22" width="8.54296875" customWidth="1"/>
    <col min="23" max="23" width="8.7265625" customWidth="1"/>
    <col min="24" max="24" width="8.81640625" customWidth="1"/>
  </cols>
  <sheetData>
    <row r="1" spans="1:23" x14ac:dyDescent="0.35">
      <c r="A1" t="s">
        <v>26</v>
      </c>
      <c r="B1" t="s">
        <v>39</v>
      </c>
      <c r="C1" t="s">
        <v>24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40</v>
      </c>
      <c r="J1" t="s">
        <v>16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25</v>
      </c>
      <c r="S1" t="s">
        <v>12</v>
      </c>
      <c r="T1" t="s">
        <v>13</v>
      </c>
      <c r="U1" t="s">
        <v>14</v>
      </c>
      <c r="V1" t="s">
        <v>15</v>
      </c>
      <c r="W1" t="s">
        <v>17</v>
      </c>
    </row>
    <row r="2" spans="1:23" x14ac:dyDescent="0.35">
      <c r="A2" s="8" t="s">
        <v>27</v>
      </c>
      <c r="B2" t="s">
        <v>18</v>
      </c>
      <c r="C2" s="1">
        <v>3433</v>
      </c>
      <c r="D2" s="1">
        <v>573</v>
      </c>
      <c r="E2" s="1">
        <v>2853.4444440000002</v>
      </c>
      <c r="F2" s="2">
        <v>0</v>
      </c>
      <c r="G2" s="1">
        <v>9.7777777780000008</v>
      </c>
      <c r="H2" s="1">
        <v>9.7777777780000008</v>
      </c>
      <c r="I2" s="4">
        <f t="shared" ref="I2:I33" si="0">((H2/C2)*100)</f>
        <v>0.28481729618409557</v>
      </c>
      <c r="J2" s="4">
        <f t="shared" ref="J2:J33" si="1">((H2/E2)*100)</f>
        <v>0.34266578410383797</v>
      </c>
      <c r="K2" s="1">
        <v>2842.666667</v>
      </c>
      <c r="L2" s="1">
        <v>0</v>
      </c>
      <c r="M2" s="1">
        <v>2842.666667</v>
      </c>
      <c r="N2" s="1">
        <v>2852.4444440000002</v>
      </c>
      <c r="O2" s="1">
        <v>2842.666667</v>
      </c>
      <c r="P2" s="1">
        <v>0</v>
      </c>
      <c r="Q2" s="1">
        <v>9.7777777780000008</v>
      </c>
      <c r="R2" s="4">
        <v>0.15846698300000001</v>
      </c>
      <c r="S2" s="9">
        <v>0.11009432800000001</v>
      </c>
      <c r="T2" s="9">
        <v>0.91340424099999995</v>
      </c>
      <c r="U2" s="9">
        <v>4.4219485000000003E-2</v>
      </c>
      <c r="V2" s="9">
        <v>0.65527128099999998</v>
      </c>
      <c r="W2" s="14">
        <v>29.792000000000002</v>
      </c>
    </row>
    <row r="3" spans="1:23" x14ac:dyDescent="0.35">
      <c r="A3" s="8" t="s">
        <v>27</v>
      </c>
      <c r="B3" t="s">
        <v>41</v>
      </c>
      <c r="C3" s="1">
        <v>2449.8000000000002</v>
      </c>
      <c r="D3" s="1">
        <v>601</v>
      </c>
      <c r="E3" s="1">
        <v>1848.8</v>
      </c>
      <c r="F3" s="2">
        <v>0</v>
      </c>
      <c r="G3" s="1">
        <v>37.4</v>
      </c>
      <c r="H3" s="1">
        <v>37.4</v>
      </c>
      <c r="I3" s="4">
        <f t="shared" si="0"/>
        <v>1.5266552371622171</v>
      </c>
      <c r="J3" s="4">
        <f t="shared" si="1"/>
        <v>2.0229337948939854</v>
      </c>
      <c r="K3" s="1">
        <v>1810.5</v>
      </c>
      <c r="L3" s="1">
        <v>0</v>
      </c>
      <c r="M3" s="1">
        <v>1810.5</v>
      </c>
      <c r="N3" s="1">
        <v>1847.9</v>
      </c>
      <c r="O3" s="1">
        <v>1810.5</v>
      </c>
      <c r="P3" s="1">
        <v>0</v>
      </c>
      <c r="Q3" s="1">
        <v>37.4</v>
      </c>
      <c r="R3" s="4">
        <v>0.49743273660000009</v>
      </c>
      <c r="S3" s="9">
        <v>1.4517061100000001E-2</v>
      </c>
      <c r="T3" s="9">
        <v>4.3041741718999997</v>
      </c>
      <c r="U3" s="9">
        <v>2.3371432518000002</v>
      </c>
      <c r="V3" s="9">
        <v>4.3041741718999997</v>
      </c>
      <c r="W3" s="14"/>
    </row>
    <row r="4" spans="1:23" x14ac:dyDescent="0.35">
      <c r="A4" s="8" t="s">
        <v>27</v>
      </c>
      <c r="B4" t="s">
        <v>42</v>
      </c>
      <c r="C4" s="1">
        <v>2912.7</v>
      </c>
      <c r="D4" s="1">
        <v>596.79999999999995</v>
      </c>
      <c r="E4" s="1">
        <v>2315.9</v>
      </c>
      <c r="F4" s="2">
        <v>0</v>
      </c>
      <c r="G4" s="1">
        <v>48.7</v>
      </c>
      <c r="H4" s="1">
        <v>48.7</v>
      </c>
      <c r="I4" s="4">
        <f t="shared" si="0"/>
        <v>1.6719881896522131</v>
      </c>
      <c r="J4" s="4">
        <f t="shared" si="1"/>
        <v>2.1028541819594975</v>
      </c>
      <c r="K4" s="1">
        <v>2266.3000000000002</v>
      </c>
      <c r="L4" s="1">
        <v>0</v>
      </c>
      <c r="M4" s="1">
        <v>2266.3000000000002</v>
      </c>
      <c r="N4" s="1">
        <v>2315</v>
      </c>
      <c r="O4" s="1">
        <v>2266.3000000000002</v>
      </c>
      <c r="P4" s="1">
        <v>0</v>
      </c>
      <c r="Q4" s="1">
        <v>48.7</v>
      </c>
      <c r="R4" s="4">
        <v>0.47509530529999999</v>
      </c>
      <c r="S4" s="9">
        <v>5.2062678600000009E-2</v>
      </c>
      <c r="T4" s="9">
        <v>3.6842691775000005</v>
      </c>
      <c r="U4" s="9">
        <v>1.9976077695000001</v>
      </c>
      <c r="V4" s="9">
        <v>3.6842691775000005</v>
      </c>
      <c r="W4" s="14"/>
    </row>
    <row r="5" spans="1:23" x14ac:dyDescent="0.35">
      <c r="A5" s="8" t="s">
        <v>27</v>
      </c>
      <c r="B5" t="s">
        <v>19</v>
      </c>
      <c r="C5" s="1">
        <v>1792.3</v>
      </c>
      <c r="D5" s="1">
        <v>601</v>
      </c>
      <c r="E5" s="1">
        <v>1191.3</v>
      </c>
      <c r="F5" s="2">
        <v>0</v>
      </c>
      <c r="G5" s="1">
        <v>10.6</v>
      </c>
      <c r="H5" s="1">
        <v>10.6</v>
      </c>
      <c r="I5" s="4">
        <f t="shared" si="0"/>
        <v>0.5914188472911901</v>
      </c>
      <c r="J5" s="4">
        <f t="shared" si="1"/>
        <v>0.88978426928565424</v>
      </c>
      <c r="K5" s="1">
        <v>1179.7</v>
      </c>
      <c r="L5" s="1">
        <v>0</v>
      </c>
      <c r="M5" s="1">
        <v>1179.7</v>
      </c>
      <c r="N5" s="1">
        <v>1190.3</v>
      </c>
      <c r="O5" s="1">
        <v>1179.7</v>
      </c>
      <c r="P5" s="1">
        <v>0</v>
      </c>
      <c r="Q5" s="1">
        <v>10.6</v>
      </c>
      <c r="R5" s="4">
        <v>0.67382804370000005</v>
      </c>
      <c r="S5" s="9">
        <v>0.33915626899999995</v>
      </c>
      <c r="T5" s="9">
        <v>3.8977113843</v>
      </c>
      <c r="U5" s="9">
        <v>2.6703291240000002</v>
      </c>
      <c r="V5" s="9">
        <v>3.8977113843</v>
      </c>
      <c r="W5" s="14"/>
    </row>
    <row r="6" spans="1:23" x14ac:dyDescent="0.35">
      <c r="A6" s="8" t="s">
        <v>27</v>
      </c>
      <c r="B6" t="s">
        <v>20</v>
      </c>
      <c r="C6" s="1">
        <v>2095.7777777777778</v>
      </c>
      <c r="D6" s="1">
        <v>585.77777777777783</v>
      </c>
      <c r="E6" s="1">
        <v>1510</v>
      </c>
      <c r="F6" s="2">
        <v>0</v>
      </c>
      <c r="G6" s="1">
        <v>13.333333333333334</v>
      </c>
      <c r="H6" s="1">
        <v>13.333333333333334</v>
      </c>
      <c r="I6" s="4">
        <f t="shared" si="0"/>
        <v>0.63619976672675216</v>
      </c>
      <c r="J6" s="4">
        <f t="shared" si="1"/>
        <v>0.88300220750551872</v>
      </c>
      <c r="K6" s="1">
        <v>1495.6666666666667</v>
      </c>
      <c r="L6" s="1">
        <v>0</v>
      </c>
      <c r="M6" s="1">
        <v>1495.6666666666667</v>
      </c>
      <c r="N6" s="1">
        <v>1509</v>
      </c>
      <c r="O6" s="1">
        <v>1495.6666666666667</v>
      </c>
      <c r="P6" s="1">
        <v>0</v>
      </c>
      <c r="Q6" s="1">
        <v>13.333333333333334</v>
      </c>
      <c r="R6" s="4">
        <v>1.8456415155555557</v>
      </c>
      <c r="S6" s="9">
        <v>1.1488694994444446</v>
      </c>
      <c r="T6" s="9">
        <v>4.3461313293333337</v>
      </c>
      <c r="U6" s="9">
        <v>2.7480355215555554</v>
      </c>
      <c r="V6" s="9">
        <v>4.3461313293333337</v>
      </c>
      <c r="W6" s="14"/>
    </row>
    <row r="7" spans="1:23" x14ac:dyDescent="0.35">
      <c r="A7" s="8" t="s">
        <v>27</v>
      </c>
      <c r="B7" t="s">
        <v>21</v>
      </c>
      <c r="C7" s="1">
        <v>2237.8000000000002</v>
      </c>
      <c r="D7" s="1">
        <v>592.9</v>
      </c>
      <c r="E7" s="1">
        <v>1644.9</v>
      </c>
      <c r="F7" s="2">
        <v>0</v>
      </c>
      <c r="G7" s="1">
        <v>31.3</v>
      </c>
      <c r="H7" s="1">
        <v>31.3</v>
      </c>
      <c r="I7" s="4">
        <f t="shared" si="0"/>
        <v>1.398695147019394</v>
      </c>
      <c r="J7" s="4">
        <f t="shared" si="1"/>
        <v>1.9028512371572739</v>
      </c>
      <c r="K7" s="1">
        <v>1612.7</v>
      </c>
      <c r="L7" s="1">
        <v>0</v>
      </c>
      <c r="M7" s="1">
        <v>1612.7</v>
      </c>
      <c r="N7" s="1">
        <v>1644</v>
      </c>
      <c r="O7" s="1">
        <v>1612.7</v>
      </c>
      <c r="P7" s="1">
        <v>0</v>
      </c>
      <c r="Q7" s="1">
        <v>31.3</v>
      </c>
      <c r="R7" s="4">
        <v>0.61580460159999995</v>
      </c>
      <c r="S7" s="9">
        <v>0.80587078089999997</v>
      </c>
      <c r="T7" s="9">
        <v>3.5385145108999998</v>
      </c>
      <c r="U7" s="9">
        <v>2.3583719464999997</v>
      </c>
      <c r="V7" s="9">
        <v>3.5385145108999998</v>
      </c>
      <c r="W7" s="14"/>
    </row>
    <row r="8" spans="1:23" x14ac:dyDescent="0.35">
      <c r="A8" s="8" t="s">
        <v>27</v>
      </c>
      <c r="B8" t="s">
        <v>22</v>
      </c>
      <c r="C8" s="1">
        <v>3500.1</v>
      </c>
      <c r="D8" s="1">
        <v>453.8</v>
      </c>
      <c r="E8" s="1">
        <v>3046.3</v>
      </c>
      <c r="F8" s="2">
        <v>0</v>
      </c>
      <c r="G8" s="1">
        <v>70.400000000000006</v>
      </c>
      <c r="H8" s="1">
        <v>70.400000000000006</v>
      </c>
      <c r="I8" s="4">
        <f t="shared" si="0"/>
        <v>2.0113711036827522</v>
      </c>
      <c r="J8" s="4">
        <f t="shared" si="1"/>
        <v>2.3110002297869547</v>
      </c>
      <c r="K8" s="1">
        <v>2975</v>
      </c>
      <c r="L8" s="1">
        <v>0</v>
      </c>
      <c r="M8" s="1">
        <v>2975</v>
      </c>
      <c r="N8" s="1">
        <v>3045.4</v>
      </c>
      <c r="O8" s="1">
        <v>2975</v>
      </c>
      <c r="P8" s="1">
        <v>0</v>
      </c>
      <c r="Q8" s="1">
        <v>70.400000000000006</v>
      </c>
      <c r="R8" s="4">
        <v>0.63044457389999997</v>
      </c>
      <c r="S8" s="9">
        <v>0.92610801139999988</v>
      </c>
      <c r="T8" s="9">
        <v>3.5092161904000001</v>
      </c>
      <c r="U8" s="9">
        <v>1.6871153217999997</v>
      </c>
      <c r="V8" s="9">
        <v>3.5861122504999998</v>
      </c>
      <c r="W8" s="14"/>
    </row>
    <row r="9" spans="1:23" x14ac:dyDescent="0.35">
      <c r="A9" s="8" t="s">
        <v>27</v>
      </c>
      <c r="B9" t="s">
        <v>23</v>
      </c>
      <c r="C9" s="1">
        <v>1045.3</v>
      </c>
      <c r="D9" s="1">
        <v>601</v>
      </c>
      <c r="E9" s="1">
        <v>444.3</v>
      </c>
      <c r="F9" s="2">
        <v>0</v>
      </c>
      <c r="G9" s="1">
        <v>5.8</v>
      </c>
      <c r="H9" s="1">
        <v>5.8</v>
      </c>
      <c r="I9" s="4">
        <f t="shared" si="0"/>
        <v>0.5548646321630154</v>
      </c>
      <c r="J9" s="4">
        <f t="shared" si="1"/>
        <v>1.3054242628854378</v>
      </c>
      <c r="K9" s="1">
        <v>437.6</v>
      </c>
      <c r="L9" s="1">
        <v>0</v>
      </c>
      <c r="M9" s="1">
        <v>437.6</v>
      </c>
      <c r="N9" s="1">
        <v>443.4</v>
      </c>
      <c r="O9" s="1">
        <v>437.6</v>
      </c>
      <c r="P9" s="1">
        <v>0</v>
      </c>
      <c r="Q9" s="1">
        <v>5.8</v>
      </c>
      <c r="R9" s="4">
        <v>0.73067764800000001</v>
      </c>
      <c r="S9" s="9">
        <v>2.9044875777000003</v>
      </c>
      <c r="T9" s="9">
        <v>6.3711870378000004</v>
      </c>
      <c r="U9" s="9">
        <v>5.3138694040000001</v>
      </c>
      <c r="V9" s="9">
        <v>6.3711870378000004</v>
      </c>
      <c r="W9" s="14"/>
    </row>
    <row r="10" spans="1:23" x14ac:dyDescent="0.35">
      <c r="A10" s="8" t="s">
        <v>28</v>
      </c>
      <c r="B10" t="s">
        <v>18</v>
      </c>
      <c r="C10" s="1">
        <v>1146.375</v>
      </c>
      <c r="D10" s="1">
        <v>601</v>
      </c>
      <c r="E10" s="1">
        <v>545.375</v>
      </c>
      <c r="F10" s="2">
        <v>0</v>
      </c>
      <c r="G10" s="1">
        <v>6.125</v>
      </c>
      <c r="H10" s="1">
        <v>6.125</v>
      </c>
      <c r="I10" s="4">
        <f t="shared" si="0"/>
        <v>0.53429287972958228</v>
      </c>
      <c r="J10" s="4">
        <f t="shared" si="1"/>
        <v>1.1230804492321798</v>
      </c>
      <c r="K10" s="1">
        <v>538.25</v>
      </c>
      <c r="L10" s="1">
        <v>0</v>
      </c>
      <c r="M10" s="1">
        <v>538.25</v>
      </c>
      <c r="N10" s="1">
        <v>544.375</v>
      </c>
      <c r="O10" s="1">
        <v>538.25</v>
      </c>
      <c r="P10" s="1">
        <v>0</v>
      </c>
      <c r="Q10" s="1">
        <v>6.125</v>
      </c>
      <c r="R10" s="4">
        <v>0.2</v>
      </c>
      <c r="S10" s="9">
        <v>0.31552914425</v>
      </c>
      <c r="T10" s="9">
        <v>1.4072548956249999</v>
      </c>
      <c r="U10" s="9">
        <v>0.41303783562500002</v>
      </c>
      <c r="V10" s="9">
        <v>1.214145968875</v>
      </c>
      <c r="W10" s="14">
        <v>29.651</v>
      </c>
    </row>
    <row r="11" spans="1:23" x14ac:dyDescent="0.35">
      <c r="A11" s="8" t="s">
        <v>28</v>
      </c>
      <c r="B11" t="s">
        <v>41</v>
      </c>
      <c r="C11" s="1">
        <v>1109.7777777777778</v>
      </c>
      <c r="D11" s="1">
        <v>601</v>
      </c>
      <c r="E11" s="1">
        <v>508.77777777777777</v>
      </c>
      <c r="F11" s="2">
        <v>0</v>
      </c>
      <c r="G11" s="1">
        <v>41.888888888888886</v>
      </c>
      <c r="H11" s="1">
        <v>41.888888888888886</v>
      </c>
      <c r="I11" s="4">
        <f t="shared" si="0"/>
        <v>3.7745294353223864</v>
      </c>
      <c r="J11" s="4">
        <f t="shared" si="1"/>
        <v>8.2332386984057653</v>
      </c>
      <c r="K11" s="1">
        <v>465.88888888888891</v>
      </c>
      <c r="L11" s="1">
        <v>0</v>
      </c>
      <c r="M11" s="1">
        <v>465.88888888888891</v>
      </c>
      <c r="N11" s="1">
        <v>507.77777777777777</v>
      </c>
      <c r="O11" s="1">
        <v>465.88888888888891</v>
      </c>
      <c r="P11" s="1">
        <v>0</v>
      </c>
      <c r="Q11" s="1">
        <v>41.888888888888886</v>
      </c>
      <c r="R11" s="4">
        <v>0.40122427222222223</v>
      </c>
      <c r="S11" s="9">
        <v>1.379743611111111E-2</v>
      </c>
      <c r="T11" s="9">
        <v>2.8200878468888888</v>
      </c>
      <c r="U11" s="9">
        <v>1.7175411745555555</v>
      </c>
      <c r="V11" s="9">
        <v>2.8200878468888888</v>
      </c>
      <c r="W11" s="14"/>
    </row>
    <row r="12" spans="1:23" x14ac:dyDescent="0.35">
      <c r="A12" s="8" t="s">
        <v>28</v>
      </c>
      <c r="B12" t="s">
        <v>42</v>
      </c>
      <c r="C12" s="1">
        <v>1147.6666666666667</v>
      </c>
      <c r="D12" s="1">
        <v>601</v>
      </c>
      <c r="E12" s="1">
        <v>546.66666666666663</v>
      </c>
      <c r="F12" s="2">
        <v>0</v>
      </c>
      <c r="G12" s="1">
        <v>48.111111111111114</v>
      </c>
      <c r="H12" s="1">
        <v>48.111111111111114</v>
      </c>
      <c r="I12" s="4">
        <f t="shared" si="0"/>
        <v>4.1920805499080265</v>
      </c>
      <c r="J12" s="4">
        <f t="shared" si="1"/>
        <v>8.800813008130083</v>
      </c>
      <c r="K12" s="1">
        <v>497.55555555555554</v>
      </c>
      <c r="L12" s="1">
        <v>0</v>
      </c>
      <c r="M12" s="1">
        <v>497.55555555555554</v>
      </c>
      <c r="N12" s="1">
        <v>545.66666666666663</v>
      </c>
      <c r="O12" s="1">
        <v>497.55555555555554</v>
      </c>
      <c r="P12" s="1">
        <v>0</v>
      </c>
      <c r="Q12" s="1">
        <v>48.111111111111114</v>
      </c>
      <c r="R12" s="4">
        <v>0.24484339500000005</v>
      </c>
      <c r="S12" s="9">
        <v>0.22339159622222221</v>
      </c>
      <c r="T12" s="9">
        <v>2.4891591266666664</v>
      </c>
      <c r="U12" s="9">
        <v>1.7064465395555557</v>
      </c>
      <c r="V12" s="9">
        <v>2.4891591266666664</v>
      </c>
      <c r="W12" s="14"/>
    </row>
    <row r="13" spans="1:23" x14ac:dyDescent="0.35">
      <c r="A13" s="8" t="s">
        <v>28</v>
      </c>
      <c r="B13" t="s">
        <v>19</v>
      </c>
      <c r="C13" s="1">
        <v>1035.4444444444443</v>
      </c>
      <c r="D13" s="1">
        <v>601</v>
      </c>
      <c r="E13" s="1">
        <v>434.44444444444446</v>
      </c>
      <c r="F13" s="2">
        <v>0</v>
      </c>
      <c r="G13" s="1">
        <v>23.444444444444443</v>
      </c>
      <c r="H13" s="1">
        <v>23.444444444444443</v>
      </c>
      <c r="I13" s="4">
        <f t="shared" si="0"/>
        <v>2.2641914368494476</v>
      </c>
      <c r="J13" s="4">
        <f t="shared" si="1"/>
        <v>5.3964194373401533</v>
      </c>
      <c r="K13" s="1">
        <v>410</v>
      </c>
      <c r="L13" s="1">
        <v>0</v>
      </c>
      <c r="M13" s="1">
        <v>410</v>
      </c>
      <c r="N13" s="1">
        <v>433.44444444444446</v>
      </c>
      <c r="O13" s="1">
        <v>410</v>
      </c>
      <c r="P13" s="1">
        <v>0</v>
      </c>
      <c r="Q13" s="1">
        <v>23.444444444444443</v>
      </c>
      <c r="R13" s="4">
        <v>0.6189493176666665</v>
      </c>
      <c r="S13" s="9">
        <v>3.7994874159354604E-2</v>
      </c>
      <c r="T13" s="9">
        <v>2.5104412806666661</v>
      </c>
      <c r="U13" s="9">
        <v>1.3317519564444444</v>
      </c>
      <c r="V13" s="9">
        <v>2.5104412806666661</v>
      </c>
      <c r="W13" s="14"/>
    </row>
    <row r="14" spans="1:23" x14ac:dyDescent="0.35">
      <c r="A14" s="8" t="s">
        <v>28</v>
      </c>
      <c r="B14" t="s">
        <v>20</v>
      </c>
      <c r="C14" s="1">
        <v>1266.625</v>
      </c>
      <c r="D14" s="1">
        <v>601</v>
      </c>
      <c r="E14" s="1">
        <v>665.625</v>
      </c>
      <c r="F14" s="2">
        <v>0</v>
      </c>
      <c r="G14" s="1">
        <v>10</v>
      </c>
      <c r="H14" s="1">
        <v>10</v>
      </c>
      <c r="I14" s="4">
        <f t="shared" si="0"/>
        <v>0.78949965459390103</v>
      </c>
      <c r="J14" s="4">
        <f t="shared" si="1"/>
        <v>1.5023474178403755</v>
      </c>
      <c r="K14" s="1">
        <v>657.875</v>
      </c>
      <c r="L14" s="1">
        <v>0</v>
      </c>
      <c r="M14" s="1">
        <v>657.875</v>
      </c>
      <c r="N14" s="1">
        <v>664.625</v>
      </c>
      <c r="O14" s="1">
        <v>657.875</v>
      </c>
      <c r="P14" s="1">
        <v>0</v>
      </c>
      <c r="Q14" s="1">
        <v>6.75</v>
      </c>
      <c r="R14" s="4">
        <v>0.25</v>
      </c>
      <c r="S14" s="9">
        <v>0.228547320375</v>
      </c>
      <c r="T14" s="9">
        <v>0.76315965712499989</v>
      </c>
      <c r="U14" s="9">
        <v>0.62196717750000008</v>
      </c>
      <c r="V14" s="9">
        <v>0.76315965712499989</v>
      </c>
      <c r="W14" s="14"/>
    </row>
    <row r="15" spans="1:23" x14ac:dyDescent="0.35">
      <c r="A15" s="8" t="s">
        <v>28</v>
      </c>
      <c r="B15" t="s">
        <v>21</v>
      </c>
      <c r="C15" s="1">
        <v>1004</v>
      </c>
      <c r="D15" s="1">
        <v>601</v>
      </c>
      <c r="E15" s="1">
        <v>403</v>
      </c>
      <c r="F15" s="2">
        <v>0</v>
      </c>
      <c r="G15" s="1">
        <v>14.888888888888889</v>
      </c>
      <c r="H15" s="1">
        <v>14.888888888888889</v>
      </c>
      <c r="I15" s="4">
        <f t="shared" si="0"/>
        <v>1.4829570606463036</v>
      </c>
      <c r="J15" s="4">
        <f t="shared" si="1"/>
        <v>3.694513371932727</v>
      </c>
      <c r="K15" s="1">
        <v>387.11111111111109</v>
      </c>
      <c r="L15" s="1">
        <v>0</v>
      </c>
      <c r="M15" s="1">
        <v>387.11111111111109</v>
      </c>
      <c r="N15" s="1">
        <v>402</v>
      </c>
      <c r="O15" s="1">
        <v>387.11111111111109</v>
      </c>
      <c r="P15" s="1">
        <v>0</v>
      </c>
      <c r="Q15" s="1">
        <v>14.888888888888889</v>
      </c>
      <c r="R15" s="4">
        <v>0.235432936555556</v>
      </c>
      <c r="S15" s="9">
        <v>0.90348034933333332</v>
      </c>
      <c r="T15" s="9">
        <v>2.3101563021111113</v>
      </c>
      <c r="U15" s="9">
        <v>1.4569983070000001</v>
      </c>
      <c r="V15" s="9">
        <v>2.3101563021111113</v>
      </c>
      <c r="W15" s="14"/>
    </row>
    <row r="16" spans="1:23" x14ac:dyDescent="0.35">
      <c r="A16" s="8" t="s">
        <v>28</v>
      </c>
      <c r="B16" t="s">
        <v>22</v>
      </c>
      <c r="C16" s="1">
        <v>1089.2222222222222</v>
      </c>
      <c r="D16" s="1">
        <v>601</v>
      </c>
      <c r="E16" s="1">
        <v>488.22222222222223</v>
      </c>
      <c r="F16" s="2">
        <v>0</v>
      </c>
      <c r="G16" s="1">
        <v>26.444444444444443</v>
      </c>
      <c r="H16" s="1">
        <v>26.444444444444443</v>
      </c>
      <c r="I16" s="4">
        <f t="shared" si="0"/>
        <v>2.4278282158522901</v>
      </c>
      <c r="J16" s="4">
        <f t="shared" si="1"/>
        <v>5.4164770141101499</v>
      </c>
      <c r="K16" s="1">
        <v>460.77777777777777</v>
      </c>
      <c r="L16" s="1">
        <v>0</v>
      </c>
      <c r="M16" s="1">
        <v>460.77777777777777</v>
      </c>
      <c r="N16" s="1">
        <v>487.22222222222223</v>
      </c>
      <c r="O16" s="1">
        <v>460.77777777777777</v>
      </c>
      <c r="P16" s="1">
        <v>0</v>
      </c>
      <c r="Q16" s="1">
        <v>26.444444444444443</v>
      </c>
      <c r="R16" s="4">
        <v>0.93040738211111096</v>
      </c>
      <c r="S16" s="9">
        <v>1.247457470111111</v>
      </c>
      <c r="T16" s="9">
        <v>2.6446370294444446</v>
      </c>
      <c r="U16" s="9">
        <v>1.8420592992222222</v>
      </c>
      <c r="V16" s="9">
        <v>2.6446370294444446</v>
      </c>
      <c r="W16" s="14"/>
    </row>
    <row r="17" spans="1:23" x14ac:dyDescent="0.35">
      <c r="A17" s="8" t="s">
        <v>28</v>
      </c>
      <c r="B17" t="s">
        <v>23</v>
      </c>
      <c r="C17" s="1">
        <v>976.33333333333337</v>
      </c>
      <c r="D17" s="1">
        <v>601</v>
      </c>
      <c r="E17" s="1">
        <v>375.33333333333331</v>
      </c>
      <c r="F17" s="2">
        <v>0</v>
      </c>
      <c r="G17" s="1">
        <v>25.777777777777779</v>
      </c>
      <c r="H17" s="1">
        <v>25.777777777777779</v>
      </c>
      <c r="I17" s="4">
        <f t="shared" si="0"/>
        <v>2.6402640264026402</v>
      </c>
      <c r="J17" s="4">
        <f t="shared" si="1"/>
        <v>6.8679692125518068</v>
      </c>
      <c r="K17" s="1">
        <v>348.55555555555554</v>
      </c>
      <c r="L17" s="1">
        <v>0</v>
      </c>
      <c r="M17" s="1">
        <v>348.55555555555554</v>
      </c>
      <c r="N17" s="1">
        <v>374.33333333333331</v>
      </c>
      <c r="O17" s="1">
        <v>348.55555555555554</v>
      </c>
      <c r="P17" s="1">
        <v>0</v>
      </c>
      <c r="Q17" s="1">
        <v>25.777777777777779</v>
      </c>
      <c r="R17" s="4">
        <v>1.2713525667777779</v>
      </c>
      <c r="S17" s="9">
        <v>3.5176884862222222</v>
      </c>
      <c r="T17" s="9">
        <v>3.899393699</v>
      </c>
      <c r="U17" s="9">
        <v>3.5138189442222223</v>
      </c>
      <c r="V17" s="9">
        <v>3.899393699</v>
      </c>
      <c r="W17" s="14"/>
    </row>
    <row r="18" spans="1:23" x14ac:dyDescent="0.35">
      <c r="A18" s="8" t="s">
        <v>29</v>
      </c>
      <c r="B18" t="s">
        <v>18</v>
      </c>
      <c r="C18" s="1">
        <v>1441</v>
      </c>
      <c r="D18" s="1">
        <v>601</v>
      </c>
      <c r="E18" s="1">
        <v>840</v>
      </c>
      <c r="F18" s="2">
        <v>0</v>
      </c>
      <c r="G18" s="1">
        <v>12.857142857142858</v>
      </c>
      <c r="H18" s="1">
        <v>12.857142857142858</v>
      </c>
      <c r="I18" s="4">
        <f t="shared" si="0"/>
        <v>0.89223753345890744</v>
      </c>
      <c r="J18" s="4">
        <f t="shared" si="1"/>
        <v>1.5306122448979593</v>
      </c>
      <c r="K18" s="1">
        <v>826.14285714285711</v>
      </c>
      <c r="L18" s="1">
        <v>0</v>
      </c>
      <c r="M18" s="1">
        <v>826.14285714285711</v>
      </c>
      <c r="N18" s="1">
        <v>839</v>
      </c>
      <c r="O18" s="1">
        <v>826.14285714285711</v>
      </c>
      <c r="P18" s="1">
        <v>0</v>
      </c>
      <c r="Q18" s="1">
        <v>12.857142857142858</v>
      </c>
      <c r="R18" s="4">
        <v>0.28184382842857097</v>
      </c>
      <c r="S18" s="9">
        <v>0.6143193417142857</v>
      </c>
      <c r="T18" s="9">
        <v>1.7972799792857146</v>
      </c>
      <c r="U18" s="9">
        <v>0.39299937542857144</v>
      </c>
      <c r="V18" s="9">
        <v>1.6973395742857142</v>
      </c>
      <c r="W18" s="14">
        <v>26.975999999999999</v>
      </c>
    </row>
    <row r="19" spans="1:23" x14ac:dyDescent="0.35">
      <c r="A19" s="8" t="s">
        <v>29</v>
      </c>
      <c r="B19" t="s">
        <v>41</v>
      </c>
      <c r="C19" s="1">
        <v>1298</v>
      </c>
      <c r="D19" s="1">
        <v>601.11111111111109</v>
      </c>
      <c r="E19" s="1">
        <v>696.88888888888891</v>
      </c>
      <c r="F19" s="2">
        <v>0</v>
      </c>
      <c r="G19" s="1">
        <v>36.888888888888886</v>
      </c>
      <c r="H19" s="1">
        <v>36.888888888888886</v>
      </c>
      <c r="I19" s="4">
        <f t="shared" si="0"/>
        <v>2.8419791131655536</v>
      </c>
      <c r="J19" s="4">
        <f t="shared" si="1"/>
        <v>5.2933673469387754</v>
      </c>
      <c r="K19" s="1">
        <v>659.11111111111109</v>
      </c>
      <c r="L19" s="1">
        <v>0</v>
      </c>
      <c r="M19" s="1">
        <v>659.11111111111109</v>
      </c>
      <c r="N19" s="1">
        <v>696</v>
      </c>
      <c r="O19" s="1">
        <v>659.11111111111109</v>
      </c>
      <c r="P19" s="1">
        <v>0</v>
      </c>
      <c r="Q19" s="1">
        <v>36.888888888888886</v>
      </c>
      <c r="R19" s="4">
        <v>0.38265422800000004</v>
      </c>
      <c r="S19" s="9">
        <v>1.644463455555556E-2</v>
      </c>
      <c r="T19" s="9">
        <v>3.365495145333333</v>
      </c>
      <c r="U19" s="9">
        <v>2.1199500582222219</v>
      </c>
      <c r="V19" s="9">
        <v>3.365495145333333</v>
      </c>
      <c r="W19" s="14"/>
    </row>
    <row r="20" spans="1:23" x14ac:dyDescent="0.35">
      <c r="A20" s="8" t="s">
        <v>29</v>
      </c>
      <c r="B20" t="s">
        <v>42</v>
      </c>
      <c r="C20" s="1">
        <v>1392.3333333333333</v>
      </c>
      <c r="D20" s="1">
        <v>601</v>
      </c>
      <c r="E20" s="1">
        <v>791.33333333333337</v>
      </c>
      <c r="F20" s="2">
        <v>0</v>
      </c>
      <c r="G20" s="1">
        <v>42.888888888888886</v>
      </c>
      <c r="H20" s="1">
        <v>42.888888888888886</v>
      </c>
      <c r="I20" s="4">
        <f t="shared" si="0"/>
        <v>3.0803607054504827</v>
      </c>
      <c r="J20" s="4">
        <f t="shared" si="1"/>
        <v>5.419825891603482</v>
      </c>
      <c r="K20" s="1">
        <v>747.44444444444446</v>
      </c>
      <c r="L20" s="1">
        <v>0</v>
      </c>
      <c r="M20" s="1">
        <v>747.44444444444446</v>
      </c>
      <c r="N20" s="1">
        <v>790.33333333333337</v>
      </c>
      <c r="O20" s="1">
        <v>747.44444444444446</v>
      </c>
      <c r="P20" s="1">
        <v>0</v>
      </c>
      <c r="Q20" s="1">
        <v>42.888888888888886</v>
      </c>
      <c r="R20" s="4">
        <v>0.30207774188888892</v>
      </c>
      <c r="S20" s="9">
        <v>0.25307944933333337</v>
      </c>
      <c r="T20" s="9">
        <v>2.8677271546666665</v>
      </c>
      <c r="U20" s="9">
        <v>1.8729675645555557</v>
      </c>
      <c r="V20" s="9">
        <v>2.8677271546666665</v>
      </c>
      <c r="W20" s="14"/>
    </row>
    <row r="21" spans="1:23" x14ac:dyDescent="0.35">
      <c r="A21" s="8" t="s">
        <v>29</v>
      </c>
      <c r="B21" t="s">
        <v>19</v>
      </c>
      <c r="C21" s="1">
        <v>1199.4444444444443</v>
      </c>
      <c r="D21" s="1">
        <v>601</v>
      </c>
      <c r="E21" s="1">
        <v>598.44444444444446</v>
      </c>
      <c r="F21" s="2">
        <v>0</v>
      </c>
      <c r="G21" s="1">
        <v>19.111111111111111</v>
      </c>
      <c r="H21" s="1">
        <v>19.111111111111111</v>
      </c>
      <c r="I21" s="4">
        <f t="shared" si="0"/>
        <v>1.5933302454840204</v>
      </c>
      <c r="J21" s="4">
        <f t="shared" si="1"/>
        <v>3.1934645376903084</v>
      </c>
      <c r="K21" s="1">
        <v>578.33333333333337</v>
      </c>
      <c r="L21" s="1">
        <v>0</v>
      </c>
      <c r="M21" s="1">
        <v>578.33333333333337</v>
      </c>
      <c r="N21" s="1">
        <v>597.44444444444446</v>
      </c>
      <c r="O21" s="1">
        <v>578.33333333333337</v>
      </c>
      <c r="P21" s="1">
        <v>0</v>
      </c>
      <c r="Q21" s="1">
        <v>19.111111111111111</v>
      </c>
      <c r="R21" s="4">
        <v>0.53282941555555541</v>
      </c>
      <c r="S21" s="9">
        <v>5.7846885027023117E-3</v>
      </c>
      <c r="T21" s="9">
        <v>2.8629426926666666</v>
      </c>
      <c r="U21" s="9">
        <v>1.7274313176666665</v>
      </c>
      <c r="V21" s="9">
        <v>2.8629426926666666</v>
      </c>
      <c r="W21" s="14"/>
    </row>
    <row r="22" spans="1:23" x14ac:dyDescent="0.35">
      <c r="A22" s="8" t="s">
        <v>29</v>
      </c>
      <c r="B22" t="s">
        <v>20</v>
      </c>
      <c r="C22" s="1">
        <v>1362.5</v>
      </c>
      <c r="D22" s="1">
        <v>601</v>
      </c>
      <c r="E22" s="1">
        <v>761.5</v>
      </c>
      <c r="F22" s="2">
        <v>0</v>
      </c>
      <c r="G22" s="1">
        <v>21</v>
      </c>
      <c r="H22" s="1">
        <v>21</v>
      </c>
      <c r="I22" s="4">
        <f t="shared" si="0"/>
        <v>1.5412844036697249</v>
      </c>
      <c r="J22" s="4">
        <f t="shared" si="1"/>
        <v>2.757715036112935</v>
      </c>
      <c r="K22" s="1">
        <v>739.625</v>
      </c>
      <c r="L22" s="1">
        <v>0</v>
      </c>
      <c r="M22" s="1">
        <v>739.625</v>
      </c>
      <c r="N22" s="1">
        <v>760.625</v>
      </c>
      <c r="O22" s="1">
        <v>739.625</v>
      </c>
      <c r="P22" s="1">
        <v>0</v>
      </c>
      <c r="Q22" s="1">
        <v>21</v>
      </c>
      <c r="R22" s="4">
        <v>0.37377922775000005</v>
      </c>
      <c r="S22" s="9">
        <v>1.4286622812500003</v>
      </c>
      <c r="T22" s="9">
        <v>2.6662729131249998</v>
      </c>
      <c r="U22" s="9">
        <v>2.3224665407500003</v>
      </c>
      <c r="V22" s="9">
        <v>2.6662729131249998</v>
      </c>
      <c r="W22" s="14"/>
    </row>
    <row r="23" spans="1:23" x14ac:dyDescent="0.35">
      <c r="A23" s="8" t="s">
        <v>29</v>
      </c>
      <c r="B23" t="s">
        <v>21</v>
      </c>
      <c r="C23" s="1">
        <v>1306.7777777777778</v>
      </c>
      <c r="D23" s="1">
        <v>601</v>
      </c>
      <c r="E23" s="1">
        <v>705.77777777777783</v>
      </c>
      <c r="F23" s="2">
        <v>0</v>
      </c>
      <c r="G23" s="1">
        <v>23.666666666666668</v>
      </c>
      <c r="H23" s="1">
        <v>23.666666666666668</v>
      </c>
      <c r="I23" s="4">
        <f t="shared" si="0"/>
        <v>1.8110704872034693</v>
      </c>
      <c r="J23" s="4">
        <f t="shared" si="1"/>
        <v>3.353274559193955</v>
      </c>
      <c r="K23" s="1">
        <v>598.22222222222217</v>
      </c>
      <c r="L23" s="1">
        <v>0</v>
      </c>
      <c r="M23" s="1">
        <v>598.22222222222217</v>
      </c>
      <c r="N23" s="1">
        <v>621.88888888888891</v>
      </c>
      <c r="O23" s="1">
        <v>598.22222222222217</v>
      </c>
      <c r="P23" s="1">
        <v>0</v>
      </c>
      <c r="Q23" s="1">
        <v>23.666666666666668</v>
      </c>
      <c r="R23" s="4">
        <v>0.31769672433333329</v>
      </c>
      <c r="S23" s="9">
        <v>0.88925871488888886</v>
      </c>
      <c r="T23" s="9">
        <v>2.4775189776666662</v>
      </c>
      <c r="U23" s="9">
        <v>1.722285087777778</v>
      </c>
      <c r="V23" s="9">
        <v>2.4775189776666662</v>
      </c>
      <c r="W23" s="14"/>
    </row>
    <row r="24" spans="1:23" x14ac:dyDescent="0.35">
      <c r="A24" s="8" t="s">
        <v>29</v>
      </c>
      <c r="B24" t="s">
        <v>22</v>
      </c>
      <c r="C24" s="1">
        <v>1380.4444444444443</v>
      </c>
      <c r="D24" s="1">
        <v>601</v>
      </c>
      <c r="E24" s="1">
        <v>779.44444444444446</v>
      </c>
      <c r="F24" s="2">
        <v>0</v>
      </c>
      <c r="G24" s="1">
        <v>29.555555555555557</v>
      </c>
      <c r="H24" s="1">
        <v>29.555555555555557</v>
      </c>
      <c r="I24" s="4">
        <f t="shared" si="0"/>
        <v>2.1410173857050872</v>
      </c>
      <c r="J24" s="4">
        <f t="shared" si="1"/>
        <v>3.7918745545260162</v>
      </c>
      <c r="K24" s="1">
        <v>748.88888888888891</v>
      </c>
      <c r="L24" s="1">
        <v>0</v>
      </c>
      <c r="M24" s="1">
        <v>748.88888888888891</v>
      </c>
      <c r="N24" s="1">
        <v>778.44444444444446</v>
      </c>
      <c r="O24" s="1">
        <v>748.88888888888891</v>
      </c>
      <c r="P24" s="1">
        <v>0</v>
      </c>
      <c r="Q24" s="1">
        <v>29.555555555555557</v>
      </c>
      <c r="R24" s="4">
        <v>0.97940050011111124</v>
      </c>
      <c r="S24" s="9">
        <v>1.1446660129999999</v>
      </c>
      <c r="T24" s="9">
        <v>2.9122475093333335</v>
      </c>
      <c r="U24" s="9">
        <v>1.8832807277777777</v>
      </c>
      <c r="V24" s="9">
        <v>2.9122475093333335</v>
      </c>
      <c r="W24" s="14"/>
    </row>
    <row r="25" spans="1:23" x14ac:dyDescent="0.35">
      <c r="A25" s="8" t="s">
        <v>29</v>
      </c>
      <c r="B25" t="s">
        <v>23</v>
      </c>
      <c r="C25" s="1">
        <v>1029.7777777777778</v>
      </c>
      <c r="D25" s="1">
        <v>601</v>
      </c>
      <c r="E25" s="1">
        <v>428.77777777777777</v>
      </c>
      <c r="F25" s="2">
        <v>0</v>
      </c>
      <c r="G25" s="1">
        <v>14</v>
      </c>
      <c r="H25" s="1">
        <v>14</v>
      </c>
      <c r="I25" s="4">
        <f t="shared" si="0"/>
        <v>1.3595166163141994</v>
      </c>
      <c r="J25" s="4">
        <f t="shared" si="1"/>
        <v>3.2650945840891428</v>
      </c>
      <c r="K25" s="1">
        <v>357.66666666666669</v>
      </c>
      <c r="L25" s="1">
        <v>0</v>
      </c>
      <c r="M25" s="1">
        <v>357.66666666666669</v>
      </c>
      <c r="N25" s="1">
        <v>366.66666666666669</v>
      </c>
      <c r="O25" s="1">
        <v>357.66666666666669</v>
      </c>
      <c r="P25" s="1">
        <v>0</v>
      </c>
      <c r="Q25" s="1">
        <v>9</v>
      </c>
      <c r="R25" s="4">
        <v>1.4153321153333334</v>
      </c>
      <c r="S25" s="9">
        <v>3.0250715981111114</v>
      </c>
      <c r="T25" s="9">
        <v>4.1649095767777773</v>
      </c>
      <c r="U25" s="9">
        <v>3.6033613824444441</v>
      </c>
      <c r="V25" s="9">
        <v>4.1649095767777773</v>
      </c>
      <c r="W25" s="14"/>
    </row>
    <row r="26" spans="1:23" x14ac:dyDescent="0.35">
      <c r="A26" s="8" t="s">
        <v>30</v>
      </c>
      <c r="B26" t="s">
        <v>18</v>
      </c>
      <c r="C26" s="1">
        <v>1403.25</v>
      </c>
      <c r="D26" s="1">
        <v>579</v>
      </c>
      <c r="E26" s="1">
        <v>824.25</v>
      </c>
      <c r="F26" s="2">
        <v>0</v>
      </c>
      <c r="G26" s="1">
        <v>9</v>
      </c>
      <c r="H26" s="1">
        <v>9</v>
      </c>
      <c r="I26" s="4">
        <f t="shared" si="0"/>
        <v>0.64136825227151262</v>
      </c>
      <c r="J26" s="4">
        <f t="shared" si="1"/>
        <v>1.0919017288444042</v>
      </c>
      <c r="K26" s="1">
        <v>760.375</v>
      </c>
      <c r="L26" s="1">
        <v>0</v>
      </c>
      <c r="M26" s="1">
        <v>760.375</v>
      </c>
      <c r="N26" s="1">
        <v>769.375</v>
      </c>
      <c r="O26" s="1">
        <v>760.375</v>
      </c>
      <c r="P26" s="1">
        <v>0</v>
      </c>
      <c r="Q26" s="1">
        <v>9</v>
      </c>
      <c r="R26" s="4">
        <v>0.25912567175000001</v>
      </c>
      <c r="S26" s="9">
        <v>0.51553391974999996</v>
      </c>
      <c r="T26" s="9">
        <v>1.0455348930000001</v>
      </c>
      <c r="U26" s="9">
        <v>0.43452857762500002</v>
      </c>
      <c r="V26" s="9">
        <v>1.3114080720000001</v>
      </c>
      <c r="W26" s="14">
        <v>29.268000000000001</v>
      </c>
    </row>
    <row r="27" spans="1:23" x14ac:dyDescent="0.35">
      <c r="A27" s="8" t="s">
        <v>30</v>
      </c>
      <c r="B27" t="s">
        <v>41</v>
      </c>
      <c r="C27" s="1">
        <v>1304</v>
      </c>
      <c r="D27" s="1">
        <v>601</v>
      </c>
      <c r="E27" s="1">
        <v>703</v>
      </c>
      <c r="F27" s="2">
        <v>0</v>
      </c>
      <c r="G27" s="1">
        <v>33.444444444444443</v>
      </c>
      <c r="H27" s="1">
        <v>33.444444444444443</v>
      </c>
      <c r="I27" s="4">
        <f t="shared" si="0"/>
        <v>2.5647580095432856</v>
      </c>
      <c r="J27" s="4">
        <f t="shared" si="1"/>
        <v>4.7573889679152837</v>
      </c>
      <c r="K27" s="1">
        <v>668.55555555555554</v>
      </c>
      <c r="L27" s="1">
        <v>0</v>
      </c>
      <c r="M27" s="1">
        <v>668.55555555555554</v>
      </c>
      <c r="N27" s="1">
        <v>702</v>
      </c>
      <c r="O27" s="1">
        <v>668.55555555555554</v>
      </c>
      <c r="P27" s="1">
        <v>0</v>
      </c>
      <c r="Q27" s="1">
        <v>33.444444444444443</v>
      </c>
      <c r="R27" s="4">
        <v>0.32144976866666669</v>
      </c>
      <c r="S27" s="9">
        <v>3.2561891666666669E-2</v>
      </c>
      <c r="T27" s="9">
        <v>3.3078365364444449</v>
      </c>
      <c r="U27" s="9">
        <v>1.9447223104444444</v>
      </c>
      <c r="V27" s="9">
        <v>3.3078365364444449</v>
      </c>
      <c r="W27" s="14"/>
    </row>
    <row r="28" spans="1:23" x14ac:dyDescent="0.35">
      <c r="A28" s="8" t="s">
        <v>30</v>
      </c>
      <c r="B28" t="s">
        <v>42</v>
      </c>
      <c r="C28" s="1">
        <v>1380.5555555555557</v>
      </c>
      <c r="D28" s="1">
        <v>601</v>
      </c>
      <c r="E28" s="1">
        <v>779.55555555555554</v>
      </c>
      <c r="F28" s="2">
        <v>0</v>
      </c>
      <c r="G28" s="1">
        <v>40.888888888888886</v>
      </c>
      <c r="H28" s="1">
        <v>40.888888888888886</v>
      </c>
      <c r="I28" s="4">
        <f t="shared" si="0"/>
        <v>2.9617706237424541</v>
      </c>
      <c r="J28" s="4">
        <f t="shared" si="1"/>
        <v>5.24515393386545</v>
      </c>
      <c r="K28" s="1">
        <v>737.66666666666663</v>
      </c>
      <c r="L28" s="1">
        <v>0</v>
      </c>
      <c r="M28" s="1">
        <v>737.66666666666663</v>
      </c>
      <c r="N28" s="1">
        <v>778.55555555555554</v>
      </c>
      <c r="O28" s="1">
        <v>737.66666666666663</v>
      </c>
      <c r="P28" s="1">
        <v>0</v>
      </c>
      <c r="Q28" s="1">
        <v>40.888888888888886</v>
      </c>
      <c r="R28" s="4">
        <v>0.37494933344444442</v>
      </c>
      <c r="S28" s="9">
        <v>0.33704801011111107</v>
      </c>
      <c r="T28" s="9">
        <v>2.7889493133333332</v>
      </c>
      <c r="U28" s="9">
        <v>1.8688785082222219</v>
      </c>
      <c r="V28" s="9">
        <v>2.7889493133333332</v>
      </c>
      <c r="W28" s="14"/>
    </row>
    <row r="29" spans="1:23" x14ac:dyDescent="0.35">
      <c r="A29" s="8" t="s">
        <v>30</v>
      </c>
      <c r="B29" t="s">
        <v>19</v>
      </c>
      <c r="C29" s="1">
        <v>1285.4444444444443</v>
      </c>
      <c r="D29" s="1">
        <v>601</v>
      </c>
      <c r="E29" s="1">
        <v>684.44444444444446</v>
      </c>
      <c r="F29" s="2">
        <v>0</v>
      </c>
      <c r="G29" s="1">
        <v>23.888888888888889</v>
      </c>
      <c r="H29" s="1">
        <v>23.888888888888889</v>
      </c>
      <c r="I29" s="4">
        <f t="shared" si="0"/>
        <v>1.8584147290172013</v>
      </c>
      <c r="J29" s="4">
        <f t="shared" si="1"/>
        <v>3.4902597402597402</v>
      </c>
      <c r="K29" s="1">
        <v>659.55555555555554</v>
      </c>
      <c r="L29" s="1">
        <v>0</v>
      </c>
      <c r="M29" s="1">
        <v>659.55555555555554</v>
      </c>
      <c r="N29" s="1">
        <v>683.44444444444446</v>
      </c>
      <c r="O29" s="1">
        <v>659.55555555555554</v>
      </c>
      <c r="P29" s="1">
        <v>0</v>
      </c>
      <c r="Q29" s="1">
        <v>23.888888888888889</v>
      </c>
      <c r="R29" s="4">
        <v>0.6104437513333334</v>
      </c>
      <c r="S29" s="9">
        <v>1.1310813377127447E-2</v>
      </c>
      <c r="T29" s="9">
        <v>2.6374461315555555</v>
      </c>
      <c r="U29" s="9">
        <v>1.7045177272222223</v>
      </c>
      <c r="V29" s="9">
        <v>2.6374461315555555</v>
      </c>
      <c r="W29" s="14"/>
    </row>
    <row r="30" spans="1:23" x14ac:dyDescent="0.35">
      <c r="A30" s="8" t="s">
        <v>30</v>
      </c>
      <c r="B30" t="s">
        <v>20</v>
      </c>
      <c r="C30" s="1">
        <v>1439.125</v>
      </c>
      <c r="D30" s="1">
        <v>601</v>
      </c>
      <c r="E30" s="1">
        <v>838.125</v>
      </c>
      <c r="F30" s="2">
        <v>0</v>
      </c>
      <c r="G30" s="1">
        <v>18.5</v>
      </c>
      <c r="H30" s="1">
        <v>18.5</v>
      </c>
      <c r="I30" s="4">
        <f t="shared" si="0"/>
        <v>1.2855033440458612</v>
      </c>
      <c r="J30" s="4">
        <f t="shared" si="1"/>
        <v>2.2073079791200598</v>
      </c>
      <c r="K30" s="1">
        <v>818.625</v>
      </c>
      <c r="L30" s="1">
        <v>0</v>
      </c>
      <c r="M30" s="1">
        <v>818.625</v>
      </c>
      <c r="N30" s="1">
        <v>837.125</v>
      </c>
      <c r="O30" s="1">
        <v>818.625</v>
      </c>
      <c r="P30" s="1">
        <v>0</v>
      </c>
      <c r="Q30" s="1">
        <v>18.5</v>
      </c>
      <c r="R30" s="4">
        <v>0.31174937599999997</v>
      </c>
      <c r="S30" s="9">
        <v>0.57729604300000015</v>
      </c>
      <c r="T30" s="9">
        <v>1.5348529673750002</v>
      </c>
      <c r="U30" s="9">
        <v>1.4442474987499998</v>
      </c>
      <c r="V30" s="9">
        <v>1.5348529673750002</v>
      </c>
      <c r="W30" s="14"/>
    </row>
    <row r="31" spans="1:23" x14ac:dyDescent="0.35">
      <c r="A31" s="8" t="s">
        <v>30</v>
      </c>
      <c r="B31" t="s">
        <v>21</v>
      </c>
      <c r="C31" s="1">
        <v>1183.3333333333333</v>
      </c>
      <c r="D31" s="1">
        <v>601</v>
      </c>
      <c r="E31" s="1">
        <v>582.33333333333337</v>
      </c>
      <c r="F31" s="2">
        <v>0</v>
      </c>
      <c r="G31" s="1">
        <v>18.111111111111111</v>
      </c>
      <c r="H31" s="1">
        <v>18.111111111111111</v>
      </c>
      <c r="I31" s="4">
        <f t="shared" si="0"/>
        <v>1.5305164319248827</v>
      </c>
      <c r="J31" s="4">
        <f t="shared" si="1"/>
        <v>3.1100934936080895</v>
      </c>
      <c r="K31" s="1">
        <v>563.22222222222217</v>
      </c>
      <c r="L31" s="1">
        <v>0</v>
      </c>
      <c r="M31" s="1">
        <v>563.22222222222217</v>
      </c>
      <c r="N31" s="1">
        <v>581.33333333333337</v>
      </c>
      <c r="O31" s="1">
        <v>563.22222222222217</v>
      </c>
      <c r="P31" s="1">
        <v>0</v>
      </c>
      <c r="Q31" s="1">
        <v>18.111111111111111</v>
      </c>
      <c r="R31" s="4">
        <v>0.32294892555555554</v>
      </c>
      <c r="S31" s="9">
        <v>1.0819022582222222</v>
      </c>
      <c r="T31" s="9">
        <v>2.5830613928888888</v>
      </c>
      <c r="U31" s="9">
        <v>1.9343437896666664</v>
      </c>
      <c r="V31" s="9">
        <v>2.5830613928888888</v>
      </c>
      <c r="W31" s="14"/>
    </row>
    <row r="32" spans="1:23" x14ac:dyDescent="0.35">
      <c r="A32" s="8" t="s">
        <v>30</v>
      </c>
      <c r="B32" t="s">
        <v>22</v>
      </c>
      <c r="C32" s="1">
        <v>1514.6666666666667</v>
      </c>
      <c r="D32" s="1">
        <v>601</v>
      </c>
      <c r="E32" s="1">
        <v>913.66666666666663</v>
      </c>
      <c r="F32" s="2">
        <v>0</v>
      </c>
      <c r="G32" s="1">
        <v>45.444444444444443</v>
      </c>
      <c r="H32" s="1">
        <v>45.444444444444443</v>
      </c>
      <c r="I32" s="4">
        <f t="shared" si="0"/>
        <v>3.0002934272300466</v>
      </c>
      <c r="J32" s="4">
        <f t="shared" si="1"/>
        <v>4.9738538246382102</v>
      </c>
      <c r="K32" s="1">
        <v>867.22222222222217</v>
      </c>
      <c r="L32" s="1">
        <v>0</v>
      </c>
      <c r="M32" s="1">
        <v>867.22222222222217</v>
      </c>
      <c r="N32" s="1">
        <v>912.66666666666663</v>
      </c>
      <c r="O32" s="1">
        <v>867.22222222222217</v>
      </c>
      <c r="P32" s="1">
        <v>0</v>
      </c>
      <c r="Q32" s="1">
        <v>45.444444444444443</v>
      </c>
      <c r="R32" s="4">
        <v>1.0458384054444443</v>
      </c>
      <c r="S32" s="9">
        <v>1.1015933247777776</v>
      </c>
      <c r="T32" s="9">
        <v>2.9764081806666671</v>
      </c>
      <c r="U32" s="9">
        <v>2.0116967967777781</v>
      </c>
      <c r="V32" s="9">
        <v>2.9764081806666671</v>
      </c>
      <c r="W32" s="14"/>
    </row>
    <row r="33" spans="1:23" x14ac:dyDescent="0.35">
      <c r="A33" s="8" t="s">
        <v>30</v>
      </c>
      <c r="B33" t="s">
        <v>23</v>
      </c>
      <c r="C33" s="1">
        <v>1025.6666666666667</v>
      </c>
      <c r="D33" s="1">
        <v>601</v>
      </c>
      <c r="E33" s="1">
        <v>424.66666666666669</v>
      </c>
      <c r="F33" s="2">
        <v>0</v>
      </c>
      <c r="G33" s="1">
        <v>12.111111111111111</v>
      </c>
      <c r="H33" s="1">
        <v>12.111111111111111</v>
      </c>
      <c r="I33" s="4">
        <f t="shared" si="0"/>
        <v>1.1808038132380021</v>
      </c>
      <c r="J33" s="4">
        <f t="shared" si="1"/>
        <v>2.8519099947671376</v>
      </c>
      <c r="K33" s="1">
        <v>411.55555555555554</v>
      </c>
      <c r="L33" s="1">
        <v>0</v>
      </c>
      <c r="M33" s="1">
        <v>411.55555555555554</v>
      </c>
      <c r="N33" s="1">
        <v>423.66666666666669</v>
      </c>
      <c r="O33" s="1">
        <v>411.55555555555554</v>
      </c>
      <c r="P33" s="1">
        <v>0</v>
      </c>
      <c r="Q33" s="1">
        <v>12.111111111111111</v>
      </c>
      <c r="R33" s="4">
        <v>1.1567983898888887</v>
      </c>
      <c r="S33" s="9">
        <v>3.1362106797777778</v>
      </c>
      <c r="T33" s="9">
        <v>4.204695176444444</v>
      </c>
      <c r="U33" s="9">
        <v>3.5104318548888886</v>
      </c>
      <c r="V33" s="9">
        <v>4.204695176444444</v>
      </c>
      <c r="W33" s="14"/>
    </row>
    <row r="34" spans="1:23" x14ac:dyDescent="0.35">
      <c r="A34" s="8" t="s">
        <v>31</v>
      </c>
      <c r="B34" t="s">
        <v>18</v>
      </c>
      <c r="C34" s="1">
        <v>1345.5</v>
      </c>
      <c r="D34" s="1">
        <v>601</v>
      </c>
      <c r="E34" s="1">
        <v>744.5</v>
      </c>
      <c r="F34" s="2">
        <v>0</v>
      </c>
      <c r="G34" s="1">
        <v>6.166666666666667</v>
      </c>
      <c r="H34" s="1">
        <v>6.166666666666667</v>
      </c>
      <c r="I34" s="4">
        <f t="shared" ref="I34:I65" si="2">((H34/C34)*100)</f>
        <v>0.45831784962219746</v>
      </c>
      <c r="J34" s="4">
        <f t="shared" ref="J34:J64" si="3">((H34/E34)*100)</f>
        <v>0.82829639579135894</v>
      </c>
      <c r="K34" s="1">
        <v>737.33333333333337</v>
      </c>
      <c r="L34" s="1">
        <v>0</v>
      </c>
      <c r="M34" s="1">
        <v>737.33333333333337</v>
      </c>
      <c r="N34" s="1">
        <v>743.5</v>
      </c>
      <c r="O34" s="1">
        <v>737.33333333333337</v>
      </c>
      <c r="P34" s="1">
        <v>0</v>
      </c>
      <c r="Q34" s="1">
        <v>6.166666666666667</v>
      </c>
      <c r="R34" s="4">
        <v>7.2951094166666661E-2</v>
      </c>
      <c r="S34" s="9">
        <v>0.15995596366666665</v>
      </c>
      <c r="T34" s="9">
        <v>0.54076090483333328</v>
      </c>
      <c r="U34" s="9">
        <v>0.206492801</v>
      </c>
      <c r="V34" s="9">
        <v>0.41093581633333337</v>
      </c>
      <c r="W34" s="14">
        <v>28.908999999999999</v>
      </c>
    </row>
    <row r="35" spans="1:23" x14ac:dyDescent="0.35">
      <c r="A35" s="8" t="s">
        <v>31</v>
      </c>
      <c r="B35" t="s">
        <v>41</v>
      </c>
      <c r="C35" s="1">
        <v>1178</v>
      </c>
      <c r="D35" s="1">
        <v>601</v>
      </c>
      <c r="E35" s="1">
        <v>577</v>
      </c>
      <c r="F35" s="2">
        <v>0</v>
      </c>
      <c r="G35" s="1">
        <v>46.75</v>
      </c>
      <c r="H35" s="1">
        <v>46.75</v>
      </c>
      <c r="I35" s="4">
        <f t="shared" si="2"/>
        <v>3.9685908319185059</v>
      </c>
      <c r="J35" s="4">
        <f t="shared" si="3"/>
        <v>8.1022530329289424</v>
      </c>
      <c r="K35" s="1">
        <v>478.75</v>
      </c>
      <c r="L35" s="1">
        <v>0</v>
      </c>
      <c r="M35" s="1">
        <v>478.75</v>
      </c>
      <c r="N35" s="1">
        <v>525.5</v>
      </c>
      <c r="O35" s="1">
        <v>478.75</v>
      </c>
      <c r="P35" s="1">
        <v>0</v>
      </c>
      <c r="Q35" s="1">
        <v>46.75</v>
      </c>
      <c r="R35" s="4">
        <v>0.22633843212499999</v>
      </c>
      <c r="S35" s="9">
        <v>1.4662488749999999E-2</v>
      </c>
      <c r="T35" s="9">
        <v>2.8395120163750001</v>
      </c>
      <c r="U35" s="9">
        <v>1.755231845</v>
      </c>
      <c r="V35" s="9">
        <v>2.8395120163750001</v>
      </c>
      <c r="W35" s="14"/>
    </row>
    <row r="36" spans="1:23" x14ac:dyDescent="0.35">
      <c r="A36" s="8" t="s">
        <v>31</v>
      </c>
      <c r="B36" t="s">
        <v>42</v>
      </c>
      <c r="C36" s="1">
        <v>1231.7142857142858</v>
      </c>
      <c r="D36" s="1">
        <v>601</v>
      </c>
      <c r="E36" s="1">
        <v>630.71428571428567</v>
      </c>
      <c r="F36" s="2">
        <v>0</v>
      </c>
      <c r="G36" s="1">
        <v>52.857142857142854</v>
      </c>
      <c r="H36" s="1">
        <v>52.857142857142854</v>
      </c>
      <c r="I36" s="4">
        <f t="shared" si="2"/>
        <v>4.291347715147297</v>
      </c>
      <c r="J36" s="4">
        <f t="shared" si="3"/>
        <v>8.380520951302378</v>
      </c>
      <c r="K36" s="1">
        <v>576.85714285714289</v>
      </c>
      <c r="L36" s="1">
        <v>0</v>
      </c>
      <c r="M36" s="1">
        <v>576.85714285714289</v>
      </c>
      <c r="N36" s="1">
        <v>629.71428571428567</v>
      </c>
      <c r="O36" s="1">
        <v>576.85714285714289</v>
      </c>
      <c r="P36" s="1">
        <v>0</v>
      </c>
      <c r="Q36" s="1">
        <v>52.857142857142854</v>
      </c>
      <c r="R36" s="4">
        <v>0.35683713071428563</v>
      </c>
      <c r="S36" s="9">
        <v>0.14853486457142859</v>
      </c>
      <c r="T36" s="9">
        <v>2.4389504852857149</v>
      </c>
      <c r="U36" s="9">
        <v>1.6468688339999999</v>
      </c>
      <c r="V36" s="9">
        <v>2.4389504852857149</v>
      </c>
      <c r="W36" s="14"/>
    </row>
    <row r="37" spans="1:23" x14ac:dyDescent="0.35">
      <c r="A37" s="8" t="s">
        <v>31</v>
      </c>
      <c r="B37" t="s">
        <v>19</v>
      </c>
      <c r="C37" s="1">
        <v>1072.4285714285713</v>
      </c>
      <c r="D37" s="1">
        <v>601</v>
      </c>
      <c r="E37" s="1">
        <v>471.42857142857144</v>
      </c>
      <c r="F37" s="2">
        <v>0</v>
      </c>
      <c r="G37" s="1">
        <v>26.714285714285715</v>
      </c>
      <c r="H37" s="1">
        <v>26.714285714285715</v>
      </c>
      <c r="I37" s="4">
        <f t="shared" si="2"/>
        <v>2.491008392167311</v>
      </c>
      <c r="J37" s="4">
        <f t="shared" si="3"/>
        <v>5.6666666666666661</v>
      </c>
      <c r="K37" s="1">
        <v>443.71428571428572</v>
      </c>
      <c r="L37" s="1">
        <v>0</v>
      </c>
      <c r="M37" s="1">
        <v>443.71428571428572</v>
      </c>
      <c r="N37" s="1">
        <v>470.42857142857144</v>
      </c>
      <c r="O37" s="1">
        <v>443.71428571428572</v>
      </c>
      <c r="P37" s="1">
        <v>0</v>
      </c>
      <c r="Q37" s="1">
        <v>26.714285714285715</v>
      </c>
      <c r="R37" s="4">
        <v>0.39267889485714286</v>
      </c>
      <c r="S37" s="9">
        <v>7.666135914435171E-3</v>
      </c>
      <c r="T37" s="9">
        <v>2.5917893762857145</v>
      </c>
      <c r="U37" s="9">
        <v>1.4454414877142856</v>
      </c>
      <c r="V37" s="9">
        <v>2.5917893762857145</v>
      </c>
      <c r="W37" s="14"/>
    </row>
    <row r="38" spans="1:23" x14ac:dyDescent="0.35">
      <c r="A38" s="8" t="s">
        <v>31</v>
      </c>
      <c r="B38" t="s">
        <v>20</v>
      </c>
      <c r="C38" s="1">
        <v>1170</v>
      </c>
      <c r="D38" s="1">
        <v>601</v>
      </c>
      <c r="E38" s="1">
        <v>569</v>
      </c>
      <c r="F38" s="2">
        <v>0</v>
      </c>
      <c r="G38" s="1">
        <v>11.5</v>
      </c>
      <c r="H38" s="1">
        <v>11.5</v>
      </c>
      <c r="I38" s="4">
        <f t="shared" si="2"/>
        <v>0.98290598290598286</v>
      </c>
      <c r="J38" s="4">
        <f t="shared" si="3"/>
        <v>2.0210896309314585</v>
      </c>
      <c r="K38" s="1">
        <v>556.5</v>
      </c>
      <c r="L38" s="1">
        <v>0</v>
      </c>
      <c r="M38" s="1">
        <v>556.5</v>
      </c>
      <c r="N38" s="1">
        <v>568</v>
      </c>
      <c r="O38" s="1">
        <v>556.5</v>
      </c>
      <c r="P38" s="1">
        <v>0</v>
      </c>
      <c r="Q38" s="1">
        <v>11.5</v>
      </c>
      <c r="R38" s="4">
        <v>0.89056458300000008</v>
      </c>
      <c r="S38" s="9">
        <v>0.27865719350000001</v>
      </c>
      <c r="T38" s="9">
        <v>1.8459737799999998</v>
      </c>
      <c r="U38" s="9">
        <v>1.0369582854999999</v>
      </c>
      <c r="V38" s="9">
        <v>1.8459737799999998</v>
      </c>
      <c r="W38" s="14"/>
    </row>
    <row r="39" spans="1:23" x14ac:dyDescent="0.35">
      <c r="A39" s="8" t="s">
        <v>31</v>
      </c>
      <c r="B39" t="s">
        <v>21</v>
      </c>
      <c r="C39" s="1">
        <v>1138.875</v>
      </c>
      <c r="D39" s="1">
        <v>601</v>
      </c>
      <c r="E39" s="1">
        <v>537.875</v>
      </c>
      <c r="F39" s="2">
        <v>0</v>
      </c>
      <c r="G39" s="1">
        <v>27.625</v>
      </c>
      <c r="H39" s="1">
        <v>27.625</v>
      </c>
      <c r="I39" s="4">
        <f t="shared" si="2"/>
        <v>2.4256393370650864</v>
      </c>
      <c r="J39" s="4">
        <f t="shared" si="3"/>
        <v>5.1359516616314203</v>
      </c>
      <c r="K39" s="1">
        <v>509.25</v>
      </c>
      <c r="L39" s="1">
        <v>0</v>
      </c>
      <c r="M39" s="1">
        <v>509.25</v>
      </c>
      <c r="N39" s="1">
        <v>536.875</v>
      </c>
      <c r="O39" s="1">
        <v>509.25</v>
      </c>
      <c r="P39" s="1">
        <v>0</v>
      </c>
      <c r="Q39" s="1">
        <v>27.625</v>
      </c>
      <c r="R39" s="4">
        <v>0.29964910212500001</v>
      </c>
      <c r="S39" s="9">
        <v>0.91093368924999996</v>
      </c>
      <c r="T39" s="9">
        <v>2.2844156207499999</v>
      </c>
      <c r="U39" s="9">
        <v>1.4202842095000001</v>
      </c>
      <c r="V39" s="9">
        <v>2.2844156207499999</v>
      </c>
      <c r="W39" s="14"/>
    </row>
    <row r="40" spans="1:23" x14ac:dyDescent="0.35">
      <c r="A40" s="8" t="s">
        <v>31</v>
      </c>
      <c r="B40" t="s">
        <v>22</v>
      </c>
      <c r="C40" s="1">
        <v>1204.1428571428571</v>
      </c>
      <c r="D40" s="1">
        <v>601</v>
      </c>
      <c r="E40" s="1">
        <v>603.14285714285711</v>
      </c>
      <c r="F40" s="2">
        <v>0</v>
      </c>
      <c r="G40" s="1">
        <v>36.285714285714285</v>
      </c>
      <c r="H40" s="1">
        <v>36.285714285714285</v>
      </c>
      <c r="I40" s="4">
        <f t="shared" si="2"/>
        <v>3.0134060979950172</v>
      </c>
      <c r="J40" s="4">
        <f t="shared" si="3"/>
        <v>6.0161061108479394</v>
      </c>
      <c r="K40" s="1">
        <v>565.85714285714289</v>
      </c>
      <c r="L40" s="1">
        <v>0</v>
      </c>
      <c r="M40" s="1">
        <v>565.85714285714289</v>
      </c>
      <c r="N40" s="1">
        <v>602.14285714285711</v>
      </c>
      <c r="O40" s="1">
        <v>565.85714285714289</v>
      </c>
      <c r="P40" s="1">
        <v>0</v>
      </c>
      <c r="Q40" s="1">
        <v>36.285714285714285</v>
      </c>
      <c r="R40" s="4">
        <v>1.2707996871428568</v>
      </c>
      <c r="S40" s="9">
        <v>1.2391205838571431</v>
      </c>
      <c r="T40" s="9">
        <v>2.5692303434285715</v>
      </c>
      <c r="U40" s="9">
        <v>1.7425235017142857</v>
      </c>
      <c r="V40" s="9">
        <v>2.5692303434285715</v>
      </c>
      <c r="W40" s="14"/>
    </row>
    <row r="41" spans="1:23" x14ac:dyDescent="0.35">
      <c r="A41" s="8" t="s">
        <v>31</v>
      </c>
      <c r="B41" t="s">
        <v>23</v>
      </c>
      <c r="C41" s="1">
        <v>945.28571428571433</v>
      </c>
      <c r="D41" s="1">
        <v>601</v>
      </c>
      <c r="E41" s="1">
        <v>344.28571428571428</v>
      </c>
      <c r="F41" s="2">
        <v>0</v>
      </c>
      <c r="G41" s="1">
        <v>15.571428571428571</v>
      </c>
      <c r="H41" s="1">
        <v>15.571428571428571</v>
      </c>
      <c r="I41" s="4">
        <f t="shared" si="2"/>
        <v>1.6472721777240442</v>
      </c>
      <c r="J41" s="4">
        <f t="shared" si="3"/>
        <v>4.5228215767634854</v>
      </c>
      <c r="K41" s="1">
        <v>327.71428571428572</v>
      </c>
      <c r="L41" s="1">
        <v>0</v>
      </c>
      <c r="M41" s="1">
        <v>327.71428571428572</v>
      </c>
      <c r="N41" s="1">
        <v>343.28571428571428</v>
      </c>
      <c r="O41" s="1">
        <v>327.71428571428572</v>
      </c>
      <c r="P41" s="1">
        <v>0</v>
      </c>
      <c r="Q41" s="1">
        <v>15.571428571428571</v>
      </c>
      <c r="R41" s="4">
        <v>1.1372312315714288</v>
      </c>
      <c r="S41" s="9">
        <v>3.114924418857143</v>
      </c>
      <c r="T41" s="9">
        <v>4.1329553947142852</v>
      </c>
      <c r="U41" s="9">
        <v>3.4161645847142856</v>
      </c>
      <c r="V41" s="9">
        <v>4.1329553947142852</v>
      </c>
      <c r="W41" s="14"/>
    </row>
    <row r="42" spans="1:23" x14ac:dyDescent="0.35">
      <c r="A42" s="8" t="s">
        <v>32</v>
      </c>
      <c r="B42" t="s">
        <v>18</v>
      </c>
      <c r="C42" s="1">
        <v>855.66666666666663</v>
      </c>
      <c r="D42" s="1">
        <v>601.16666666666663</v>
      </c>
      <c r="E42" s="1">
        <v>254.5</v>
      </c>
      <c r="F42" s="2">
        <v>0</v>
      </c>
      <c r="G42" s="1">
        <v>6.5</v>
      </c>
      <c r="H42" s="1">
        <v>6.5</v>
      </c>
      <c r="I42" s="4">
        <f t="shared" si="2"/>
        <v>0.75964160498636546</v>
      </c>
      <c r="J42" s="4">
        <f t="shared" si="3"/>
        <v>2.5540275049115913</v>
      </c>
      <c r="K42" s="1">
        <v>247.16666666666666</v>
      </c>
      <c r="L42" s="1">
        <v>0</v>
      </c>
      <c r="M42" s="1">
        <v>247.16666666666666</v>
      </c>
      <c r="N42" s="1">
        <v>253.66666666666666</v>
      </c>
      <c r="O42" s="1">
        <v>247.16666666666666</v>
      </c>
      <c r="P42" s="1">
        <v>0</v>
      </c>
      <c r="Q42" s="1">
        <v>6.5</v>
      </c>
      <c r="R42" s="4">
        <v>0.22139074633333333</v>
      </c>
      <c r="S42" s="9">
        <v>0.40674987949999997</v>
      </c>
      <c r="T42" s="9">
        <v>0.84616353349999995</v>
      </c>
      <c r="U42" s="9">
        <v>0.5283922350000001</v>
      </c>
      <c r="V42" s="9">
        <v>0.68948145183333331</v>
      </c>
      <c r="W42" s="14">
        <v>17.731999999999999</v>
      </c>
    </row>
    <row r="43" spans="1:23" x14ac:dyDescent="0.35">
      <c r="A43" s="8" t="s">
        <v>32</v>
      </c>
      <c r="B43" t="s">
        <v>41</v>
      </c>
      <c r="C43" s="1">
        <v>809.85714285714289</v>
      </c>
      <c r="D43" s="1">
        <v>601</v>
      </c>
      <c r="E43" s="1">
        <v>208.85714285714286</v>
      </c>
      <c r="F43" s="2">
        <v>0</v>
      </c>
      <c r="G43" s="1">
        <v>24</v>
      </c>
      <c r="H43" s="1">
        <v>24</v>
      </c>
      <c r="I43" s="4">
        <f t="shared" si="2"/>
        <v>2.9634856235667661</v>
      </c>
      <c r="J43" s="4">
        <f t="shared" si="3"/>
        <v>11.491108071135431</v>
      </c>
      <c r="K43" s="1">
        <v>183.85714285714286</v>
      </c>
      <c r="L43" s="1">
        <v>0</v>
      </c>
      <c r="M43" s="1">
        <v>183.85714285714286</v>
      </c>
      <c r="N43" s="1">
        <v>207.85714285714286</v>
      </c>
      <c r="O43" s="1">
        <v>183.85714285714286</v>
      </c>
      <c r="P43" s="1">
        <v>0</v>
      </c>
      <c r="Q43" s="1">
        <v>24</v>
      </c>
      <c r="R43" s="4">
        <v>0.47274193828571426</v>
      </c>
      <c r="S43" s="9">
        <v>2.3015618285714291E-2</v>
      </c>
      <c r="T43" s="9">
        <v>2.7632914078571429</v>
      </c>
      <c r="U43" s="9">
        <v>1.8505688809999998</v>
      </c>
      <c r="V43" s="9">
        <v>2.7632914078571429</v>
      </c>
      <c r="W43" s="14"/>
    </row>
    <row r="44" spans="1:23" x14ac:dyDescent="0.35">
      <c r="A44" s="8" t="s">
        <v>32</v>
      </c>
      <c r="B44" t="s">
        <v>42</v>
      </c>
      <c r="C44" s="1">
        <v>755.14285714285711</v>
      </c>
      <c r="D44" s="1">
        <v>601</v>
      </c>
      <c r="E44" s="1">
        <v>154.14285714285714</v>
      </c>
      <c r="F44" s="2">
        <v>0</v>
      </c>
      <c r="G44" s="1">
        <v>27</v>
      </c>
      <c r="H44" s="1">
        <v>27</v>
      </c>
      <c r="I44" s="4">
        <f t="shared" si="2"/>
        <v>3.575482406356413</v>
      </c>
      <c r="J44" s="4">
        <f t="shared" si="3"/>
        <v>17.516218721037998</v>
      </c>
      <c r="K44" s="1">
        <v>126.14285714285714</v>
      </c>
      <c r="L44" s="1">
        <v>0</v>
      </c>
      <c r="M44" s="1">
        <v>126.14285714285714</v>
      </c>
      <c r="N44" s="1">
        <v>153.14285714285714</v>
      </c>
      <c r="O44" s="1">
        <v>126.14285714285714</v>
      </c>
      <c r="P44" s="1">
        <v>0</v>
      </c>
      <c r="Q44" s="1">
        <v>27</v>
      </c>
      <c r="R44" s="4">
        <v>1.1442706114285712</v>
      </c>
      <c r="S44" s="9">
        <v>0.67540802871428585</v>
      </c>
      <c r="T44" s="9">
        <v>2.9155228840000005</v>
      </c>
      <c r="U44" s="9">
        <v>1.9049098828571431</v>
      </c>
      <c r="V44" s="9">
        <v>2.9155228840000005</v>
      </c>
      <c r="W44" s="14"/>
    </row>
    <row r="45" spans="1:23" x14ac:dyDescent="0.35">
      <c r="A45" s="8" t="s">
        <v>32</v>
      </c>
      <c r="B45" t="s">
        <v>19</v>
      </c>
      <c r="C45" s="1">
        <v>803.14285714285711</v>
      </c>
      <c r="D45" s="1">
        <v>601</v>
      </c>
      <c r="E45" s="1">
        <v>202.14285714285714</v>
      </c>
      <c r="F45" s="2">
        <v>0</v>
      </c>
      <c r="G45" s="1">
        <v>17.714285714285715</v>
      </c>
      <c r="H45" s="1">
        <v>17.714285714285715</v>
      </c>
      <c r="I45" s="4">
        <f t="shared" si="2"/>
        <v>2.2056207755247246</v>
      </c>
      <c r="J45" s="4">
        <f t="shared" si="3"/>
        <v>8.7632508833922262</v>
      </c>
      <c r="K45" s="1">
        <v>183.42857142857142</v>
      </c>
      <c r="L45" s="1">
        <v>0</v>
      </c>
      <c r="M45" s="1">
        <v>183.42857142857142</v>
      </c>
      <c r="N45" s="1">
        <v>201.14285714285714</v>
      </c>
      <c r="O45" s="1">
        <v>183.42857142857142</v>
      </c>
      <c r="P45" s="1">
        <v>0</v>
      </c>
      <c r="Q45" s="1">
        <v>17.714285714285715</v>
      </c>
      <c r="R45" s="4">
        <v>0.53156922914285709</v>
      </c>
      <c r="S45" s="9">
        <v>3.5139081571428567E-2</v>
      </c>
      <c r="T45" s="9">
        <v>1.7626781174285713</v>
      </c>
      <c r="U45" s="9">
        <v>1.0922311974285714</v>
      </c>
      <c r="V45" s="9">
        <v>1.7626781174285713</v>
      </c>
      <c r="W45" s="14"/>
    </row>
    <row r="46" spans="1:23" x14ac:dyDescent="0.35">
      <c r="A46" s="8" t="s">
        <v>32</v>
      </c>
      <c r="B46" t="s">
        <v>20</v>
      </c>
      <c r="C46" s="1">
        <v>849.83333333333337</v>
      </c>
      <c r="D46" s="1">
        <v>601</v>
      </c>
      <c r="E46" s="1">
        <v>248.83333333333334</v>
      </c>
      <c r="F46" s="2">
        <v>0</v>
      </c>
      <c r="G46" s="1">
        <v>17.5</v>
      </c>
      <c r="H46" s="1">
        <v>17.5</v>
      </c>
      <c r="I46" s="4">
        <f t="shared" si="2"/>
        <v>2.0592272994704843</v>
      </c>
      <c r="J46" s="4">
        <f t="shared" si="3"/>
        <v>7.0328198258539851</v>
      </c>
      <c r="K46" s="1">
        <v>230.33333333333334</v>
      </c>
      <c r="L46" s="1">
        <v>0</v>
      </c>
      <c r="M46" s="1">
        <v>230.33333333333334</v>
      </c>
      <c r="N46" s="1">
        <v>247.83333333333334</v>
      </c>
      <c r="O46" s="1">
        <v>230.33333333333334</v>
      </c>
      <c r="P46" s="1">
        <v>0</v>
      </c>
      <c r="Q46" s="1">
        <v>17.5</v>
      </c>
      <c r="R46" s="4">
        <v>0.45377033999999999</v>
      </c>
      <c r="S46" s="9">
        <v>0.60885770633333325</v>
      </c>
      <c r="T46" s="9">
        <v>1.1876414705</v>
      </c>
      <c r="U46" s="9">
        <v>1.1580715565000002</v>
      </c>
      <c r="V46" s="9">
        <v>1.1876414705</v>
      </c>
      <c r="W46" s="14"/>
    </row>
    <row r="47" spans="1:23" x14ac:dyDescent="0.35">
      <c r="A47" s="8" t="s">
        <v>32</v>
      </c>
      <c r="B47" t="s">
        <v>21</v>
      </c>
      <c r="C47" s="1">
        <v>804.28571428571433</v>
      </c>
      <c r="D47" s="1">
        <v>601</v>
      </c>
      <c r="E47" s="1">
        <v>203.28571428571428</v>
      </c>
      <c r="F47" s="2">
        <v>0</v>
      </c>
      <c r="G47" s="1">
        <v>24.285714285714285</v>
      </c>
      <c r="H47" s="1">
        <v>24.285714285714285</v>
      </c>
      <c r="I47" s="4">
        <f t="shared" si="2"/>
        <v>3.0195381882770866</v>
      </c>
      <c r="J47" s="4">
        <f t="shared" si="3"/>
        <v>11.946591707659874</v>
      </c>
      <c r="K47" s="1">
        <v>178</v>
      </c>
      <c r="L47" s="1">
        <v>0</v>
      </c>
      <c r="M47" s="1">
        <v>178</v>
      </c>
      <c r="N47" s="1">
        <v>202.28571428571428</v>
      </c>
      <c r="O47" s="1">
        <v>178</v>
      </c>
      <c r="P47" s="1">
        <v>0</v>
      </c>
      <c r="Q47" s="1">
        <v>24.285714285714285</v>
      </c>
      <c r="R47" s="4">
        <v>0.43408922442857151</v>
      </c>
      <c r="S47" s="9">
        <v>0.87754230857142856</v>
      </c>
      <c r="T47" s="9">
        <v>1.7288215011428569</v>
      </c>
      <c r="U47" s="9">
        <v>1.2983864014285715</v>
      </c>
      <c r="V47" s="9">
        <v>1.7288215011428569</v>
      </c>
      <c r="W47" s="14"/>
    </row>
    <row r="48" spans="1:23" x14ac:dyDescent="0.35">
      <c r="A48" s="8" t="s">
        <v>32</v>
      </c>
      <c r="B48" t="s">
        <v>22</v>
      </c>
      <c r="C48" s="1">
        <v>760.5</v>
      </c>
      <c r="D48" s="1">
        <v>601</v>
      </c>
      <c r="E48" s="1">
        <v>159.5</v>
      </c>
      <c r="F48" s="2">
        <v>0</v>
      </c>
      <c r="G48" s="1">
        <v>8.1666666666666661</v>
      </c>
      <c r="H48" s="1">
        <v>8.1666666666666661</v>
      </c>
      <c r="I48" s="4">
        <f t="shared" si="2"/>
        <v>1.0738549200087659</v>
      </c>
      <c r="J48" s="4">
        <f t="shared" si="3"/>
        <v>5.1201671891327054</v>
      </c>
      <c r="K48" s="1">
        <v>150.33333333333334</v>
      </c>
      <c r="L48" s="1">
        <v>0</v>
      </c>
      <c r="M48" s="1">
        <v>150.33333333333334</v>
      </c>
      <c r="N48" s="1">
        <v>158.5</v>
      </c>
      <c r="O48" s="1">
        <v>150.33333333333334</v>
      </c>
      <c r="P48" s="1">
        <v>0</v>
      </c>
      <c r="Q48" s="1">
        <v>8.1666666666666661</v>
      </c>
      <c r="R48" s="4">
        <v>1.6250933885000001</v>
      </c>
      <c r="S48" s="9">
        <v>1.0409517019999999</v>
      </c>
      <c r="T48" s="9">
        <v>2.0326788958333331</v>
      </c>
      <c r="U48" s="9">
        <v>1.5542154300000002</v>
      </c>
      <c r="V48" s="9">
        <v>2.0326788958333331</v>
      </c>
      <c r="W48" s="14"/>
    </row>
    <row r="49" spans="1:23" x14ac:dyDescent="0.35">
      <c r="A49" s="8" t="s">
        <v>32</v>
      </c>
      <c r="B49" t="s">
        <v>23</v>
      </c>
      <c r="C49" s="1">
        <v>765.33333333333337</v>
      </c>
      <c r="D49" s="1">
        <v>601.16666666666663</v>
      </c>
      <c r="E49" s="1">
        <v>164.16666666666666</v>
      </c>
      <c r="F49" s="2">
        <v>0</v>
      </c>
      <c r="G49" s="1">
        <v>9.6666666666666661</v>
      </c>
      <c r="H49" s="1">
        <v>9.6666666666666661</v>
      </c>
      <c r="I49" s="4">
        <f t="shared" si="2"/>
        <v>1.2630662020905923</v>
      </c>
      <c r="J49" s="4">
        <f t="shared" si="3"/>
        <v>5.8883248730964466</v>
      </c>
      <c r="K49" s="1">
        <v>153.66666666666666</v>
      </c>
      <c r="L49" s="1">
        <v>0</v>
      </c>
      <c r="M49" s="1">
        <v>153.66666666666666</v>
      </c>
      <c r="N49" s="1">
        <v>163.33333333333334</v>
      </c>
      <c r="O49" s="1">
        <v>153.66666666666666</v>
      </c>
      <c r="P49" s="1">
        <v>0</v>
      </c>
      <c r="Q49" s="1">
        <v>9.6666666666666661</v>
      </c>
      <c r="R49" s="4">
        <v>0.49249950349999999</v>
      </c>
      <c r="S49" s="9">
        <v>2.7434308686666662</v>
      </c>
      <c r="T49" s="9">
        <v>2.8276282436666667</v>
      </c>
      <c r="U49" s="9">
        <v>2.9831501226666668</v>
      </c>
      <c r="V49" s="9">
        <v>2.8276282436666667</v>
      </c>
      <c r="W49" s="14"/>
    </row>
    <row r="50" spans="1:23" x14ac:dyDescent="0.35">
      <c r="A50" s="8" t="s">
        <v>33</v>
      </c>
      <c r="B50" t="s">
        <v>18</v>
      </c>
      <c r="C50" s="1">
        <v>904.5</v>
      </c>
      <c r="D50" s="1">
        <v>601</v>
      </c>
      <c r="E50" s="1">
        <v>303.5</v>
      </c>
      <c r="F50" s="2">
        <v>0</v>
      </c>
      <c r="G50" s="1">
        <v>14.4</v>
      </c>
      <c r="H50" s="1">
        <v>14.4</v>
      </c>
      <c r="I50" s="4">
        <f t="shared" si="2"/>
        <v>1.5920398009950247</v>
      </c>
      <c r="J50" s="4">
        <f t="shared" si="3"/>
        <v>4.7446457990115318</v>
      </c>
      <c r="K50" s="1">
        <v>288.10000000000002</v>
      </c>
      <c r="L50" s="1">
        <v>0</v>
      </c>
      <c r="M50" s="1">
        <v>288.10000000000002</v>
      </c>
      <c r="N50" s="1">
        <v>302.5</v>
      </c>
      <c r="O50" s="1">
        <v>288.10000000000002</v>
      </c>
      <c r="P50" s="1">
        <v>0</v>
      </c>
      <c r="Q50" s="1">
        <v>14.4</v>
      </c>
      <c r="R50" s="4">
        <v>0.209174798</v>
      </c>
      <c r="S50" s="9">
        <v>0.49373851879999997</v>
      </c>
      <c r="T50" s="9">
        <v>1.1383104282000001</v>
      </c>
      <c r="U50" s="9">
        <v>0.40104043119999994</v>
      </c>
      <c r="V50" s="9">
        <v>0.72944485849999996</v>
      </c>
      <c r="W50" s="15">
        <v>18.4574</v>
      </c>
    </row>
    <row r="51" spans="1:23" x14ac:dyDescent="0.35">
      <c r="A51" s="8" t="s">
        <v>33</v>
      </c>
      <c r="B51" t="s">
        <v>41</v>
      </c>
      <c r="C51" s="1">
        <v>876.6</v>
      </c>
      <c r="D51" s="1">
        <v>601.1</v>
      </c>
      <c r="E51" s="1">
        <v>275.5</v>
      </c>
      <c r="F51" s="2">
        <v>0</v>
      </c>
      <c r="G51" s="1">
        <v>45.7</v>
      </c>
      <c r="H51" s="1">
        <v>45.7</v>
      </c>
      <c r="I51" s="4">
        <f t="shared" si="2"/>
        <v>5.2133242071640433</v>
      </c>
      <c r="J51" s="4">
        <f t="shared" si="3"/>
        <v>16.588021778584395</v>
      </c>
      <c r="K51" s="1">
        <v>228.8</v>
      </c>
      <c r="L51" s="1">
        <v>0</v>
      </c>
      <c r="M51" s="1">
        <v>228.8</v>
      </c>
      <c r="N51" s="1">
        <v>274.5</v>
      </c>
      <c r="O51" s="1">
        <v>228.8</v>
      </c>
      <c r="P51" s="1">
        <v>0</v>
      </c>
      <c r="Q51" s="1">
        <v>45.7</v>
      </c>
      <c r="R51" s="4">
        <v>0.57134696460000012</v>
      </c>
      <c r="S51" s="9">
        <v>7.2077845500000001E-2</v>
      </c>
      <c r="T51" s="9">
        <v>2.6274798666999999</v>
      </c>
      <c r="U51" s="9">
        <v>1.8528623022999997</v>
      </c>
      <c r="V51" s="9">
        <v>2.6991336451000003</v>
      </c>
      <c r="W51" s="15"/>
    </row>
    <row r="52" spans="1:23" x14ac:dyDescent="0.35">
      <c r="A52" s="8" t="s">
        <v>33</v>
      </c>
      <c r="B52" t="s">
        <v>42</v>
      </c>
      <c r="C52" s="1">
        <v>838.88888888888891</v>
      </c>
      <c r="D52" s="1">
        <v>601</v>
      </c>
      <c r="E52" s="1">
        <v>237.88888888888889</v>
      </c>
      <c r="F52" s="2">
        <v>0</v>
      </c>
      <c r="G52" s="1">
        <v>49.111111111111114</v>
      </c>
      <c r="H52" s="1">
        <v>49.111111111111114</v>
      </c>
      <c r="I52" s="4">
        <f t="shared" si="2"/>
        <v>5.85430463576159</v>
      </c>
      <c r="J52" s="4">
        <f t="shared" si="3"/>
        <v>20.644558617468476</v>
      </c>
      <c r="K52" s="1">
        <v>187.77777777777777</v>
      </c>
      <c r="L52" s="1">
        <v>0</v>
      </c>
      <c r="M52" s="1">
        <v>187.77777777777777</v>
      </c>
      <c r="N52" s="1">
        <v>236.88888888888889</v>
      </c>
      <c r="O52" s="1">
        <v>187.77777777777777</v>
      </c>
      <c r="P52" s="1">
        <v>0</v>
      </c>
      <c r="Q52" s="1">
        <v>49.111111111111114</v>
      </c>
      <c r="R52" s="4">
        <v>0.6849343647777778</v>
      </c>
      <c r="S52" s="9">
        <v>0.66828675477777777</v>
      </c>
      <c r="T52" s="9">
        <v>2.5358350471111111</v>
      </c>
      <c r="U52" s="9">
        <v>1.8266847358888887</v>
      </c>
      <c r="V52" s="9">
        <v>2.5358350471111111</v>
      </c>
      <c r="W52" s="15"/>
    </row>
    <row r="53" spans="1:23" x14ac:dyDescent="0.35">
      <c r="A53" s="8" t="s">
        <v>33</v>
      </c>
      <c r="B53" t="s">
        <v>19</v>
      </c>
      <c r="C53" s="1">
        <v>829</v>
      </c>
      <c r="D53" s="1">
        <v>601</v>
      </c>
      <c r="E53" s="1">
        <v>228</v>
      </c>
      <c r="F53" s="2">
        <v>0</v>
      </c>
      <c r="G53" s="1">
        <v>27.1</v>
      </c>
      <c r="H53" s="1">
        <v>27.1</v>
      </c>
      <c r="I53" s="4">
        <f t="shared" si="2"/>
        <v>3.2689987937273823</v>
      </c>
      <c r="J53" s="4">
        <f t="shared" si="3"/>
        <v>11.885964912280702</v>
      </c>
      <c r="K53" s="1">
        <v>199.9</v>
      </c>
      <c r="L53" s="1">
        <v>0</v>
      </c>
      <c r="M53" s="1">
        <v>199.9</v>
      </c>
      <c r="N53" s="1">
        <v>227</v>
      </c>
      <c r="O53" s="1">
        <v>199.9</v>
      </c>
      <c r="P53" s="1">
        <v>0</v>
      </c>
      <c r="Q53" s="1">
        <v>27.1</v>
      </c>
      <c r="R53" s="4">
        <v>0.52989532890000002</v>
      </c>
      <c r="S53" s="9">
        <v>5.5886812249999994E-2</v>
      </c>
      <c r="T53" s="9">
        <v>1.8738990488999998</v>
      </c>
      <c r="U53" s="9">
        <v>1.1499543804999999</v>
      </c>
      <c r="V53" s="9">
        <v>1.8738990488999998</v>
      </c>
      <c r="W53" s="15"/>
    </row>
    <row r="54" spans="1:23" x14ac:dyDescent="0.35">
      <c r="A54" s="8" t="s">
        <v>33</v>
      </c>
      <c r="B54" t="s">
        <v>20</v>
      </c>
      <c r="C54" s="1">
        <v>896.2</v>
      </c>
      <c r="D54" s="1">
        <v>601</v>
      </c>
      <c r="E54" s="1">
        <v>295.2</v>
      </c>
      <c r="F54" s="2">
        <v>0</v>
      </c>
      <c r="G54" s="1">
        <v>19.100000000000001</v>
      </c>
      <c r="H54" s="1">
        <v>19.100000000000001</v>
      </c>
      <c r="I54" s="4">
        <f t="shared" si="2"/>
        <v>2.1312207096630216</v>
      </c>
      <c r="J54" s="4">
        <f t="shared" si="3"/>
        <v>6.4701897018970191</v>
      </c>
      <c r="K54" s="1">
        <v>275.10000000000002</v>
      </c>
      <c r="L54" s="1">
        <v>0</v>
      </c>
      <c r="M54" s="1">
        <v>275.10000000000002</v>
      </c>
      <c r="N54" s="1">
        <v>294.2</v>
      </c>
      <c r="O54" s="1">
        <v>275.10000000000002</v>
      </c>
      <c r="P54" s="1">
        <v>0</v>
      </c>
      <c r="Q54" s="1">
        <v>19.100000000000001</v>
      </c>
      <c r="R54" s="4">
        <v>0.22774353109999995</v>
      </c>
      <c r="S54" s="9">
        <v>0.42569030779999995</v>
      </c>
      <c r="T54" s="9">
        <v>0.97540187430000014</v>
      </c>
      <c r="U54" s="9">
        <v>0.98446870470000003</v>
      </c>
      <c r="V54" s="9">
        <v>0.97540187430000014</v>
      </c>
      <c r="W54" s="15"/>
    </row>
    <row r="55" spans="1:23" x14ac:dyDescent="0.35">
      <c r="A55" s="8" t="s">
        <v>33</v>
      </c>
      <c r="B55" t="s">
        <v>21</v>
      </c>
      <c r="C55" s="1">
        <v>805.5</v>
      </c>
      <c r="D55" s="1">
        <v>601</v>
      </c>
      <c r="E55" s="1">
        <v>204.5</v>
      </c>
      <c r="F55" s="2">
        <v>0</v>
      </c>
      <c r="G55" s="1">
        <v>28</v>
      </c>
      <c r="H55" s="1">
        <v>28</v>
      </c>
      <c r="I55" s="4">
        <f t="shared" si="2"/>
        <v>3.4761018001241464</v>
      </c>
      <c r="J55" s="4">
        <f t="shared" si="3"/>
        <v>13.691931540342297</v>
      </c>
      <c r="K55" s="1">
        <v>175.6</v>
      </c>
      <c r="L55" s="1">
        <v>0</v>
      </c>
      <c r="M55" s="1">
        <v>175.6</v>
      </c>
      <c r="N55" s="1">
        <v>203.6</v>
      </c>
      <c r="O55" s="1">
        <v>175.6</v>
      </c>
      <c r="P55" s="1">
        <v>0</v>
      </c>
      <c r="Q55" s="1">
        <v>28</v>
      </c>
      <c r="R55" s="4">
        <v>0.63100316760000008</v>
      </c>
      <c r="S55" s="9">
        <v>1.0170898227</v>
      </c>
      <c r="T55" s="9">
        <v>1.9656905194000001</v>
      </c>
      <c r="U55" s="9">
        <v>1.5489550048999998</v>
      </c>
      <c r="V55" s="9">
        <v>1.9656905194000001</v>
      </c>
      <c r="W55" s="15"/>
    </row>
    <row r="56" spans="1:23" x14ac:dyDescent="0.35">
      <c r="A56" s="8" t="s">
        <v>33</v>
      </c>
      <c r="B56" t="s">
        <v>22</v>
      </c>
      <c r="C56" s="1">
        <v>792.88888888888891</v>
      </c>
      <c r="D56" s="1">
        <v>601</v>
      </c>
      <c r="E56" s="1">
        <v>191.88888888888889</v>
      </c>
      <c r="F56" s="2">
        <v>0</v>
      </c>
      <c r="G56" s="1">
        <v>17.777777777777779</v>
      </c>
      <c r="H56" s="1">
        <v>17.777777777777779</v>
      </c>
      <c r="I56" s="4">
        <f t="shared" si="2"/>
        <v>2.2421524663677128</v>
      </c>
      <c r="J56" s="4">
        <f t="shared" si="3"/>
        <v>9.2646207295888843</v>
      </c>
      <c r="K56" s="1">
        <v>173.11111111111111</v>
      </c>
      <c r="L56" s="1">
        <v>0</v>
      </c>
      <c r="M56" s="1">
        <v>173.11111111111111</v>
      </c>
      <c r="N56" s="1">
        <v>190.88888888888889</v>
      </c>
      <c r="O56" s="1">
        <v>173.11111111111111</v>
      </c>
      <c r="P56" s="1">
        <v>0</v>
      </c>
      <c r="Q56" s="1">
        <v>17.777777777777779</v>
      </c>
      <c r="R56" s="4">
        <v>1.334645478111111</v>
      </c>
      <c r="S56" s="9">
        <v>1.0016351674444444</v>
      </c>
      <c r="T56" s="9">
        <v>1.9739637669999999</v>
      </c>
      <c r="U56" s="9">
        <v>1.49682966</v>
      </c>
      <c r="V56" s="9">
        <v>1.9739637669999999</v>
      </c>
      <c r="W56" s="15"/>
    </row>
    <row r="57" spans="1:23" x14ac:dyDescent="0.35">
      <c r="A57" s="8" t="s">
        <v>33</v>
      </c>
      <c r="B57" t="s">
        <v>23</v>
      </c>
      <c r="C57" s="1">
        <v>800.28571428571433</v>
      </c>
      <c r="D57" s="1">
        <v>601</v>
      </c>
      <c r="E57" s="1">
        <v>199.28571428571428</v>
      </c>
      <c r="F57" s="2">
        <v>0</v>
      </c>
      <c r="G57" s="1">
        <v>19</v>
      </c>
      <c r="H57" s="1">
        <v>19</v>
      </c>
      <c r="I57" s="4">
        <f t="shared" si="2"/>
        <v>2.3741520885398071</v>
      </c>
      <c r="J57" s="4">
        <f t="shared" si="3"/>
        <v>9.5340501792114694</v>
      </c>
      <c r="K57" s="1">
        <v>179.28571428571428</v>
      </c>
      <c r="L57" s="1">
        <v>0</v>
      </c>
      <c r="M57" s="1">
        <v>179.28571428571428</v>
      </c>
      <c r="N57" s="1">
        <v>198.28571428571428</v>
      </c>
      <c r="O57" s="1">
        <v>179.28571428571428</v>
      </c>
      <c r="P57" s="1">
        <v>0</v>
      </c>
      <c r="Q57" s="1">
        <v>19</v>
      </c>
      <c r="R57" s="4">
        <v>1.7498505654285714</v>
      </c>
      <c r="S57" s="9">
        <v>2.6462375862857144</v>
      </c>
      <c r="T57" s="9">
        <v>2.8986845569999997</v>
      </c>
      <c r="U57" s="9">
        <v>2.9314480747142859</v>
      </c>
      <c r="V57" s="9">
        <v>2.8986845569999997</v>
      </c>
      <c r="W57" s="15"/>
    </row>
    <row r="58" spans="1:23" x14ac:dyDescent="0.35">
      <c r="A58" s="8" t="s">
        <v>34</v>
      </c>
      <c r="B58" t="s">
        <v>18</v>
      </c>
      <c r="C58" s="11">
        <v>1657.3</v>
      </c>
      <c r="D58" s="11">
        <v>601</v>
      </c>
      <c r="E58" s="11">
        <v>1056.3</v>
      </c>
      <c r="F58" s="11">
        <v>7.2</v>
      </c>
      <c r="G58" s="11">
        <v>2.2000000000000002</v>
      </c>
      <c r="H58" s="11">
        <v>9.4</v>
      </c>
      <c r="I58" s="1">
        <f t="shared" si="2"/>
        <v>0.56718759427985288</v>
      </c>
      <c r="J58" s="1">
        <f t="shared" si="3"/>
        <v>0.88989870301997542</v>
      </c>
      <c r="K58" s="11">
        <v>186.2</v>
      </c>
      <c r="L58" s="11">
        <v>234.9</v>
      </c>
      <c r="M58" s="11">
        <v>421.1</v>
      </c>
      <c r="N58" s="11">
        <v>188.4</v>
      </c>
      <c r="O58" s="11">
        <v>193.4</v>
      </c>
      <c r="P58" s="11">
        <v>242.1</v>
      </c>
      <c r="Q58" s="11">
        <v>237.1</v>
      </c>
      <c r="R58">
        <v>8.3801453324795397E-2</v>
      </c>
      <c r="S58">
        <v>5.1505566472414513E-2</v>
      </c>
      <c r="T58">
        <v>0.53504905974826611</v>
      </c>
      <c r="U58">
        <v>5.7088161941337104E-2</v>
      </c>
      <c r="V58">
        <v>0.46582804640780512</v>
      </c>
    </row>
    <row r="59" spans="1:23" x14ac:dyDescent="0.35">
      <c r="A59" s="8" t="s">
        <v>34</v>
      </c>
      <c r="B59" t="s">
        <v>41</v>
      </c>
      <c r="C59" s="11">
        <v>741.1</v>
      </c>
      <c r="D59" s="11">
        <v>601</v>
      </c>
      <c r="E59" s="11">
        <v>140.1</v>
      </c>
      <c r="F59" s="11">
        <v>0</v>
      </c>
      <c r="G59" s="11">
        <v>0.3</v>
      </c>
      <c r="H59" s="11">
        <v>0.3</v>
      </c>
      <c r="I59" s="1">
        <f t="shared" si="2"/>
        <v>4.0480367021994333E-2</v>
      </c>
      <c r="J59" s="1">
        <f t="shared" si="3"/>
        <v>0.21413276231263384</v>
      </c>
      <c r="K59" s="11">
        <v>139.1</v>
      </c>
      <c r="L59" s="11">
        <v>0</v>
      </c>
      <c r="M59" s="11">
        <v>139.1</v>
      </c>
      <c r="N59" s="11">
        <v>139.4</v>
      </c>
      <c r="O59" s="11">
        <v>139.1</v>
      </c>
      <c r="P59" s="11">
        <v>0</v>
      </c>
      <c r="Q59" s="11">
        <v>0.3</v>
      </c>
      <c r="R59">
        <v>0.10086874217471206</v>
      </c>
      <c r="S59">
        <v>0.20372290974564328</v>
      </c>
      <c r="T59">
        <v>0.37152613663830686</v>
      </c>
      <c r="U59">
        <v>0.28891229680706088</v>
      </c>
      <c r="V59">
        <v>0.37152613663830686</v>
      </c>
    </row>
    <row r="60" spans="1:23" x14ac:dyDescent="0.35">
      <c r="A60" s="8" t="s">
        <v>34</v>
      </c>
      <c r="B60" t="s">
        <v>42</v>
      </c>
      <c r="C60" s="11">
        <v>704.4</v>
      </c>
      <c r="D60" s="11">
        <v>575.9</v>
      </c>
      <c r="E60" s="11">
        <v>128.5</v>
      </c>
      <c r="F60" s="11">
        <v>0</v>
      </c>
      <c r="G60" s="11">
        <v>0.1</v>
      </c>
      <c r="H60" s="11">
        <v>0.1</v>
      </c>
      <c r="I60" s="1">
        <f t="shared" si="2"/>
        <v>1.4196479273140262E-2</v>
      </c>
      <c r="J60" s="1">
        <f t="shared" si="3"/>
        <v>7.7821011673151752E-2</v>
      </c>
      <c r="K60" s="11">
        <v>125.1</v>
      </c>
      <c r="L60" s="11">
        <v>0</v>
      </c>
      <c r="M60" s="11">
        <v>125.1</v>
      </c>
      <c r="N60" s="11">
        <v>125.2</v>
      </c>
      <c r="O60" s="11">
        <v>125.1</v>
      </c>
      <c r="P60" s="11">
        <v>0</v>
      </c>
      <c r="Q60" s="11">
        <v>0.1</v>
      </c>
      <c r="R60">
        <v>8.6882341807217489E-2</v>
      </c>
      <c r="S60">
        <v>0.22589960621565583</v>
      </c>
      <c r="T60">
        <v>0.36604962061073665</v>
      </c>
      <c r="U60">
        <v>0.29484462495508013</v>
      </c>
      <c r="V60">
        <v>0.36604962061073665</v>
      </c>
    </row>
    <row r="61" spans="1:23" x14ac:dyDescent="0.35">
      <c r="A61" s="8" t="s">
        <v>34</v>
      </c>
      <c r="B61" t="s">
        <v>19</v>
      </c>
      <c r="C61" s="11">
        <v>721.375</v>
      </c>
      <c r="D61" s="11">
        <v>601</v>
      </c>
      <c r="E61" s="11">
        <v>120.375</v>
      </c>
      <c r="F61" s="11">
        <v>0</v>
      </c>
      <c r="G61" s="11">
        <v>9.25</v>
      </c>
      <c r="H61" s="11">
        <v>9.25</v>
      </c>
      <c r="I61" s="1">
        <f t="shared" si="2"/>
        <v>1.2822734361462484</v>
      </c>
      <c r="J61" s="1">
        <f t="shared" si="3"/>
        <v>7.6843198338525447</v>
      </c>
      <c r="K61" s="11">
        <v>110.5</v>
      </c>
      <c r="L61" s="11">
        <v>0</v>
      </c>
      <c r="M61" s="11">
        <v>110.5</v>
      </c>
      <c r="N61" s="11">
        <v>119.75</v>
      </c>
      <c r="O61" s="11">
        <v>110.5</v>
      </c>
      <c r="P61" s="11">
        <v>0</v>
      </c>
      <c r="Q61" s="11">
        <v>9.25</v>
      </c>
      <c r="R61">
        <v>0.29334034214103755</v>
      </c>
      <c r="S61">
        <v>0.11541762050051529</v>
      </c>
      <c r="T61">
        <v>0.75751859440075642</v>
      </c>
      <c r="U61">
        <v>0.5297440965279322</v>
      </c>
      <c r="V61">
        <v>0.75751859440075642</v>
      </c>
    </row>
    <row r="62" spans="1:23" x14ac:dyDescent="0.35">
      <c r="A62" s="8" t="s">
        <v>34</v>
      </c>
      <c r="B62" t="s">
        <v>20</v>
      </c>
      <c r="C62" s="11">
        <v>678.22222222222217</v>
      </c>
      <c r="D62" s="11">
        <v>601.11111111111109</v>
      </c>
      <c r="E62" s="11">
        <v>77.111111111111114</v>
      </c>
      <c r="F62" s="11">
        <v>0</v>
      </c>
      <c r="G62" s="11">
        <v>3.6666666666666665</v>
      </c>
      <c r="H62" s="11">
        <v>3.6666666666666665</v>
      </c>
      <c r="I62" s="1">
        <f t="shared" si="2"/>
        <v>0.54062909567496731</v>
      </c>
      <c r="J62" s="1">
        <f t="shared" si="3"/>
        <v>4.7550432276657055</v>
      </c>
      <c r="K62" s="11">
        <v>72.888888888888886</v>
      </c>
      <c r="L62" s="11">
        <v>0</v>
      </c>
      <c r="M62" s="11">
        <v>72.888888888888886</v>
      </c>
      <c r="N62" s="11">
        <v>76.555555555555557</v>
      </c>
      <c r="O62" s="11">
        <v>72.888888888888886</v>
      </c>
      <c r="P62" s="11">
        <v>0</v>
      </c>
      <c r="Q62" s="11">
        <v>3.6666666666666665</v>
      </c>
      <c r="R62">
        <v>1.2227904526656006</v>
      </c>
      <c r="S62">
        <v>1.4126881284876938</v>
      </c>
      <c r="T62">
        <v>1.5274965600553692</v>
      </c>
      <c r="U62">
        <v>1.5209013917241847</v>
      </c>
      <c r="V62">
        <v>1.5274965600553692</v>
      </c>
    </row>
    <row r="63" spans="1:23" x14ac:dyDescent="0.35">
      <c r="A63" s="8" t="s">
        <v>34</v>
      </c>
      <c r="B63" t="s">
        <v>21</v>
      </c>
      <c r="C63" s="11">
        <v>697.625</v>
      </c>
      <c r="D63" s="11">
        <v>601</v>
      </c>
      <c r="E63" s="11">
        <v>96.625</v>
      </c>
      <c r="F63" s="11">
        <v>0</v>
      </c>
      <c r="G63" s="11">
        <v>7</v>
      </c>
      <c r="H63" s="11">
        <v>7</v>
      </c>
      <c r="I63" s="1">
        <f t="shared" si="2"/>
        <v>1.00340440781222</v>
      </c>
      <c r="J63" s="1">
        <f t="shared" si="3"/>
        <v>7.2445019404915909</v>
      </c>
      <c r="K63" s="11">
        <v>89</v>
      </c>
      <c r="L63" s="11">
        <v>0</v>
      </c>
      <c r="M63" s="11">
        <v>89</v>
      </c>
      <c r="N63" s="11">
        <v>96</v>
      </c>
      <c r="O63" s="11">
        <v>89</v>
      </c>
      <c r="P63" s="11">
        <v>0</v>
      </c>
      <c r="Q63" s="11">
        <v>7</v>
      </c>
      <c r="R63">
        <v>0.44292858509791433</v>
      </c>
      <c r="S63">
        <v>0.57893540481522732</v>
      </c>
      <c r="T63">
        <v>1.0581094729806511</v>
      </c>
      <c r="U63">
        <v>0.75580560213940873</v>
      </c>
      <c r="V63">
        <v>1.0581094729806511</v>
      </c>
    </row>
    <row r="64" spans="1:23" x14ac:dyDescent="0.35">
      <c r="A64" s="8" t="s">
        <v>34</v>
      </c>
      <c r="B64" t="s">
        <v>22</v>
      </c>
      <c r="C64" s="11">
        <v>618.20000000000005</v>
      </c>
      <c r="D64" s="11">
        <v>601</v>
      </c>
      <c r="E64" s="11">
        <v>17.2</v>
      </c>
      <c r="F64" s="11">
        <v>0</v>
      </c>
      <c r="G64" s="11">
        <v>0</v>
      </c>
      <c r="H64" s="11">
        <v>0</v>
      </c>
      <c r="I64" s="1">
        <f t="shared" si="2"/>
        <v>0</v>
      </c>
      <c r="J64" s="1">
        <f t="shared" si="3"/>
        <v>0</v>
      </c>
      <c r="K64" s="11">
        <v>16.5</v>
      </c>
      <c r="L64" s="11">
        <v>0</v>
      </c>
      <c r="M64" s="11">
        <v>16.5</v>
      </c>
      <c r="N64" s="11">
        <v>16.5</v>
      </c>
      <c r="O64" s="11">
        <v>16.5</v>
      </c>
      <c r="P64" s="11">
        <v>0</v>
      </c>
      <c r="Q64" s="11">
        <v>0</v>
      </c>
      <c r="R64">
        <v>2.337118266946649</v>
      </c>
      <c r="S64">
        <v>0.94550269457447289</v>
      </c>
      <c r="T64">
        <v>1.7299200899062772</v>
      </c>
      <c r="U64">
        <v>1.3903124687265551</v>
      </c>
      <c r="V64">
        <v>1.7299200899062772</v>
      </c>
    </row>
    <row r="65" spans="1:23" x14ac:dyDescent="0.35">
      <c r="A65" s="8" t="s">
        <v>34</v>
      </c>
      <c r="B65" t="s">
        <v>23</v>
      </c>
      <c r="C65" s="11">
        <v>601</v>
      </c>
      <c r="D65" s="11">
        <v>601</v>
      </c>
      <c r="E65" s="11">
        <v>0</v>
      </c>
      <c r="F65" s="11">
        <v>0</v>
      </c>
      <c r="G65" s="11">
        <v>0</v>
      </c>
      <c r="H65" s="11">
        <v>0</v>
      </c>
      <c r="I65" s="1">
        <f t="shared" si="2"/>
        <v>0</v>
      </c>
      <c r="J65" s="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>
        <v>0</v>
      </c>
      <c r="S65">
        <v>2.7574784623208433</v>
      </c>
      <c r="T65">
        <v>2.8719604260257516</v>
      </c>
      <c r="U65">
        <v>2.7875943013505462</v>
      </c>
      <c r="V65">
        <v>2.8719604260257516</v>
      </c>
    </row>
    <row r="66" spans="1:23" x14ac:dyDescent="0.35">
      <c r="A66" s="8" t="s">
        <v>35</v>
      </c>
      <c r="B66" t="s">
        <v>18</v>
      </c>
      <c r="C66" s="11">
        <v>3124</v>
      </c>
      <c r="D66" s="11">
        <v>586.5</v>
      </c>
      <c r="E66" s="11">
        <v>2537.5</v>
      </c>
      <c r="F66" s="11">
        <v>30.7</v>
      </c>
      <c r="G66" s="11">
        <v>20.9</v>
      </c>
      <c r="H66" s="11">
        <v>51.6</v>
      </c>
      <c r="I66" s="1">
        <f t="shared" ref="I66:I89" si="4">((H66/C66)*100)</f>
        <v>1.6517285531370038</v>
      </c>
      <c r="J66" s="1">
        <f t="shared" ref="J66:J72" si="5">((H66/E66)*100)</f>
        <v>2.0334975369458128</v>
      </c>
      <c r="K66" s="11">
        <v>796.4</v>
      </c>
      <c r="L66" s="11">
        <v>1435.6</v>
      </c>
      <c r="M66" s="11">
        <v>2232</v>
      </c>
      <c r="N66" s="11">
        <v>817.3</v>
      </c>
      <c r="O66" s="11">
        <v>827.1</v>
      </c>
      <c r="P66" s="11">
        <v>1466.3</v>
      </c>
      <c r="Q66" s="11">
        <v>1456.5</v>
      </c>
      <c r="R66">
        <v>2.6050916930635239E-2</v>
      </c>
      <c r="S66">
        <v>0.17254575293367777</v>
      </c>
      <c r="T66">
        <v>0.22632179256455043</v>
      </c>
      <c r="U66">
        <v>0.10153294229993434</v>
      </c>
      <c r="V66">
        <v>0.21200673730887593</v>
      </c>
    </row>
    <row r="67" spans="1:23" x14ac:dyDescent="0.35">
      <c r="A67" s="8" t="s">
        <v>35</v>
      </c>
      <c r="B67" t="s">
        <v>41</v>
      </c>
      <c r="C67" s="11">
        <v>735.8</v>
      </c>
      <c r="D67" s="11">
        <v>601</v>
      </c>
      <c r="E67" s="11">
        <v>134.80000000000001</v>
      </c>
      <c r="F67" s="11">
        <v>0</v>
      </c>
      <c r="G67" s="11">
        <v>2.4</v>
      </c>
      <c r="H67" s="11">
        <v>2.4</v>
      </c>
      <c r="I67" s="1">
        <f t="shared" si="4"/>
        <v>0.32617559119325906</v>
      </c>
      <c r="J67" s="1">
        <f t="shared" si="5"/>
        <v>1.7804154302670621</v>
      </c>
      <c r="K67" s="11">
        <v>132</v>
      </c>
      <c r="L67" s="11">
        <v>0</v>
      </c>
      <c r="M67" s="11">
        <v>132</v>
      </c>
      <c r="N67" s="11">
        <v>134.4</v>
      </c>
      <c r="O67" s="11">
        <v>132</v>
      </c>
      <c r="P67" s="11">
        <v>0</v>
      </c>
      <c r="Q67" s="11">
        <v>2.4</v>
      </c>
      <c r="R67">
        <v>4.6504468973734323E-2</v>
      </c>
      <c r="S67">
        <v>8.9675450335942208E-2</v>
      </c>
      <c r="T67">
        <v>0.29134906861431081</v>
      </c>
      <c r="U67">
        <v>0.18758682336794338</v>
      </c>
      <c r="V67">
        <v>0.29134906861431081</v>
      </c>
    </row>
    <row r="68" spans="1:23" x14ac:dyDescent="0.35">
      <c r="A68" s="8" t="s">
        <v>35</v>
      </c>
      <c r="B68" t="s">
        <v>42</v>
      </c>
      <c r="C68" s="1">
        <v>750.8</v>
      </c>
      <c r="D68" s="1">
        <v>601</v>
      </c>
      <c r="E68" s="1">
        <v>149.80000000000001</v>
      </c>
      <c r="F68" s="1">
        <v>0</v>
      </c>
      <c r="G68" s="1">
        <v>3.4</v>
      </c>
      <c r="H68" s="1">
        <v>3.4</v>
      </c>
      <c r="I68" s="1">
        <f t="shared" si="4"/>
        <v>0.45285029302077784</v>
      </c>
      <c r="J68" s="1">
        <f t="shared" si="5"/>
        <v>2.2696929238985311</v>
      </c>
      <c r="K68" s="11">
        <v>146</v>
      </c>
      <c r="L68" s="11">
        <v>0</v>
      </c>
      <c r="M68" s="11">
        <v>146</v>
      </c>
      <c r="N68" s="11">
        <v>149.4</v>
      </c>
      <c r="O68" s="11">
        <v>146</v>
      </c>
      <c r="P68" s="11">
        <v>0</v>
      </c>
      <c r="Q68" s="11">
        <v>3.4</v>
      </c>
      <c r="R68">
        <v>0.11798049578065824</v>
      </c>
      <c r="S68">
        <v>8.576556571089175E-2</v>
      </c>
      <c r="T68">
        <v>0.27488709357168928</v>
      </c>
      <c r="U68">
        <v>0.1863109551654282</v>
      </c>
      <c r="V68">
        <v>0.27488709357168928</v>
      </c>
    </row>
    <row r="69" spans="1:23" x14ac:dyDescent="0.35">
      <c r="A69" s="8" t="s">
        <v>35</v>
      </c>
      <c r="B69" t="s">
        <v>19</v>
      </c>
      <c r="C69" s="1">
        <v>737.75</v>
      </c>
      <c r="D69" s="1">
        <v>601</v>
      </c>
      <c r="E69" s="1">
        <v>136.75</v>
      </c>
      <c r="F69" s="1">
        <v>0</v>
      </c>
      <c r="G69" s="1">
        <v>5.25</v>
      </c>
      <c r="H69" s="1">
        <v>5.25</v>
      </c>
      <c r="I69" s="1">
        <f t="shared" si="4"/>
        <v>0.71162317858353097</v>
      </c>
      <c r="J69" s="1">
        <f t="shared" si="5"/>
        <v>3.8391224862888484</v>
      </c>
      <c r="K69" s="11">
        <v>131.25</v>
      </c>
      <c r="L69" s="11">
        <v>0</v>
      </c>
      <c r="M69" s="11">
        <v>131.25</v>
      </c>
      <c r="N69" s="11">
        <v>136.5</v>
      </c>
      <c r="O69" s="11">
        <v>131.25</v>
      </c>
      <c r="P69" s="11">
        <v>0</v>
      </c>
      <c r="Q69" s="11">
        <v>5.25</v>
      </c>
      <c r="R69">
        <v>0.15288543326630885</v>
      </c>
      <c r="S69">
        <v>2.6964485347828675E-2</v>
      </c>
      <c r="T69">
        <v>0.36338943389920547</v>
      </c>
      <c r="U69">
        <v>0.15681768572743882</v>
      </c>
      <c r="V69">
        <v>0.36338943389920547</v>
      </c>
    </row>
    <row r="70" spans="1:23" x14ac:dyDescent="0.35">
      <c r="A70" s="8" t="s">
        <v>35</v>
      </c>
      <c r="B70" t="s">
        <v>20</v>
      </c>
      <c r="C70" s="11">
        <v>684.25</v>
      </c>
      <c r="D70" s="11">
        <v>601</v>
      </c>
      <c r="E70" s="11">
        <v>83.25</v>
      </c>
      <c r="F70" s="11">
        <v>0</v>
      </c>
      <c r="G70" s="11">
        <v>4.25</v>
      </c>
      <c r="H70" s="11">
        <v>4.25</v>
      </c>
      <c r="I70" s="1">
        <f t="shared" si="4"/>
        <v>0.6211180124223602</v>
      </c>
      <c r="J70" s="1">
        <f t="shared" si="5"/>
        <v>5.1051051051051051</v>
      </c>
      <c r="K70" s="11">
        <v>78.75</v>
      </c>
      <c r="L70" s="11">
        <v>0</v>
      </c>
      <c r="M70" s="11">
        <v>78.75</v>
      </c>
      <c r="N70" s="11">
        <v>83</v>
      </c>
      <c r="O70" s="11">
        <v>78.75</v>
      </c>
      <c r="P70" s="11">
        <v>0</v>
      </c>
      <c r="Q70" s="11">
        <v>4.25</v>
      </c>
      <c r="R70">
        <v>0.26748373506025702</v>
      </c>
      <c r="S70">
        <v>0.66473429507601278</v>
      </c>
      <c r="T70">
        <v>0.63353567698509972</v>
      </c>
      <c r="U70">
        <v>0.63894920231351371</v>
      </c>
      <c r="V70">
        <v>0.63353567698509972</v>
      </c>
    </row>
    <row r="71" spans="1:23" x14ac:dyDescent="0.35">
      <c r="A71" s="8" t="s">
        <v>35</v>
      </c>
      <c r="B71" t="s">
        <v>21</v>
      </c>
      <c r="C71" s="11">
        <v>733.2</v>
      </c>
      <c r="D71" s="11">
        <v>601</v>
      </c>
      <c r="E71" s="11">
        <v>132.19999999999999</v>
      </c>
      <c r="F71" s="11">
        <v>0</v>
      </c>
      <c r="G71" s="11">
        <v>8.1999999999999993</v>
      </c>
      <c r="H71" s="11">
        <v>8.1999999999999993</v>
      </c>
      <c r="I71" s="1">
        <f t="shared" si="4"/>
        <v>1.1183851609383522</v>
      </c>
      <c r="J71" s="1">
        <f t="shared" si="5"/>
        <v>6.2027231467473527</v>
      </c>
      <c r="K71" s="11">
        <v>123.6</v>
      </c>
      <c r="L71" s="11">
        <v>0</v>
      </c>
      <c r="M71" s="11">
        <v>123.6</v>
      </c>
      <c r="N71" s="11">
        <v>131.80000000000001</v>
      </c>
      <c r="O71" s="11">
        <v>123.6</v>
      </c>
      <c r="P71" s="11">
        <v>0</v>
      </c>
      <c r="Q71" s="11">
        <v>8.1999999999999993</v>
      </c>
      <c r="R71">
        <v>3.4726329407859122E-2</v>
      </c>
      <c r="S71">
        <v>0.17153120742923461</v>
      </c>
      <c r="T71">
        <v>0.23102711009894122</v>
      </c>
      <c r="U71">
        <v>0.1083974171794508</v>
      </c>
      <c r="V71">
        <v>0.23102711009894122</v>
      </c>
    </row>
    <row r="72" spans="1:23" x14ac:dyDescent="0.35">
      <c r="A72" s="8" t="s">
        <v>35</v>
      </c>
      <c r="B72" t="s">
        <v>22</v>
      </c>
      <c r="C72" s="11">
        <v>709.4</v>
      </c>
      <c r="D72" s="11">
        <v>601</v>
      </c>
      <c r="E72" s="11">
        <v>108.4</v>
      </c>
      <c r="F72" s="11">
        <v>0</v>
      </c>
      <c r="G72" s="11">
        <v>7.6</v>
      </c>
      <c r="H72" s="11">
        <v>7.6</v>
      </c>
      <c r="I72" s="1">
        <f t="shared" si="4"/>
        <v>1.0713278827177897</v>
      </c>
      <c r="J72" s="1">
        <f t="shared" si="5"/>
        <v>7.0110701107011062</v>
      </c>
      <c r="K72" s="11">
        <v>100.4</v>
      </c>
      <c r="L72" s="11">
        <v>0</v>
      </c>
      <c r="M72" s="11">
        <v>100.4</v>
      </c>
      <c r="N72" s="11">
        <v>108</v>
      </c>
      <c r="O72" s="11">
        <v>100.4</v>
      </c>
      <c r="P72" s="11">
        <v>0</v>
      </c>
      <c r="Q72" s="11">
        <v>7.6</v>
      </c>
      <c r="R72">
        <v>1.0407739276491548</v>
      </c>
      <c r="S72">
        <v>0.48852324441188111</v>
      </c>
      <c r="T72">
        <v>0.7617457755036976</v>
      </c>
      <c r="U72">
        <v>0.53688817591701166</v>
      </c>
      <c r="V72">
        <v>0.7617457755036976</v>
      </c>
    </row>
    <row r="73" spans="1:23" x14ac:dyDescent="0.35">
      <c r="A73" s="8" t="s">
        <v>35</v>
      </c>
      <c r="B73" t="s">
        <v>23</v>
      </c>
      <c r="C73">
        <v>601</v>
      </c>
      <c r="D73">
        <v>601</v>
      </c>
      <c r="E73">
        <v>0</v>
      </c>
      <c r="F73">
        <v>0</v>
      </c>
      <c r="G73">
        <v>0</v>
      </c>
      <c r="H73">
        <v>0</v>
      </c>
      <c r="I73" s="4">
        <f t="shared" si="4"/>
        <v>0</v>
      </c>
      <c r="J73" s="4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0.48852324441188111</v>
      </c>
      <c r="T73">
        <v>0.7617457755036976</v>
      </c>
      <c r="U73">
        <v>0.53688817591701166</v>
      </c>
      <c r="V73">
        <v>0.7617457755036976</v>
      </c>
    </row>
    <row r="74" spans="1:23" x14ac:dyDescent="0.35">
      <c r="A74" s="5" t="s">
        <v>36</v>
      </c>
      <c r="B74" s="5" t="s">
        <v>18</v>
      </c>
      <c r="C74" s="6">
        <v>1020</v>
      </c>
      <c r="D74" s="6">
        <v>601</v>
      </c>
      <c r="E74" s="6">
        <v>329.92</v>
      </c>
      <c r="F74" s="6">
        <v>0</v>
      </c>
      <c r="G74" s="6">
        <v>40.200000000000003</v>
      </c>
      <c r="H74" s="6">
        <v>40</v>
      </c>
      <c r="I74" s="4">
        <f t="shared" si="4"/>
        <v>3.9215686274509802</v>
      </c>
      <c r="J74" s="4">
        <f t="shared" ref="J74:J89" si="6">((H74/E74)*100)</f>
        <v>12.12415130940834</v>
      </c>
      <c r="K74" s="6">
        <v>288</v>
      </c>
      <c r="L74" s="6">
        <v>0</v>
      </c>
      <c r="M74" s="6">
        <v>288</v>
      </c>
      <c r="N74" s="6">
        <v>329</v>
      </c>
      <c r="O74" s="6">
        <v>275</v>
      </c>
      <c r="P74" s="6">
        <v>0</v>
      </c>
      <c r="Q74" s="6">
        <v>53</v>
      </c>
      <c r="R74" s="7">
        <v>3.6805600000000001E-2</v>
      </c>
      <c r="S74" s="10">
        <v>4.7999999999999996E-3</v>
      </c>
      <c r="T74" s="10">
        <v>5.1418999999999999E-2</v>
      </c>
      <c r="U74" s="10">
        <v>7.2953000000000004E-2</v>
      </c>
      <c r="V74" s="10">
        <v>0.18169299999999999</v>
      </c>
      <c r="W74" s="13">
        <v>1.659</v>
      </c>
    </row>
    <row r="75" spans="1:23" x14ac:dyDescent="0.35">
      <c r="A75" s="5" t="s">
        <v>36</v>
      </c>
      <c r="B75" s="5" t="s">
        <v>41</v>
      </c>
      <c r="C75" s="6">
        <v>1066</v>
      </c>
      <c r="D75" s="6">
        <v>601</v>
      </c>
      <c r="E75" s="6">
        <v>465</v>
      </c>
      <c r="F75" s="6">
        <v>0</v>
      </c>
      <c r="G75" s="6">
        <v>98</v>
      </c>
      <c r="H75" s="6">
        <v>98</v>
      </c>
      <c r="I75" s="4">
        <f t="shared" si="4"/>
        <v>9.1932457786116313</v>
      </c>
      <c r="J75" s="4">
        <f t="shared" si="6"/>
        <v>21.0752688172043</v>
      </c>
      <c r="K75" s="6">
        <v>350</v>
      </c>
      <c r="L75" s="6">
        <v>0</v>
      </c>
      <c r="M75" s="6">
        <v>350</v>
      </c>
      <c r="N75" s="6">
        <v>464</v>
      </c>
      <c r="O75" s="6">
        <v>350</v>
      </c>
      <c r="P75" s="6">
        <v>0</v>
      </c>
      <c r="Q75" s="6">
        <v>115</v>
      </c>
      <c r="R75" s="7">
        <v>0.16817799</v>
      </c>
      <c r="S75" s="10">
        <v>2.3149999999999998E-3</v>
      </c>
      <c r="T75" s="10">
        <v>0.38120799999999999</v>
      </c>
      <c r="U75" s="10">
        <v>0.190529</v>
      </c>
      <c r="V75" s="10">
        <v>0.38120799999999999</v>
      </c>
      <c r="W75" s="13"/>
    </row>
    <row r="76" spans="1:23" x14ac:dyDescent="0.35">
      <c r="A76" s="5" t="s">
        <v>36</v>
      </c>
      <c r="B76" s="5" t="s">
        <v>42</v>
      </c>
      <c r="C76" s="6">
        <v>1002</v>
      </c>
      <c r="D76" s="6">
        <v>601</v>
      </c>
      <c r="E76" s="6">
        <v>401</v>
      </c>
      <c r="F76" s="6">
        <v>0</v>
      </c>
      <c r="G76" s="6">
        <v>97</v>
      </c>
      <c r="H76" s="6">
        <v>97</v>
      </c>
      <c r="I76" s="4">
        <f t="shared" si="4"/>
        <v>9.6806387225548907</v>
      </c>
      <c r="J76" s="4">
        <f t="shared" si="6"/>
        <v>24.189526184538654</v>
      </c>
      <c r="K76" s="6">
        <v>304</v>
      </c>
      <c r="L76" s="6">
        <v>0</v>
      </c>
      <c r="M76" s="6">
        <v>304</v>
      </c>
      <c r="N76" s="6">
        <v>400</v>
      </c>
      <c r="O76" s="6">
        <v>304</v>
      </c>
      <c r="P76" s="6">
        <v>0</v>
      </c>
      <c r="Q76" s="6">
        <v>97</v>
      </c>
      <c r="R76" s="7">
        <v>0.20134199999999999</v>
      </c>
      <c r="S76" s="10">
        <v>0.16012599999999999</v>
      </c>
      <c r="T76" s="10">
        <v>0.42649799999999999</v>
      </c>
      <c r="U76" s="10">
        <v>0.26212299999999999</v>
      </c>
      <c r="V76" s="10">
        <v>0.42649799999999999</v>
      </c>
      <c r="W76" s="13"/>
    </row>
    <row r="77" spans="1:23" x14ac:dyDescent="0.35">
      <c r="A77" s="5" t="s">
        <v>36</v>
      </c>
      <c r="B77" s="5" t="s">
        <v>19</v>
      </c>
      <c r="C77" s="6">
        <v>916</v>
      </c>
      <c r="D77" s="6">
        <v>601</v>
      </c>
      <c r="E77" s="6">
        <v>315</v>
      </c>
      <c r="F77" s="6">
        <v>0</v>
      </c>
      <c r="G77" s="6">
        <v>77</v>
      </c>
      <c r="H77" s="6">
        <v>77</v>
      </c>
      <c r="I77" s="4">
        <f t="shared" si="4"/>
        <v>8.4061135371179034</v>
      </c>
      <c r="J77" s="4">
        <f t="shared" si="6"/>
        <v>24.444444444444443</v>
      </c>
      <c r="K77" s="6">
        <v>238</v>
      </c>
      <c r="L77" s="6">
        <v>0</v>
      </c>
      <c r="M77" s="6">
        <v>238</v>
      </c>
      <c r="N77" s="6">
        <v>314</v>
      </c>
      <c r="O77" s="6">
        <v>238</v>
      </c>
      <c r="P77" s="6">
        <v>0</v>
      </c>
      <c r="Q77" s="6">
        <v>77</v>
      </c>
      <c r="R77" s="7">
        <v>0.23849165999999999</v>
      </c>
      <c r="S77" s="10">
        <v>0.118876</v>
      </c>
      <c r="T77" s="10">
        <v>0.47060000000000002</v>
      </c>
      <c r="U77" s="10">
        <v>0.33569500000000002</v>
      </c>
      <c r="V77" s="10">
        <v>0.47060000000000002</v>
      </c>
      <c r="W77" s="13"/>
    </row>
    <row r="78" spans="1:23" x14ac:dyDescent="0.35">
      <c r="A78" s="5" t="s">
        <v>36</v>
      </c>
      <c r="B78" s="5" t="s">
        <v>20</v>
      </c>
      <c r="C78" s="6">
        <v>1008</v>
      </c>
      <c r="D78" s="6">
        <v>601</v>
      </c>
      <c r="E78" s="6">
        <v>407</v>
      </c>
      <c r="F78" s="6">
        <v>0</v>
      </c>
      <c r="G78" s="6">
        <v>79</v>
      </c>
      <c r="H78" s="6">
        <v>79</v>
      </c>
      <c r="I78" s="4">
        <f t="shared" si="4"/>
        <v>7.837301587301587</v>
      </c>
      <c r="J78" s="4">
        <f t="shared" si="6"/>
        <v>19.41031941031941</v>
      </c>
      <c r="K78" s="6">
        <v>326</v>
      </c>
      <c r="L78" s="6">
        <v>0</v>
      </c>
      <c r="M78" s="6">
        <v>326</v>
      </c>
      <c r="N78" s="6">
        <v>406</v>
      </c>
      <c r="O78" s="6">
        <v>326</v>
      </c>
      <c r="P78" s="6">
        <v>0</v>
      </c>
      <c r="Q78" s="6">
        <v>79</v>
      </c>
      <c r="R78" s="7">
        <v>5.9852929999999999E-2</v>
      </c>
      <c r="S78" s="10">
        <v>0.15688299999999999</v>
      </c>
      <c r="T78" s="10">
        <v>0.27678599999999998</v>
      </c>
      <c r="U78" s="10">
        <v>0.17630000000000001</v>
      </c>
      <c r="V78" s="10">
        <v>0.27678599999999998</v>
      </c>
      <c r="W78" s="13"/>
    </row>
    <row r="79" spans="1:23" x14ac:dyDescent="0.35">
      <c r="A79" s="5" t="s">
        <v>36</v>
      </c>
      <c r="B79" s="5" t="s">
        <v>21</v>
      </c>
      <c r="C79" s="6">
        <v>1058</v>
      </c>
      <c r="D79" s="6">
        <v>601</v>
      </c>
      <c r="E79" s="6">
        <v>457</v>
      </c>
      <c r="F79" s="6">
        <v>0</v>
      </c>
      <c r="G79" s="6">
        <v>127</v>
      </c>
      <c r="H79" s="6">
        <v>127</v>
      </c>
      <c r="I79" s="4">
        <f t="shared" si="4"/>
        <v>12.003780718336483</v>
      </c>
      <c r="J79" s="4">
        <f t="shared" si="6"/>
        <v>27.78993435448578</v>
      </c>
      <c r="K79" s="6">
        <v>328</v>
      </c>
      <c r="L79" s="6">
        <v>0</v>
      </c>
      <c r="M79" s="6">
        <v>328</v>
      </c>
      <c r="N79" s="6">
        <v>456</v>
      </c>
      <c r="O79" s="6">
        <v>328</v>
      </c>
      <c r="P79" s="6">
        <v>0</v>
      </c>
      <c r="Q79" s="6">
        <v>127</v>
      </c>
      <c r="R79" s="7">
        <v>0.11491185</v>
      </c>
      <c r="S79" s="10">
        <v>0.234731</v>
      </c>
      <c r="T79" s="10">
        <v>0.351962</v>
      </c>
      <c r="U79" s="10">
        <v>0.31003199999999997</v>
      </c>
      <c r="V79" s="10">
        <v>0.36833900000000003</v>
      </c>
      <c r="W79" s="13"/>
    </row>
    <row r="80" spans="1:23" x14ac:dyDescent="0.35">
      <c r="A80" s="5" t="s">
        <v>36</v>
      </c>
      <c r="B80" s="5" t="s">
        <v>22</v>
      </c>
      <c r="C80" s="6">
        <v>976</v>
      </c>
      <c r="D80" s="6">
        <v>601</v>
      </c>
      <c r="E80" s="6">
        <v>375</v>
      </c>
      <c r="F80" s="6">
        <v>0</v>
      </c>
      <c r="G80" s="6">
        <v>89</v>
      </c>
      <c r="H80" s="6">
        <v>89</v>
      </c>
      <c r="I80" s="4">
        <f t="shared" si="4"/>
        <v>9.1188524590163933</v>
      </c>
      <c r="J80" s="4">
        <f t="shared" si="6"/>
        <v>23.733333333333334</v>
      </c>
      <c r="K80" s="6">
        <v>285</v>
      </c>
      <c r="L80" s="6">
        <v>0</v>
      </c>
      <c r="M80" s="6">
        <v>285</v>
      </c>
      <c r="N80" s="6">
        <v>374</v>
      </c>
      <c r="O80" s="6">
        <v>285</v>
      </c>
      <c r="P80" s="6">
        <v>0</v>
      </c>
      <c r="Q80" s="6">
        <v>89</v>
      </c>
      <c r="R80" s="7">
        <v>0.11950049</v>
      </c>
      <c r="S80" s="10">
        <v>0.18834899999999999</v>
      </c>
      <c r="T80" s="10">
        <v>0.40812700000000002</v>
      </c>
      <c r="U80" s="10">
        <v>0.298736</v>
      </c>
      <c r="V80" s="10">
        <v>0.412221</v>
      </c>
      <c r="W80" s="13"/>
    </row>
    <row r="81" spans="1:23" x14ac:dyDescent="0.35">
      <c r="A81" s="5" t="s">
        <v>36</v>
      </c>
      <c r="B81" s="5" t="s">
        <v>23</v>
      </c>
      <c r="C81" s="6">
        <v>923</v>
      </c>
      <c r="D81" s="6">
        <v>601</v>
      </c>
      <c r="E81" s="6">
        <v>322</v>
      </c>
      <c r="F81" s="6">
        <v>0</v>
      </c>
      <c r="G81" s="6">
        <v>102</v>
      </c>
      <c r="H81" s="6">
        <v>102</v>
      </c>
      <c r="I81" s="4">
        <f t="shared" si="4"/>
        <v>11.05092091007584</v>
      </c>
      <c r="J81" s="4">
        <f t="shared" si="6"/>
        <v>31.677018633540371</v>
      </c>
      <c r="K81" s="6">
        <v>259</v>
      </c>
      <c r="L81" s="6">
        <v>0</v>
      </c>
      <c r="M81" s="6">
        <v>259</v>
      </c>
      <c r="N81" s="6">
        <v>321</v>
      </c>
      <c r="O81" s="6">
        <v>259</v>
      </c>
      <c r="P81" s="6">
        <v>0</v>
      </c>
      <c r="Q81" s="6">
        <v>62</v>
      </c>
      <c r="R81" s="7">
        <v>0.22223106000000001</v>
      </c>
      <c r="S81" s="10">
        <v>0.33387600000000001</v>
      </c>
      <c r="T81" s="10">
        <v>0.44985399999999998</v>
      </c>
      <c r="U81" s="10">
        <v>0.35728900000000002</v>
      </c>
      <c r="V81" s="10">
        <v>0.44985399999999998</v>
      </c>
      <c r="W81" s="13"/>
    </row>
    <row r="82" spans="1:23" x14ac:dyDescent="0.35">
      <c r="A82" t="s">
        <v>37</v>
      </c>
      <c r="B82" t="s">
        <v>18</v>
      </c>
      <c r="C82" s="1">
        <v>800</v>
      </c>
      <c r="D82" s="11">
        <v>402.4</v>
      </c>
      <c r="E82" s="11">
        <v>397.6</v>
      </c>
      <c r="F82" s="11">
        <v>12</v>
      </c>
      <c r="G82" s="11">
        <v>9</v>
      </c>
      <c r="H82" s="11">
        <v>21</v>
      </c>
      <c r="I82" s="4">
        <f t="shared" si="4"/>
        <v>2.625</v>
      </c>
      <c r="J82" s="4">
        <f t="shared" si="6"/>
        <v>5.28169014084507</v>
      </c>
      <c r="K82" s="11">
        <v>7.1</v>
      </c>
      <c r="L82" s="11">
        <v>328.7</v>
      </c>
      <c r="M82" s="11">
        <v>335.8</v>
      </c>
      <c r="N82" s="11">
        <v>18.899999999999999</v>
      </c>
      <c r="O82" s="11">
        <v>58.1</v>
      </c>
      <c r="P82" s="11">
        <v>379.7</v>
      </c>
      <c r="Q82" s="11">
        <v>340.5</v>
      </c>
      <c r="R82">
        <v>5.3946102532039339E-2</v>
      </c>
      <c r="S82">
        <v>0.25253176715932935</v>
      </c>
      <c r="T82">
        <v>0.39399974157899637</v>
      </c>
      <c r="U82">
        <v>0.19396283995956354</v>
      </c>
      <c r="V82">
        <v>0.38127975567846295</v>
      </c>
    </row>
    <row r="83" spans="1:23" x14ac:dyDescent="0.35">
      <c r="A83" t="s">
        <v>37</v>
      </c>
      <c r="B83" s="5" t="s">
        <v>41</v>
      </c>
      <c r="C83" s="11">
        <v>800</v>
      </c>
      <c r="D83" s="11">
        <v>437.5</v>
      </c>
      <c r="E83" s="11">
        <v>362.5</v>
      </c>
      <c r="F83" s="11">
        <v>53.3</v>
      </c>
      <c r="G83" s="11">
        <v>0.2</v>
      </c>
      <c r="H83" s="11">
        <v>53.5</v>
      </c>
      <c r="I83" s="4">
        <v>6.6875</v>
      </c>
      <c r="J83" s="4">
        <f t="shared" si="6"/>
        <v>14.758620689655173</v>
      </c>
      <c r="K83" s="1">
        <v>0.1</v>
      </c>
      <c r="L83" s="11">
        <v>309.89999999999998</v>
      </c>
      <c r="M83" s="11">
        <v>310</v>
      </c>
      <c r="N83" s="11">
        <v>0.3</v>
      </c>
      <c r="O83" s="11">
        <v>53.4</v>
      </c>
      <c r="P83" s="11">
        <v>363.2</v>
      </c>
      <c r="Q83" s="11">
        <v>310.10000000000002</v>
      </c>
      <c r="R83">
        <v>3.7279830068061286E-2</v>
      </c>
      <c r="S83">
        <v>8.3585462932161667E-2</v>
      </c>
      <c r="T83">
        <v>0.38399411392992433</v>
      </c>
      <c r="U83">
        <v>0.34252287089370992</v>
      </c>
      <c r="V83">
        <v>0.38399411392992433</v>
      </c>
    </row>
    <row r="84" spans="1:23" s="2" customFormat="1" x14ac:dyDescent="0.35">
      <c r="A84" t="s">
        <v>37</v>
      </c>
      <c r="B84" s="5" t="s">
        <v>42</v>
      </c>
      <c r="C84" s="1">
        <v>800</v>
      </c>
      <c r="D84" s="1">
        <v>330</v>
      </c>
      <c r="E84" s="1">
        <v>470</v>
      </c>
      <c r="F84" s="1">
        <v>93.1</v>
      </c>
      <c r="G84" s="1">
        <v>0</v>
      </c>
      <c r="H84" s="1">
        <v>93.1</v>
      </c>
      <c r="I84" s="4">
        <f t="shared" si="4"/>
        <v>11.637499999999999</v>
      </c>
      <c r="J84" s="4">
        <f t="shared" si="6"/>
        <v>19.808510638297872</v>
      </c>
      <c r="K84" s="1">
        <v>0</v>
      </c>
      <c r="L84" s="1">
        <v>377.9</v>
      </c>
      <c r="M84" s="1">
        <v>377.9</v>
      </c>
      <c r="N84" s="1">
        <v>0</v>
      </c>
      <c r="O84" s="1">
        <v>93.1</v>
      </c>
      <c r="P84" s="1">
        <v>471</v>
      </c>
      <c r="Q84" s="1">
        <v>377.9</v>
      </c>
      <c r="R84" s="2">
        <v>6.7640240153391859E-2</v>
      </c>
      <c r="S84" s="2">
        <v>8.4022284282403006E-2</v>
      </c>
      <c r="T84" s="2">
        <v>0.39080314379444897</v>
      </c>
      <c r="U84" s="2">
        <v>0.15146535572393821</v>
      </c>
      <c r="V84" s="2">
        <v>0.39080314379444897</v>
      </c>
    </row>
    <row r="85" spans="1:23" s="2" customFormat="1" x14ac:dyDescent="0.35">
      <c r="A85" t="s">
        <v>37</v>
      </c>
      <c r="B85" s="5" t="s">
        <v>19</v>
      </c>
      <c r="C85" s="1">
        <v>800</v>
      </c>
      <c r="D85" s="1">
        <v>505</v>
      </c>
      <c r="E85" s="1">
        <v>295</v>
      </c>
      <c r="F85" s="1">
        <v>37.799999999999997</v>
      </c>
      <c r="G85" s="1">
        <v>11.5</v>
      </c>
      <c r="H85" s="1">
        <v>49.3</v>
      </c>
      <c r="I85" s="4">
        <f t="shared" si="4"/>
        <v>6.1624999999999996</v>
      </c>
      <c r="J85" s="4">
        <f t="shared" si="6"/>
        <v>16.711864406779661</v>
      </c>
      <c r="K85" s="1">
        <v>8.4</v>
      </c>
      <c r="L85" s="1">
        <v>238.3</v>
      </c>
      <c r="M85" s="1">
        <v>246.7</v>
      </c>
      <c r="N85" s="1">
        <v>19.899999999999999</v>
      </c>
      <c r="O85" s="1">
        <v>46.2</v>
      </c>
      <c r="P85" s="1">
        <v>276.10000000000002</v>
      </c>
      <c r="Q85" s="1">
        <v>249.8</v>
      </c>
      <c r="R85" s="2">
        <v>0.1716410540928737</v>
      </c>
      <c r="S85" s="2">
        <v>0.14476626408201071</v>
      </c>
      <c r="T85" s="2">
        <v>0.55448963630865666</v>
      </c>
      <c r="U85" s="2">
        <v>0.46822850779827635</v>
      </c>
      <c r="V85" s="2">
        <v>0.55448963630865666</v>
      </c>
    </row>
    <row r="86" spans="1:23" x14ac:dyDescent="0.35">
      <c r="A86" t="s">
        <v>37</v>
      </c>
      <c r="B86" s="5" t="s">
        <v>20</v>
      </c>
      <c r="C86" s="11">
        <v>779.2</v>
      </c>
      <c r="D86" s="11">
        <v>476.4</v>
      </c>
      <c r="E86" s="11">
        <v>302.8</v>
      </c>
      <c r="F86" s="11">
        <v>33.700000000000003</v>
      </c>
      <c r="G86" s="11">
        <v>11.5</v>
      </c>
      <c r="H86" s="11">
        <v>45.2</v>
      </c>
      <c r="I86" s="4">
        <f t="shared" si="4"/>
        <v>5.8008213552361392</v>
      </c>
      <c r="J86" s="4">
        <f t="shared" si="6"/>
        <v>14.927344782034346</v>
      </c>
      <c r="K86" s="11">
        <v>5.6519911504424778</v>
      </c>
      <c r="L86" s="11">
        <v>12</v>
      </c>
      <c r="M86" s="11">
        <v>246.5</v>
      </c>
      <c r="N86" s="11">
        <v>258.5</v>
      </c>
      <c r="O86" s="11">
        <v>23.5</v>
      </c>
      <c r="P86" s="11">
        <v>45.7</v>
      </c>
      <c r="Q86" s="11">
        <v>280.2</v>
      </c>
      <c r="R86">
        <v>7.675994837801868E-2</v>
      </c>
      <c r="S86">
        <v>0.27850849384462306</v>
      </c>
      <c r="T86">
        <v>0.51720546663646594</v>
      </c>
      <c r="U86">
        <v>0.47422155304707048</v>
      </c>
      <c r="V86">
        <v>0.51720546663646594</v>
      </c>
    </row>
    <row r="87" spans="1:23" x14ac:dyDescent="0.35">
      <c r="A87" t="s">
        <v>37</v>
      </c>
      <c r="B87" s="5" t="s">
        <v>21</v>
      </c>
      <c r="C87" s="11">
        <v>800</v>
      </c>
      <c r="D87" s="11">
        <v>428.9</v>
      </c>
      <c r="E87" s="11">
        <v>371.1</v>
      </c>
      <c r="F87" s="11">
        <v>47.3</v>
      </c>
      <c r="G87" s="11">
        <v>31.8</v>
      </c>
      <c r="H87" s="11">
        <v>79.099999999999994</v>
      </c>
      <c r="I87" s="4">
        <f t="shared" si="4"/>
        <v>9.8874999999999993</v>
      </c>
      <c r="J87" s="4">
        <f t="shared" si="6"/>
        <v>21.315009431420098</v>
      </c>
      <c r="K87" s="11">
        <v>16.899999999999999</v>
      </c>
      <c r="L87" s="11">
        <v>276.10000000000002</v>
      </c>
      <c r="M87" s="11">
        <v>293</v>
      </c>
      <c r="N87" s="11">
        <v>48.7</v>
      </c>
      <c r="O87" s="11">
        <v>64.2</v>
      </c>
      <c r="P87" s="11">
        <v>323.39999999999998</v>
      </c>
      <c r="Q87" s="11">
        <v>307.89999999999998</v>
      </c>
      <c r="R87">
        <v>7.1912547969419344E-2</v>
      </c>
      <c r="S87">
        <v>0.26420620447646642</v>
      </c>
      <c r="T87">
        <v>0.43934703909259654</v>
      </c>
      <c r="U87">
        <v>0.44133974761624328</v>
      </c>
      <c r="V87">
        <v>0.43934703909259654</v>
      </c>
    </row>
    <row r="88" spans="1:23" x14ac:dyDescent="0.35">
      <c r="A88" t="s">
        <v>37</v>
      </c>
      <c r="B88" s="5" t="s">
        <v>22</v>
      </c>
      <c r="C88" s="11">
        <v>800</v>
      </c>
      <c r="D88" s="11">
        <v>460.1</v>
      </c>
      <c r="E88" s="11">
        <v>339.9</v>
      </c>
      <c r="F88" s="11">
        <v>42.9</v>
      </c>
      <c r="G88" s="11">
        <v>0.3</v>
      </c>
      <c r="H88" s="11">
        <v>43.2</v>
      </c>
      <c r="I88" s="4">
        <f t="shared" si="4"/>
        <v>5.4</v>
      </c>
      <c r="J88" s="4">
        <f t="shared" si="6"/>
        <v>12.70962047661077</v>
      </c>
      <c r="K88" s="11">
        <v>0.6</v>
      </c>
      <c r="L88" s="11">
        <v>297.10000000000002</v>
      </c>
      <c r="M88" s="11">
        <v>297.7</v>
      </c>
      <c r="N88" s="11">
        <v>0.9</v>
      </c>
      <c r="O88" s="11">
        <v>43.5</v>
      </c>
      <c r="P88" s="11">
        <v>340</v>
      </c>
      <c r="Q88" s="11">
        <v>297.39999999999998</v>
      </c>
      <c r="R88">
        <v>8.2558956257357236E-2</v>
      </c>
      <c r="S88">
        <v>0.21538391987230093</v>
      </c>
      <c r="T88">
        <v>0.45204033234859253</v>
      </c>
      <c r="U88">
        <v>0.44395004548150208</v>
      </c>
      <c r="V88">
        <v>0.45204033234859253</v>
      </c>
    </row>
    <row r="89" spans="1:23" x14ac:dyDescent="0.35">
      <c r="A89" t="s">
        <v>37</v>
      </c>
      <c r="B89" s="5" t="s">
        <v>23</v>
      </c>
      <c r="C89" s="11">
        <v>682.8</v>
      </c>
      <c r="D89" s="11">
        <v>600.70000000000005</v>
      </c>
      <c r="E89" s="11">
        <v>82.1</v>
      </c>
      <c r="F89" s="11">
        <v>7.9</v>
      </c>
      <c r="G89" s="11">
        <v>2.1</v>
      </c>
      <c r="H89" s="11">
        <v>10</v>
      </c>
      <c r="I89" s="4">
        <f t="shared" si="4"/>
        <v>1.4645577035735209</v>
      </c>
      <c r="J89" s="4">
        <f t="shared" si="6"/>
        <v>12.180267965895251</v>
      </c>
      <c r="K89" s="11">
        <v>1.9</v>
      </c>
      <c r="L89" s="11">
        <v>70.8</v>
      </c>
      <c r="M89" s="11">
        <v>72.7</v>
      </c>
      <c r="N89" s="11">
        <v>4</v>
      </c>
      <c r="O89" s="11">
        <v>9.8000000000000007</v>
      </c>
      <c r="P89" s="11">
        <v>78.7</v>
      </c>
      <c r="Q89" s="11">
        <v>72.900000000000006</v>
      </c>
      <c r="R89">
        <v>0.18465813097090858</v>
      </c>
      <c r="S89">
        <v>0.65373747202229948</v>
      </c>
      <c r="T89">
        <v>0.71886996509025258</v>
      </c>
      <c r="U89">
        <v>0.71361931714628235</v>
      </c>
      <c r="V89">
        <v>0.71886996509025258</v>
      </c>
    </row>
    <row r="90" spans="1:23" x14ac:dyDescent="0.35">
      <c r="A90" t="s">
        <v>38</v>
      </c>
      <c r="B90" t="s">
        <v>18</v>
      </c>
      <c r="C90" s="11">
        <v>1200</v>
      </c>
      <c r="D90" s="11">
        <v>309.2</v>
      </c>
      <c r="E90" s="11">
        <v>890.8</v>
      </c>
      <c r="F90" s="11">
        <v>18.600000000000001</v>
      </c>
      <c r="G90" s="11">
        <v>20.3</v>
      </c>
      <c r="H90" s="11">
        <v>38.9</v>
      </c>
      <c r="I90" s="4">
        <f t="shared" ref="I90:I97" si="7">((H90/C90)*100)</f>
        <v>3.2416666666666663</v>
      </c>
      <c r="J90" s="4">
        <f t="shared" ref="J90:J97" si="8">((H90/E90)*100)</f>
        <v>4.3668612483161198</v>
      </c>
      <c r="K90" s="11">
        <v>721.3</v>
      </c>
      <c r="L90" s="11">
        <v>131.6</v>
      </c>
      <c r="M90" s="11">
        <v>852.9</v>
      </c>
      <c r="N90" s="11">
        <v>741.6</v>
      </c>
      <c r="O90" s="11">
        <v>739.9</v>
      </c>
      <c r="P90" s="11">
        <v>150.19999999999999</v>
      </c>
      <c r="Q90" s="11">
        <v>151.9</v>
      </c>
      <c r="R90" s="11">
        <v>5.2236887866232665E-2</v>
      </c>
      <c r="S90" s="11">
        <v>8.7286381858859077E-2</v>
      </c>
      <c r="T90" s="11">
        <v>0.15639051717878838</v>
      </c>
      <c r="U90" s="11">
        <v>6.3008274591815933E-2</v>
      </c>
      <c r="V90" s="11">
        <v>0.12674858462696986</v>
      </c>
    </row>
    <row r="91" spans="1:23" x14ac:dyDescent="0.35">
      <c r="A91" t="s">
        <v>38</v>
      </c>
      <c r="B91" s="5" t="s">
        <v>41</v>
      </c>
      <c r="C91" s="11">
        <v>416.1</v>
      </c>
      <c r="D91" s="11">
        <v>321</v>
      </c>
      <c r="E91" s="11">
        <v>94.8</v>
      </c>
      <c r="F91" s="11">
        <v>0.3</v>
      </c>
      <c r="G91" s="11">
        <v>1.9</v>
      </c>
      <c r="H91" s="11">
        <v>2.2000000000000002</v>
      </c>
      <c r="I91" s="4">
        <f t="shared" si="7"/>
        <v>0.5287190579187695</v>
      </c>
      <c r="J91" s="4">
        <f t="shared" si="8"/>
        <v>2.3206751054852321</v>
      </c>
      <c r="K91" s="11">
        <v>66.599999999999994</v>
      </c>
      <c r="L91" s="11">
        <v>8.9</v>
      </c>
      <c r="M91" s="11">
        <v>75.5</v>
      </c>
      <c r="N91" s="11">
        <v>68.5</v>
      </c>
      <c r="O91" s="11">
        <v>66.900000000000006</v>
      </c>
      <c r="P91" s="11">
        <v>9.1999999999999993</v>
      </c>
      <c r="Q91" s="11">
        <v>10.8</v>
      </c>
      <c r="R91" s="11">
        <v>3.4179214837593612E-2</v>
      </c>
      <c r="S91" s="11">
        <v>1.1032074128245108E-3</v>
      </c>
      <c r="T91" s="11">
        <v>0.28991479104237428</v>
      </c>
      <c r="U91" s="11">
        <v>0.15379287367484878</v>
      </c>
      <c r="V91" s="11">
        <v>0.3219813205721983</v>
      </c>
    </row>
    <row r="92" spans="1:23" x14ac:dyDescent="0.35">
      <c r="A92" t="s">
        <v>38</v>
      </c>
      <c r="B92" s="5" t="s">
        <v>42</v>
      </c>
      <c r="C92" s="11">
        <v>457.2</v>
      </c>
      <c r="D92" s="11">
        <v>321</v>
      </c>
      <c r="E92" s="11">
        <v>136.19999999999999</v>
      </c>
      <c r="F92" s="11">
        <v>0.4</v>
      </c>
      <c r="G92" s="11">
        <v>1.5</v>
      </c>
      <c r="H92" s="11">
        <v>1.9</v>
      </c>
      <c r="I92" s="4">
        <f t="shared" si="7"/>
        <v>0.41557305336832895</v>
      </c>
      <c r="J92" s="4">
        <f t="shared" si="8"/>
        <v>1.3950073421439062</v>
      </c>
      <c r="K92" s="11">
        <v>72.8</v>
      </c>
      <c r="L92" s="11">
        <v>9.8000000000000007</v>
      </c>
      <c r="M92" s="11">
        <v>82.6</v>
      </c>
      <c r="N92" s="11">
        <v>74.3</v>
      </c>
      <c r="O92" s="11">
        <v>73.2</v>
      </c>
      <c r="P92" s="11">
        <v>10.199999999999999</v>
      </c>
      <c r="Q92" s="11">
        <v>11.3</v>
      </c>
      <c r="R92" s="11">
        <v>5.6044463016833981E-2</v>
      </c>
      <c r="S92" s="11">
        <v>3.2011023467421558E-3</v>
      </c>
      <c r="T92" s="11">
        <v>0.28705518987017464</v>
      </c>
      <c r="U92" s="11">
        <v>0.18633100284445137</v>
      </c>
      <c r="V92" s="11">
        <v>0.31069521545838114</v>
      </c>
    </row>
    <row r="93" spans="1:23" x14ac:dyDescent="0.35">
      <c r="A93" t="s">
        <v>38</v>
      </c>
      <c r="B93" s="5" t="s">
        <v>19</v>
      </c>
      <c r="C93" s="11">
        <v>384.8</v>
      </c>
      <c r="D93" s="11">
        <v>321</v>
      </c>
      <c r="E93" s="11">
        <v>63.8</v>
      </c>
      <c r="F93" s="11">
        <v>1.3</v>
      </c>
      <c r="G93" s="11">
        <v>0.7</v>
      </c>
      <c r="H93" s="11">
        <v>2</v>
      </c>
      <c r="I93" s="4">
        <f t="shared" si="7"/>
        <v>0.51975051975051967</v>
      </c>
      <c r="J93" s="4">
        <f t="shared" si="8"/>
        <v>3.1347962382445145</v>
      </c>
      <c r="K93" s="11">
        <v>33.1</v>
      </c>
      <c r="L93" s="11">
        <v>3.5</v>
      </c>
      <c r="M93" s="11">
        <v>36.6</v>
      </c>
      <c r="N93" s="11">
        <v>33.799999999999997</v>
      </c>
      <c r="O93" s="11">
        <v>34.4</v>
      </c>
      <c r="P93" s="11">
        <v>4.8</v>
      </c>
      <c r="Q93" s="11">
        <v>4.2</v>
      </c>
      <c r="R93" s="11">
        <v>9.8090416306201508E-2</v>
      </c>
      <c r="S93" s="11">
        <v>9.8487311665266419E-2</v>
      </c>
      <c r="T93" s="11">
        <v>0.45808365949460256</v>
      </c>
      <c r="U93" s="11">
        <v>0.19201210773274546</v>
      </c>
      <c r="V93" s="11">
        <v>0.44180298609716562</v>
      </c>
    </row>
    <row r="94" spans="1:23" x14ac:dyDescent="0.35">
      <c r="A94" t="s">
        <v>38</v>
      </c>
      <c r="B94" s="5" t="s">
        <v>20</v>
      </c>
      <c r="C94" s="11">
        <v>821.8</v>
      </c>
      <c r="D94" s="11">
        <v>316.2</v>
      </c>
      <c r="E94" s="11">
        <v>505.6</v>
      </c>
      <c r="F94" s="11">
        <v>6.4</v>
      </c>
      <c r="G94" s="11">
        <v>10.1</v>
      </c>
      <c r="H94" s="11">
        <v>16.5</v>
      </c>
      <c r="I94" s="4">
        <f t="shared" si="7"/>
        <v>2.007787782915551</v>
      </c>
      <c r="J94" s="4">
        <f t="shared" si="8"/>
        <v>3.2634493670886076</v>
      </c>
      <c r="K94" s="11">
        <v>256.39999999999998</v>
      </c>
      <c r="L94" s="11">
        <v>42.6</v>
      </c>
      <c r="M94" s="11">
        <v>299</v>
      </c>
      <c r="N94" s="11">
        <v>266.5</v>
      </c>
      <c r="O94" s="11">
        <v>262.8</v>
      </c>
      <c r="P94" s="11">
        <v>49</v>
      </c>
      <c r="Q94" s="11">
        <v>52.7</v>
      </c>
      <c r="R94" s="11">
        <v>7.1007579629908182E-2</v>
      </c>
      <c r="S94" s="11">
        <v>5.6737154156798905E-2</v>
      </c>
      <c r="T94" s="11">
        <v>0.22480620423945555</v>
      </c>
      <c r="U94" s="11">
        <v>0.16824455989637735</v>
      </c>
      <c r="V94" s="11">
        <v>0.22335953630668742</v>
      </c>
    </row>
    <row r="95" spans="1:23" x14ac:dyDescent="0.35">
      <c r="A95" t="s">
        <v>38</v>
      </c>
      <c r="B95" s="5" t="s">
        <v>21</v>
      </c>
      <c r="C95" s="11">
        <v>718.2</v>
      </c>
      <c r="D95" s="11">
        <v>317.60000000000002</v>
      </c>
      <c r="E95" s="11">
        <v>400.6</v>
      </c>
      <c r="F95" s="11">
        <v>22.1</v>
      </c>
      <c r="G95" s="11">
        <v>20.9</v>
      </c>
      <c r="H95" s="11">
        <v>43</v>
      </c>
      <c r="I95" s="4">
        <f t="shared" si="7"/>
        <v>5.9871901977165134</v>
      </c>
      <c r="J95" s="4">
        <f t="shared" si="8"/>
        <v>10.733899151273089</v>
      </c>
      <c r="K95" s="11">
        <v>224.5</v>
      </c>
      <c r="L95" s="11">
        <v>32.6</v>
      </c>
      <c r="M95" s="11">
        <v>257.10000000000002</v>
      </c>
      <c r="N95" s="11">
        <v>245.4</v>
      </c>
      <c r="O95" s="11">
        <v>246.6</v>
      </c>
      <c r="P95" s="11">
        <v>54.7</v>
      </c>
      <c r="Q95" s="11">
        <v>53.5</v>
      </c>
      <c r="R95" s="11">
        <v>9.705923856703344E-2</v>
      </c>
      <c r="S95" s="11">
        <v>0.13448210122171966</v>
      </c>
      <c r="T95" s="11">
        <v>0.28793253968253973</v>
      </c>
      <c r="U95" s="11">
        <v>0.2586032333199616</v>
      </c>
      <c r="V95" s="11">
        <v>0.27302236968114441</v>
      </c>
    </row>
    <row r="96" spans="1:23" x14ac:dyDescent="0.35">
      <c r="A96" t="s">
        <v>38</v>
      </c>
      <c r="B96" s="5" t="s">
        <v>22</v>
      </c>
      <c r="C96" s="11">
        <v>374.5</v>
      </c>
      <c r="D96" s="11">
        <v>321</v>
      </c>
      <c r="E96" s="11">
        <v>53.5</v>
      </c>
      <c r="F96" s="11">
        <v>0.1</v>
      </c>
      <c r="G96" s="11">
        <v>1.1000000000000001</v>
      </c>
      <c r="H96" s="11">
        <v>1.2</v>
      </c>
      <c r="I96" s="4">
        <f t="shared" si="7"/>
        <v>0.32042723631508674</v>
      </c>
      <c r="J96" s="4">
        <f t="shared" si="8"/>
        <v>2.2429906542056073</v>
      </c>
      <c r="K96" s="11">
        <v>32.9</v>
      </c>
      <c r="L96" s="11">
        <v>1.7</v>
      </c>
      <c r="M96" s="11">
        <v>34.6</v>
      </c>
      <c r="N96" s="11">
        <v>34</v>
      </c>
      <c r="O96" s="11">
        <v>33</v>
      </c>
      <c r="P96" s="11">
        <v>1.8</v>
      </c>
      <c r="Q96" s="11">
        <v>2.8</v>
      </c>
      <c r="R96" s="11">
        <v>0.2002054070776603</v>
      </c>
      <c r="S96" s="11">
        <v>0.25851457586153859</v>
      </c>
      <c r="T96" s="11">
        <v>0.43359218366296365</v>
      </c>
      <c r="U96" s="11">
        <v>0.35708295434919451</v>
      </c>
      <c r="V96" s="11">
        <v>0.4182557850222034</v>
      </c>
    </row>
    <row r="97" spans="1:22" x14ac:dyDescent="0.35">
      <c r="A97" t="s">
        <v>38</v>
      </c>
      <c r="B97" s="5" t="s">
        <v>23</v>
      </c>
      <c r="C97" s="11">
        <v>334.7</v>
      </c>
      <c r="D97" s="11">
        <v>321</v>
      </c>
      <c r="E97" s="11">
        <v>13.7</v>
      </c>
      <c r="F97" s="11">
        <v>0.8</v>
      </c>
      <c r="G97" s="11">
        <v>0.2</v>
      </c>
      <c r="H97" s="11">
        <v>1</v>
      </c>
      <c r="I97" s="4">
        <f t="shared" si="7"/>
        <v>0.2987750224081267</v>
      </c>
      <c r="J97" s="4">
        <f t="shared" si="8"/>
        <v>7.2992700729927016</v>
      </c>
      <c r="K97" s="11">
        <v>7.7</v>
      </c>
      <c r="L97" s="11">
        <v>1.2</v>
      </c>
      <c r="M97" s="11">
        <v>8.9</v>
      </c>
      <c r="N97" s="11">
        <v>7.9</v>
      </c>
      <c r="O97" s="11">
        <v>8.5</v>
      </c>
      <c r="P97" s="11">
        <v>2</v>
      </c>
      <c r="Q97" s="11">
        <v>1.4</v>
      </c>
      <c r="R97" s="11">
        <v>0.23526697883907388</v>
      </c>
      <c r="S97" s="11">
        <v>0.63843080610971381</v>
      </c>
      <c r="T97" s="11">
        <v>0.72500142156390657</v>
      </c>
      <c r="U97" s="11">
        <v>0.60440860846311883</v>
      </c>
      <c r="V97" s="11">
        <v>0.63212681228808376</v>
      </c>
    </row>
    <row r="103" spans="1:22" x14ac:dyDescent="0.35">
      <c r="V103" s="12"/>
    </row>
  </sheetData>
  <autoFilter ref="B1:B83" xr:uid="{C5F0C1F6-1A46-42C6-870F-241456CBE22A}"/>
  <mergeCells count="8">
    <mergeCell ref="W74:W81"/>
    <mergeCell ref="W2:W9"/>
    <mergeCell ref="W26:W33"/>
    <mergeCell ref="W18:W25"/>
    <mergeCell ref="W10:W17"/>
    <mergeCell ref="W50:W57"/>
    <mergeCell ref="W42:W49"/>
    <mergeCell ref="W34:W41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Chandar</dc:creator>
  <cp:lastModifiedBy>Abhishek Chandar</cp:lastModifiedBy>
  <dcterms:created xsi:type="dcterms:W3CDTF">2022-08-21T23:41:37Z</dcterms:created>
  <dcterms:modified xsi:type="dcterms:W3CDTF">2023-01-24T02:40:40Z</dcterms:modified>
</cp:coreProperties>
</file>