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2" i="1"/>
  <c r="D2" i="1"/>
  <c r="D7" i="1" s="1"/>
  <c r="E2" i="1"/>
  <c r="F2" i="1"/>
  <c r="F7" i="1" s="1"/>
  <c r="G2" i="1"/>
  <c r="H2" i="1"/>
  <c r="H7" i="1" s="1"/>
  <c r="I2" i="1"/>
  <c r="J2" i="1"/>
  <c r="J7" i="1" s="1"/>
  <c r="K2" i="1"/>
  <c r="L2" i="1"/>
  <c r="L7" i="1" s="1"/>
  <c r="M2" i="1"/>
  <c r="N2" i="1"/>
  <c r="N7" i="1" s="1"/>
  <c r="O2" i="1"/>
  <c r="P2" i="1"/>
  <c r="P7" i="1" s="1"/>
  <c r="Q2" i="1"/>
  <c r="R2" i="1"/>
  <c r="R7" i="1" s="1"/>
  <c r="S2" i="1"/>
  <c r="T2" i="1"/>
  <c r="T7" i="1" s="1"/>
  <c r="U2" i="1"/>
  <c r="V2" i="1"/>
  <c r="V7" i="1" s="1"/>
  <c r="W2" i="1"/>
  <c r="B2" i="1"/>
  <c r="B7" i="1" s="1"/>
  <c r="Q7" i="1" l="1"/>
  <c r="I7" i="1"/>
  <c r="W7" i="1"/>
  <c r="O7" i="1"/>
  <c r="G7" i="1"/>
  <c r="U7" i="1"/>
  <c r="M7" i="1"/>
  <c r="E7" i="1"/>
  <c r="S7" i="1"/>
  <c r="K7" i="1"/>
  <c r="C7" i="1"/>
</calcChain>
</file>

<file path=xl/sharedStrings.xml><?xml version="1.0" encoding="utf-8"?>
<sst xmlns="http://schemas.openxmlformats.org/spreadsheetml/2006/main" count="28" uniqueCount="28">
  <si>
    <t>LRAP</t>
  </si>
  <si>
    <t>acc</t>
  </si>
  <si>
    <t>prec</t>
  </si>
  <si>
    <t>rec</t>
  </si>
  <si>
    <t>f1</t>
  </si>
  <si>
    <t>hamming_loss</t>
  </si>
  <si>
    <t>prec_at_5</t>
  </si>
  <si>
    <t>rec_at_5</t>
  </si>
  <si>
    <t>f1_at_5</t>
  </si>
  <si>
    <t>prec_at_8</t>
  </si>
  <si>
    <t>rec_at_8</t>
  </si>
  <si>
    <t>f1_at_8</t>
  </si>
  <si>
    <t>prec_at_15</t>
  </si>
  <si>
    <t>rec_at_15</t>
  </si>
  <si>
    <t>f1_at_15</t>
  </si>
  <si>
    <t>prec_macro</t>
  </si>
  <si>
    <t>rec_macro</t>
  </si>
  <si>
    <t>f1_macro</t>
  </si>
  <si>
    <t>prec_micro</t>
  </si>
  <si>
    <t>rec_micro</t>
  </si>
  <si>
    <t>f1_micro</t>
  </si>
  <si>
    <t>auc_micro</t>
  </si>
  <si>
    <t>JSON</t>
  </si>
  <si>
    <t>result: {'LRAP': 0.637916711245751, 'acc': 0.3785191630748324, 'prec': 0.46820864922424715, 'rec': 0.6653761923311652, 'f1': 0.5496454730461727, 'hamming_loss': 0.5680391993456795, 'binary_CE': 15.583995678935175, 'prec_at_5': 0.5397339502602654, 'rec_at_5': 0.5275081675602212, 'f1_at_5': 0.5335510327371131, 'prec_at_8': 0.4509832272990168, 'rec_at_8': 0.6685456095936474, 'f1_at_8': 0.5386245475337202, 'prec_at_15': 0.3217659533448979, 'rec_at_15': 0.8416608708166233, 'f1_at_15': 0.46555194854921017, 'prec_macro': 0.46891801481552675, 'rec_macro': 0.5910387290802792, 'f1_macro': 0.505513257196475, 'prec_micro': 0.4696421391234419, 'rec_micro': 0.6688937672997995, 'f1_micro': 0.5518327493208394, 'auc_micro': 0.7823625905457706, 'eval_loss': 1.7309060600251915}</t>
  </si>
  <si>
    <t>result: {'LRAP': 0.6432356069095385, 'acc': 0.39713792000337717, 'prec': 0.5650709063835312, 'rec': 0.5600283377509235, 'f1': 0.5625383219536831, 'hamming_loss': 0.4456784757406891, 'binary_CE': 13.107899902052349, 'prec_at_5': 0.5517640254482356, 'rec_at_5': 0.5336366213199127, 'f1_at_5': 0.5425489494276415, 'prec_at_8': 0.4582851359167149, 'rec_at_8': 0.6713816444445319, 'f1_at_8': 0.5447344890107472, 'prec_at_15': 0.3244650086755323, 'rec_at_15': 0.8432598045116336, 'f1_at_15': 0.4686177714076549, 'prec_macro': 0.559183203795483, 'rec_macro': 0.46710488809036455, 'f1_macro': 0.48850141924102536, 'prec_micro': 0.5767169511710997, 'rec_micro': 0.5546435048200821, 'f1_micro': 0.5654648956356737, 'auc_micro': 0.7492525699373205, 'eval_loss': 2.9664112688042223}</t>
  </si>
  <si>
    <t>result: {'LRAP': 0.6424827118128829, 'acc': 0.38741760658666996, 'prec': 0.568423621245923, 'rec': 0.5432781882323434, 'f1': 0.5555665241633126, 'hamming_loss': 0.44113735590053654, 'binary_CE': 12.959103522523916, 'prec_at_5': 0.5504916136495065, 'rec_at_5': 0.5286217167047633, 'f1_at_5': 0.5393350515713533, 'prec_at_8': 0.4592972816657027, 'rec_at_8': 0.6710883749515388, 'f1_at_8': 0.54535204789327, 'prec_at_15': 0.32245999614420434, 'rec_at_15': 0.8377504269829823, 'f1_at_15': 0.4656758706349325, 'prec_macro': 0.5582190232572731, 'rec_macro': 0.454604968194677, 'f1_macro': 0.47874346126333683, 'prec_micro': 0.5858236342665408, 'rec_micro': 0.5332633387420063, 'f1_micro': 0.5583091835715, 'auc_micro': 0.7406355918171352, 'eval_loss': 3.184938675401589}</t>
  </si>
  <si>
    <t>result: {'LRAP': 0.6402571003763905, 'acc': 0.3910472503021058, 'prec': 0.5013149363012677, 'rec': 0.6378802043641467, 'f1': 0.5614119348013826, 'hamming_loss': 0.5161406868867928, 'binary_CE': 14.4684505924949, 'prec_at_5': 0.5376518218623474, 'rec_at_5': 0.5219484626707432, 'f1_at_5': 0.529683779760089, 'prec_at_8': 0.4518507807981492, 'rec_at_8': 0.6670741207310283, 'f1_at_8': 0.5387635253994643, 'prec_at_15': 0.3241565452091739, 'rec_at_15': 0.8446840093775587, 'f1_at_15': 0.4685153149397249, 'prec_macro': 0.5058381886633323, 'rec_macro': 0.5534340819699467, 'f1_macro': 0.5078946031656963, 'prec_micro': 0.5050757575757576, 'rec_micro': 0.6363462823327288, 'f1_micro': 0.5631625628246821, 'auc_micro': 0.775177603277904, 'eval_loss': 2.0030551283405376}</t>
  </si>
  <si>
    <t>result: {'LRAP': 0.6489976827900624, 'acc': 0.395034084102628, 'prec': 0.5691020525247967, 'rec': 0.5547291184151992, 'f1': 0.5618236760977272, 'hamming_loss': 0.4405385269106263, 'binary_CE': 12.976108962320719, 'prec_at_5': 0.5541931752458052, 'rec_at_5': 0.5354974934020111, 'f1_at_5': 0.544684954626412, 'prec_at_8': 0.46117698091382303, 'rec_at_8': 0.6793061171412299, 'f1_at_8': 0.5493818273216736, 'prec_at_15': 0.32377096587622645, 'rec_at_15': 0.8425167693607467, 'f1_at_15': 0.46777902217658374, 'prec_macro': 0.5614544568316036, 'rec_macro': 0.45589156310023315, 'f1_macro': 0.47999546901924156, 'prec_micro': 0.5841927907689166, 'rec_micro': 0.5460532595208553, 'f1_micro': 0.5644795263936853, 'auc_micro': 0.7462276353808454, 'eval_loss': 3.260485745727634}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</si>
</sst>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7.42578125" customWidth="1"/>
    <col min="2" max="2" width="12.28515625" bestFit="1" customWidth="1"/>
    <col min="8" max="8" width="12.28515625" bestFit="1" customWidth="1"/>
    <col min="22" max="23" width="12.28515625" bestFit="1" customWidth="1"/>
  </cols>
  <sheetData>
    <row r="1" spans="1:2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 t="s">
        <v>24</v>
      </c>
      <c r="B2">
        <f>VALUE(LEFT(RIGHT($A2,LEN($A2)-FIND(B$1,$A2)-LEN(B$1)-2),FIND(",",RIGHT($A2,LEN($A2)-FIND(B$1,$A2)-LEN(B$1)-2))-1))</f>
        <v>0.64323560690953796</v>
      </c>
      <c r="C2">
        <f t="shared" ref="C2:W6" si="0">VALUE(LEFT(RIGHT($A2,LEN($A2)-FIND(C$1,$A2)-LEN(C$1)-2),FIND(",",RIGHT($A2,LEN($A2)-FIND(C$1,$A2)-LEN(C$1)-2))-1))</f>
        <v>0.397137920003377</v>
      </c>
      <c r="D2">
        <f t="shared" si="0"/>
        <v>0.56507090638353097</v>
      </c>
      <c r="E2">
        <f t="shared" si="0"/>
        <v>0.56507090638353097</v>
      </c>
      <c r="F2">
        <f t="shared" si="0"/>
        <v>0.56253832195368303</v>
      </c>
      <c r="G2">
        <f t="shared" si="0"/>
        <v>0.44567847574068897</v>
      </c>
      <c r="H2">
        <f t="shared" si="0"/>
        <v>0.551764025448235</v>
      </c>
      <c r="I2">
        <f t="shared" si="0"/>
        <v>0.551764025448235</v>
      </c>
      <c r="J2">
        <f t="shared" si="0"/>
        <v>0.54254894942764098</v>
      </c>
      <c r="K2">
        <f t="shared" si="0"/>
        <v>0.45828513591671399</v>
      </c>
      <c r="L2">
        <f t="shared" si="0"/>
        <v>0.45828513591671399</v>
      </c>
      <c r="M2">
        <f t="shared" si="0"/>
        <v>0.54473448901074695</v>
      </c>
      <c r="N2">
        <f t="shared" si="0"/>
        <v>0.32446500867553202</v>
      </c>
      <c r="O2">
        <f t="shared" si="0"/>
        <v>0.32446500867553202</v>
      </c>
      <c r="P2">
        <f t="shared" si="0"/>
        <v>0.46861777140765398</v>
      </c>
      <c r="Q2">
        <f t="shared" si="0"/>
        <v>0.55918320379548303</v>
      </c>
      <c r="R2">
        <f t="shared" si="0"/>
        <v>0.55918320379548303</v>
      </c>
      <c r="S2">
        <f t="shared" si="0"/>
        <v>0.48850141924102503</v>
      </c>
      <c r="T2">
        <f t="shared" si="0"/>
        <v>0.576716951171099</v>
      </c>
      <c r="U2">
        <f t="shared" si="0"/>
        <v>0.576716951171099</v>
      </c>
      <c r="V2">
        <f t="shared" si="0"/>
        <v>0.56546489563567304</v>
      </c>
      <c r="W2">
        <f t="shared" si="0"/>
        <v>0.74925256993732003</v>
      </c>
    </row>
    <row r="3" spans="1:23" x14ac:dyDescent="0.25">
      <c r="A3" s="2" t="s">
        <v>23</v>
      </c>
      <c r="B3">
        <f t="shared" ref="B3:B6" si="1">VALUE(LEFT(RIGHT($A3,LEN($A3)-FIND(B$1,$A3)-LEN(B$1)-2),FIND(",",RIGHT($A3,LEN($A3)-FIND(B$1,$A3)-LEN(B$1)-2))-1))</f>
        <v>0.637916711245751</v>
      </c>
      <c r="C3">
        <f t="shared" si="0"/>
        <v>0.37851916307483202</v>
      </c>
      <c r="D3">
        <f t="shared" si="0"/>
        <v>0.46820864922424699</v>
      </c>
      <c r="E3">
        <f t="shared" si="0"/>
        <v>0.46820864922424699</v>
      </c>
      <c r="F3">
        <f t="shared" si="0"/>
        <v>0.54964547304617195</v>
      </c>
      <c r="G3">
        <f t="shared" si="0"/>
        <v>0.56803919934567904</v>
      </c>
      <c r="H3">
        <f t="shared" si="0"/>
        <v>0.53973395026026505</v>
      </c>
      <c r="I3">
        <f t="shared" si="0"/>
        <v>0.53973395026026505</v>
      </c>
      <c r="J3">
        <f t="shared" si="0"/>
        <v>0.53355103273711302</v>
      </c>
      <c r="K3">
        <f t="shared" si="0"/>
        <v>0.45098322729901602</v>
      </c>
      <c r="L3">
        <f t="shared" si="0"/>
        <v>0.45098322729901602</v>
      </c>
      <c r="M3">
        <f t="shared" si="0"/>
        <v>0.53862454753372002</v>
      </c>
      <c r="N3">
        <f t="shared" si="0"/>
        <v>0.32176595334489699</v>
      </c>
      <c r="O3">
        <f t="shared" si="0"/>
        <v>0.32176595334489699</v>
      </c>
      <c r="P3">
        <f t="shared" si="0"/>
        <v>0.46555194854921</v>
      </c>
      <c r="Q3">
        <f t="shared" si="0"/>
        <v>0.46891801481552597</v>
      </c>
      <c r="R3">
        <f t="shared" si="0"/>
        <v>0.46891801481552597</v>
      </c>
      <c r="S3">
        <f t="shared" si="0"/>
        <v>0.505513257196475</v>
      </c>
      <c r="T3">
        <f t="shared" si="0"/>
        <v>0.46964213912344099</v>
      </c>
      <c r="U3">
        <f t="shared" si="0"/>
        <v>0.46964213912344099</v>
      </c>
      <c r="V3">
        <f t="shared" si="0"/>
        <v>0.55183274932083903</v>
      </c>
      <c r="W3">
        <f t="shared" si="0"/>
        <v>0.78236259054576995</v>
      </c>
    </row>
    <row r="4" spans="1:23" x14ac:dyDescent="0.25">
      <c r="A4" s="1" t="s">
        <v>25</v>
      </c>
      <c r="B4">
        <f t="shared" si="1"/>
        <v>0.64248271181288197</v>
      </c>
      <c r="C4">
        <f t="shared" si="0"/>
        <v>0.38741760658666902</v>
      </c>
      <c r="D4">
        <f t="shared" si="0"/>
        <v>0.56842362124592305</v>
      </c>
      <c r="E4">
        <f t="shared" si="0"/>
        <v>0.56842362124592305</v>
      </c>
      <c r="F4">
        <f t="shared" si="0"/>
        <v>0.55556652416331198</v>
      </c>
      <c r="G4">
        <f t="shared" si="0"/>
        <v>0.44113735590053599</v>
      </c>
      <c r="H4">
        <f t="shared" si="0"/>
        <v>0.55049161364950605</v>
      </c>
      <c r="I4">
        <f t="shared" si="0"/>
        <v>0.55049161364950605</v>
      </c>
      <c r="J4">
        <f t="shared" si="0"/>
        <v>0.53933505157135297</v>
      </c>
      <c r="K4">
        <f t="shared" si="0"/>
        <v>0.459297281665702</v>
      </c>
      <c r="L4">
        <f t="shared" si="0"/>
        <v>0.459297281665702</v>
      </c>
      <c r="M4">
        <f t="shared" si="0"/>
        <v>0.54535204789326996</v>
      </c>
      <c r="N4">
        <f t="shared" si="0"/>
        <v>0.32245999614420401</v>
      </c>
      <c r="O4">
        <f t="shared" si="0"/>
        <v>0.32245999614420401</v>
      </c>
      <c r="P4">
        <f t="shared" si="0"/>
        <v>0.46567587063493199</v>
      </c>
      <c r="Q4">
        <f t="shared" si="0"/>
        <v>0.55821902325727302</v>
      </c>
      <c r="R4">
        <f t="shared" si="0"/>
        <v>0.55821902325727302</v>
      </c>
      <c r="S4">
        <f t="shared" si="0"/>
        <v>0.478743461263336</v>
      </c>
      <c r="T4">
        <f t="shared" si="0"/>
        <v>0.58582363426654005</v>
      </c>
      <c r="U4">
        <f t="shared" si="0"/>
        <v>0.58582363426654005</v>
      </c>
      <c r="V4">
        <f t="shared" si="0"/>
        <v>0.55830918357149995</v>
      </c>
      <c r="W4">
        <f t="shared" si="0"/>
        <v>0.74063559181713501</v>
      </c>
    </row>
    <row r="5" spans="1:23" x14ac:dyDescent="0.25">
      <c r="A5" s="2" t="s">
        <v>26</v>
      </c>
      <c r="B5">
        <f t="shared" si="1"/>
        <v>0.64025710037639005</v>
      </c>
      <c r="C5">
        <f t="shared" si="0"/>
        <v>0.39104725030210502</v>
      </c>
      <c r="D5">
        <f t="shared" si="0"/>
        <v>0.501314936301267</v>
      </c>
      <c r="E5">
        <f t="shared" si="0"/>
        <v>0.501314936301267</v>
      </c>
      <c r="F5">
        <f t="shared" si="0"/>
        <v>0.56141193480138196</v>
      </c>
      <c r="G5">
        <f t="shared" si="0"/>
        <v>0.51614068688679204</v>
      </c>
      <c r="H5">
        <f t="shared" si="0"/>
        <v>0.53765182186234695</v>
      </c>
      <c r="I5">
        <f t="shared" si="0"/>
        <v>0.53765182186234695</v>
      </c>
      <c r="J5">
        <f t="shared" si="0"/>
        <v>0.52968377976008896</v>
      </c>
      <c r="K5">
        <f t="shared" si="0"/>
        <v>0.451850780798149</v>
      </c>
      <c r="L5">
        <f t="shared" si="0"/>
        <v>0.451850780798149</v>
      </c>
      <c r="M5">
        <f t="shared" si="0"/>
        <v>0.53876352539946404</v>
      </c>
      <c r="N5">
        <f t="shared" si="0"/>
        <v>0.32415654520917297</v>
      </c>
      <c r="O5">
        <f t="shared" si="0"/>
        <v>0.32415654520917297</v>
      </c>
      <c r="P5">
        <f t="shared" si="0"/>
        <v>0.46851531493972398</v>
      </c>
      <c r="Q5">
        <f t="shared" si="0"/>
        <v>0.50583818866333197</v>
      </c>
      <c r="R5">
        <f t="shared" si="0"/>
        <v>0.50583818866333197</v>
      </c>
      <c r="S5">
        <f t="shared" si="0"/>
        <v>0.50789460316569601</v>
      </c>
      <c r="T5">
        <f t="shared" si="0"/>
        <v>0.50507575757575696</v>
      </c>
      <c r="U5">
        <f t="shared" si="0"/>
        <v>0.50507575757575696</v>
      </c>
      <c r="V5">
        <f t="shared" si="0"/>
        <v>0.56316256282468202</v>
      </c>
      <c r="W5">
        <f t="shared" si="0"/>
        <v>0.77517760327790397</v>
      </c>
    </row>
    <row r="6" spans="1:23" x14ac:dyDescent="0.25">
      <c r="A6" s="1" t="s">
        <v>27</v>
      </c>
      <c r="B6">
        <f t="shared" si="1"/>
        <v>0.64899768279006198</v>
      </c>
      <c r="C6">
        <f t="shared" si="0"/>
        <v>0.39503408410262802</v>
      </c>
      <c r="D6">
        <f t="shared" si="0"/>
        <v>0.56910205252479595</v>
      </c>
      <c r="E6">
        <f t="shared" si="0"/>
        <v>0.56910205252479595</v>
      </c>
      <c r="F6">
        <f t="shared" si="0"/>
        <v>0.56182367609772699</v>
      </c>
      <c r="G6">
        <f t="shared" si="0"/>
        <v>0.440538526910626</v>
      </c>
      <c r="H6">
        <f t="shared" si="0"/>
        <v>0.55419317524580503</v>
      </c>
      <c r="I6">
        <f t="shared" si="0"/>
        <v>0.55419317524580503</v>
      </c>
      <c r="J6">
        <f t="shared" si="0"/>
        <v>0.54468495462641198</v>
      </c>
      <c r="K6">
        <f t="shared" si="0"/>
        <v>0.46117698091382298</v>
      </c>
      <c r="L6">
        <f t="shared" si="0"/>
        <v>0.46117698091382298</v>
      </c>
      <c r="M6">
        <f t="shared" si="0"/>
        <v>0.54938182732167296</v>
      </c>
      <c r="N6">
        <f t="shared" si="0"/>
        <v>0.323770965876226</v>
      </c>
      <c r="O6">
        <f t="shared" si="0"/>
        <v>0.323770965876226</v>
      </c>
      <c r="P6">
        <f t="shared" si="0"/>
        <v>0.46777902217658301</v>
      </c>
      <c r="Q6">
        <f t="shared" si="0"/>
        <v>0.561454456831603</v>
      </c>
      <c r="R6">
        <f t="shared" si="0"/>
        <v>0.561454456831603</v>
      </c>
      <c r="S6">
        <f t="shared" si="0"/>
        <v>0.47999546901924101</v>
      </c>
      <c r="T6">
        <f t="shared" si="0"/>
        <v>0.58419279076891595</v>
      </c>
      <c r="U6">
        <f t="shared" si="0"/>
        <v>0.58419279076891595</v>
      </c>
      <c r="V6">
        <f t="shared" si="0"/>
        <v>0.56447952639368504</v>
      </c>
      <c r="W6">
        <f t="shared" si="0"/>
        <v>0.74622763538084502</v>
      </c>
    </row>
    <row r="7" spans="1:23" x14ac:dyDescent="0.25">
      <c r="B7" s="3" t="str">
        <f>ROUND(AVERAGE(B2:B6),3) &amp;"±"&amp; ROUND(_xlfn.STDEV.P(B2:B6),3)</f>
        <v>0.643±0.004</v>
      </c>
      <c r="C7" s="3" t="str">
        <f t="shared" ref="C7:W7" si="2">ROUND(AVERAGE(C2:C6),3) &amp;"±"&amp; ROUND(_xlfn.STDEV.P(C2:C6),3)</f>
        <v>0.39±0.007</v>
      </c>
      <c r="D7" s="3" t="str">
        <f t="shared" si="2"/>
        <v>0.534±0.042</v>
      </c>
      <c r="E7" s="3" t="str">
        <f t="shared" si="2"/>
        <v>0.534±0.042</v>
      </c>
      <c r="F7" s="3" t="str">
        <f t="shared" si="2"/>
        <v>0.558±0.005</v>
      </c>
      <c r="G7" s="3" t="str">
        <f t="shared" si="2"/>
        <v>0.482±0.052</v>
      </c>
      <c r="H7" s="3" t="str">
        <f t="shared" si="2"/>
        <v>0.547±0.007</v>
      </c>
      <c r="I7" s="3" t="str">
        <f t="shared" si="2"/>
        <v>0.547±0.007</v>
      </c>
      <c r="J7" s="3" t="str">
        <f t="shared" si="2"/>
        <v>0.538±0.006</v>
      </c>
      <c r="K7" s="3" t="str">
        <f t="shared" si="2"/>
        <v>0.456±0.004</v>
      </c>
      <c r="L7" s="3" t="str">
        <f t="shared" si="2"/>
        <v>0.456±0.004</v>
      </c>
      <c r="M7" s="3" t="str">
        <f t="shared" si="2"/>
        <v>0.543±0.004</v>
      </c>
      <c r="N7" s="3" t="str">
        <f t="shared" si="2"/>
        <v>0.323±0.001</v>
      </c>
      <c r="O7" s="3" t="str">
        <f t="shared" si="2"/>
        <v>0.323±0.001</v>
      </c>
      <c r="P7" s="3" t="str">
        <f t="shared" si="2"/>
        <v>0.467±0.001</v>
      </c>
      <c r="Q7" s="3" t="str">
        <f t="shared" si="2"/>
        <v>0.531±0.037</v>
      </c>
      <c r="R7" s="3" t="str">
        <f t="shared" si="2"/>
        <v>0.531±0.037</v>
      </c>
      <c r="S7" s="3" t="str">
        <f t="shared" si="2"/>
        <v>0.492±0.012</v>
      </c>
      <c r="T7" s="3" t="str">
        <f t="shared" si="2"/>
        <v>0.544±0.048</v>
      </c>
      <c r="U7" s="3" t="str">
        <f t="shared" si="2"/>
        <v>0.544±0.048</v>
      </c>
      <c r="V7" s="3" t="str">
        <f t="shared" si="2"/>
        <v>0.561±0.005</v>
      </c>
      <c r="W7" s="3" t="str">
        <f t="shared" si="2"/>
        <v>0.759±0.017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W 6 C U H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I 1 u g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b o J Q K I p H u A 4 A A A A R A A A A E w A c A E Z v c m 1 1 b G F z L 1 N l Y 3 R p b 2 4 x L m 0 g o h g A K K A U A A A A A A A A A A A A A A A A A A A A A A A A A A A A K 0 5 N L s n M z 1 M I h t C G 1 g B Q S w E C L Q A U A A I A C A C N b o J Q d b 8 1 V 6 g A A A D 4 A A A A E g A A A A A A A A A A A A A A A A A A A A A A Q 2 9 u Z m l n L 1 B h Y 2 t h Z 2 U u e G 1 s U E s B A i 0 A F A A C A A g A j W 6 C U A / K 6 a u k A A A A 6 Q A A A B M A A A A A A A A A A A A A A A A A 9 A A A A F t D b 2 5 0 Z W 5 0 X 1 R 5 c G V z X S 5 4 b W x Q S w E C L Q A U A A I A C A C N b o J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I A d C h Z 4 F E 2 n r 1 O O R d p d n Q A A A A A C A A A A A A A D Z g A A w A A A A B A A A A C Y M N e C K B u T C t 8 / h 9 D H t G K p A A A A A A S A A A C g A A A A E A A A A E L 3 2 B A 0 2 K E 3 N f i L n Q V O M 5 F Q A A A A d u X 8 t z R T M L K b m 4 2 + t a G w O a R i B d k 7 + h k y M / c h c H R U z 3 / 5 7 P 9 9 w z r S Z s 8 Z c M k K K c A v v I k M + 1 P 3 J F Q k D g Q H 1 L A X g 3 + y m 8 / X 3 Y B J s X X Q 5 3 J / T N c U A A A A J 2 D 7 A b Q o l 6 m 3 V C N 6 c M w C K 6 O k 3 C A = < / D a t a M a s h u p > 
</file>

<file path=customXml/itemProps1.xml><?xml version="1.0" encoding="utf-8"?>
<ds:datastoreItem xmlns:ds="http://schemas.openxmlformats.org/officeDocument/2006/customXml" ds:itemID="{6B69E7CB-474E-447D-8D80-ACB66E730A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2020-04-02T13:47:51Z</dcterms:modified>
</cp:coreProperties>
</file>