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C2" i="1"/>
  <c r="D2" i="1"/>
  <c r="E2" i="1"/>
  <c r="E7" i="1" s="1"/>
  <c r="F2" i="1"/>
  <c r="F7" i="1" s="1"/>
  <c r="G2" i="1"/>
  <c r="H2" i="1"/>
  <c r="I2" i="1"/>
  <c r="J2" i="1"/>
  <c r="K2" i="1"/>
  <c r="L2" i="1"/>
  <c r="M2" i="1"/>
  <c r="M7" i="1" s="1"/>
  <c r="N2" i="1"/>
  <c r="N7" i="1" s="1"/>
  <c r="O2" i="1"/>
  <c r="P2" i="1"/>
  <c r="Q2" i="1"/>
  <c r="R2" i="1"/>
  <c r="S2" i="1"/>
  <c r="T2" i="1"/>
  <c r="U2" i="1"/>
  <c r="V2" i="1"/>
  <c r="W2" i="1"/>
  <c r="X2" i="1"/>
  <c r="B2" i="1"/>
  <c r="T7" i="1" l="1"/>
  <c r="H7" i="1"/>
  <c r="L7" i="1"/>
  <c r="X7" i="1"/>
  <c r="P7" i="1"/>
  <c r="G7" i="1"/>
  <c r="B7" i="1"/>
  <c r="Q7" i="1"/>
  <c r="I7" i="1"/>
  <c r="O7" i="1"/>
  <c r="W7" i="1"/>
  <c r="J7" i="1"/>
  <c r="C7" i="1"/>
  <c r="V7" i="1"/>
  <c r="U7" i="1"/>
  <c r="S7" i="1"/>
  <c r="K7" i="1"/>
  <c r="D7" i="1"/>
  <c r="R7" i="1"/>
</calcChain>
</file>

<file path=xl/sharedStrings.xml><?xml version="1.0" encoding="utf-8"?>
<sst xmlns="http://schemas.openxmlformats.org/spreadsheetml/2006/main" count="29" uniqueCount="29">
  <si>
    <t>LRAP</t>
  </si>
  <si>
    <t>acc</t>
  </si>
  <si>
    <t>prec</t>
  </si>
  <si>
    <t>rec</t>
  </si>
  <si>
    <t>f1</t>
  </si>
  <si>
    <t>hamming_loss</t>
  </si>
  <si>
    <t>prec_at_5</t>
  </si>
  <si>
    <t>rec_at_5</t>
  </si>
  <si>
    <t>f1_at_5</t>
  </si>
  <si>
    <t>prec_at_8</t>
  </si>
  <si>
    <t>rec_at_8</t>
  </si>
  <si>
    <t>f1_at_8</t>
  </si>
  <si>
    <t>prec_at_15</t>
  </si>
  <si>
    <t>rec_at_15</t>
  </si>
  <si>
    <t>f1_at_15</t>
  </si>
  <si>
    <t>prec_macro</t>
  </si>
  <si>
    <t>rec_macro</t>
  </si>
  <si>
    <t>f1_macro</t>
  </si>
  <si>
    <t>auc_macro</t>
  </si>
  <si>
    <t>prec_micro</t>
  </si>
  <si>
    <t>rec_micro</t>
  </si>
  <si>
    <t>f1_micro</t>
  </si>
  <si>
    <t>auc_micro</t>
  </si>
  <si>
    <t>JSON</t>
  </si>
  <si>
    <t>result: {'LRAP': 0.6395347449121379, 'acc': 0.37420331793056827, 'prec': 0.4455642601699861, 'rec': 0.7024895573963389, 'f1': 0.545277991552618, 'hamming_loss': 0.6003260623850061, 'binary_CE': 16.25040136862394, 'prec_at_5': 0.5382301908617686, 'rec_at_5': 0.5191777815285111, 'f1_at_5': 0.5285323427467831, 'prec_at_8': 0.45047715442452285, 'rec_at_8': 0.6623713350557324, 'f1_at_8': 0.5362511734686101, 'prec_at_15': 0.3229226913437415, 'rec_at_15': 0.842337475792296, 'f1_at_15': 0.4668654990088344, 'prec_macro': 0.45909636653621627, 'rec_macro': 0.621567317099804, 'f1_macro': 0.5135377743732157, 'auc_macro': 0.7469287509401222, 'prec_micro': 0.4520353326332695, 'rec_micro': 0.6984823899971366, 'f1_micro': 0.5488637215930398, 'auc_micro': 0.7908586117124008, 'eval_loss': 1.708242246021445}</t>
  </si>
  <si>
    <t>result: {'LRAP': 0.6472269860141772, 'acc': 0.4010065818807472, 'prec': 0.5357663651966401, 'rec': 0.6093040194947958, 'f1': 0.5701738586355931, 'hamming_loss': 0.4733244141082114, 'binary_CE': 13.730751731646633, 'prec_at_5': 0.5544245228455743, 'rec_at_5': 0.5362808731544484, 'f1_at_5': 0.5452017901447272, 'prec_at_8': 0.4611046847888953, 'rec_at_8': 0.6767401929298463, 'f1_at_8': 0.548489656991762, 'prec_at_15': 0.32573742047426024, 'rec_at_15': 0.845914840932363, 'f1_at_15': 0.47035477556352107, 'prec_macro': 0.5354541234994187, 'rec_macro': 0.5213580421071495, 'f1_macro': 0.5110656708190562, 'auc_macro': 0.7217553102173759, 'prec_micro': 0.5425385934819897, 'rec_micro': 0.6037987973656581, 'f1_micro': 0.5715318245471382, 'auc_micro': 0.7667948220569225, 'eval_loss': 2.0649914873453477}</t>
  </si>
  <si>
    <t>result: {'LRAP': 0.6409975482014943, 'acc': 0.3935210425956797, 'prec': 0.533736732764786, 'rec': 0.5970271671799245, 'f1': 0.5636107229776428, 'hamming_loss': 0.4762686566419367, 'binary_CE': 13.596869872766408, 'prec_at_5': 0.5425101214574898, 'rec_at_5': 0.5286233264952687, 'f1_at_5': 0.5354767057463018, 'prec_at_8': 0.4570561017929439, 'rec_at_8': 0.6717394036028576, 'f1_at_8': 0.5439826642891965, 'prec_at_15': 0.3235396182764577, 'rec_at_15': 0.840570318847887, 'f1_at_15': 0.46723731397117435, 'prec_macro': 0.5420346909712361, 'rec_macro': 0.500606422203563, 'f1_macro': 0.49740910913249003, 'auc_macro': 0.7115241609335667, 'prec_micro': 0.5409174633804053, 'rec_micro': 0.588622697337024, 'f1_micro': 0.5637626839747693, 'auc_micro': 0.7598649005882729, 'eval_loss': 2.4658316576925037}</t>
  </si>
  <si>
    <t>result: {'LRAP': 0.6252501982803591, 'acc': 0.33731987222669324, 'prec': 0.37768932075387895, 'rec': 0.7671692558000514, 'f1': 0.5061789133790553, 'hamming_loss': 0.7637564742146732, 'binary_CE': 19.57755515198855, 'prec_at_5': 0.5318681318681306, 'rec_at_5': 0.5171658368716342, 'f1_at_5': 0.5244139574495893, 'prec_at_8': 0.444331983805668, 'rec_at_8': 0.6561853207823327, 'f1_at_8': 0.529867407103653, 'prec_at_15': 0.3165991902833977, 'rec_at_15': 0.8284839068928819, 'f1_at_15': 0.45812803408228625, 'prec_macro': 0.3995726958383791, 'rec_macro': 0.7024686920648648, 'f1_macro': 0.494743538365659, 'auc_macro': 0.7603955856347773, 'prec_micro': 0.38419840736832006, 'rec_micro': 0.7644363844612008, 'f1_micro': 0.5113814130191872, 'auc_micro': 0.7977342308232582, 'eval_loss': 1.3020286557431786}</t>
  </si>
  <si>
    <t>result: {'LRAP': 0.6230658666709309, 'acc': 0.32636585085311265, 'prec': 0.3568952668759926, 'rec': 0.7972889688136517, 'f1': 0.4930732035722366, 'hamming_loss': 0.8363145868254628, 'binary_CE': 20.762744103103874, 'prec_at_5': 0.5287449392712545, 'rec_at_5': 0.5145167452332419, 'f1_at_5': 0.5215338188933968, 'prec_at_8': 0.4408617698091382, 'rec_at_8': 0.6501755078559065, 'f1_at_8': 0.5254403876893191, 'prec_at_15': 0.3174474648158831, 'rec_at_15': 0.8346849375538181, 'f1_at_15': 0.45996209602555554, 'prec_macro': 0.3830800976617712, 'rec_macro': 0.7365418952357602, 'f1_macro': 0.4850993261032558, 'auc_macro': 0.7653459625498101, 'prec_micro': 0.36314918089926806, 'rec_micro': 0.7955521618784003, 'f1_micro': 0.4986688204852075, 'auc_micro': 0.8015774314189759, 'eval_loss': 1.233327159872995}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</si>
</sst>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7.42578125" customWidth="1"/>
    <col min="2" max="2" width="12.28515625" bestFit="1" customWidth="1"/>
    <col min="8" max="8" width="12.28515625" bestFit="1" customWidth="1"/>
    <col min="23" max="24" width="12.28515625" bestFit="1" customWidth="1"/>
  </cols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 t="s">
        <v>24</v>
      </c>
      <c r="B2">
        <f>VALUE(LEFT(RIGHT($A2,LEN($A2)-FIND(B$1,$A2)-LEN(B$1)-2),FIND(",",RIGHT($A2,LEN($A2)-FIND(B$1,$A2)-LEN(B$1)-2))-1))</f>
        <v>0.63953474491213702</v>
      </c>
      <c r="C2">
        <f t="shared" ref="C2:X6" si="0">VALUE(LEFT(RIGHT($A2,LEN($A2)-FIND(C$1,$A2)-LEN(C$1)-2),FIND(",",RIGHT($A2,LEN($A2)-FIND(C$1,$A2)-LEN(C$1)-2))-1))</f>
        <v>0.37420331793056799</v>
      </c>
      <c r="D2">
        <f t="shared" si="0"/>
        <v>0.44556426016998602</v>
      </c>
      <c r="E2">
        <f t="shared" si="0"/>
        <v>0.44556426016998602</v>
      </c>
      <c r="F2">
        <f t="shared" si="0"/>
        <v>0.54527799155261802</v>
      </c>
      <c r="G2">
        <f t="shared" si="0"/>
        <v>0.60032606238500597</v>
      </c>
      <c r="H2">
        <f t="shared" si="0"/>
        <v>0.53823019086176804</v>
      </c>
      <c r="I2">
        <f t="shared" si="0"/>
        <v>0.53823019086176804</v>
      </c>
      <c r="J2">
        <f t="shared" si="0"/>
        <v>0.52853234274678296</v>
      </c>
      <c r="K2">
        <f t="shared" si="0"/>
        <v>0.45047715442452202</v>
      </c>
      <c r="L2">
        <f t="shared" si="0"/>
        <v>0.45047715442452202</v>
      </c>
      <c r="M2">
        <f t="shared" si="0"/>
        <v>0.53625117346860995</v>
      </c>
      <c r="N2">
        <f t="shared" si="0"/>
        <v>0.32292269134374102</v>
      </c>
      <c r="O2">
        <f t="shared" si="0"/>
        <v>0.32292269134374102</v>
      </c>
      <c r="P2">
        <f t="shared" si="0"/>
        <v>0.46686549900883401</v>
      </c>
      <c r="Q2">
        <f t="shared" si="0"/>
        <v>0.45909636653621599</v>
      </c>
      <c r="R2">
        <f t="shared" si="0"/>
        <v>0.45909636653621599</v>
      </c>
      <c r="S2">
        <f t="shared" si="0"/>
        <v>0.51353777437321502</v>
      </c>
      <c r="T2">
        <f t="shared" si="0"/>
        <v>0.74692875094012201</v>
      </c>
      <c r="U2">
        <f t="shared" si="0"/>
        <v>0.452035332633269</v>
      </c>
      <c r="V2">
        <f t="shared" si="0"/>
        <v>0.452035332633269</v>
      </c>
      <c r="W2">
        <f t="shared" si="0"/>
        <v>0.54886372159303898</v>
      </c>
      <c r="X2">
        <f t="shared" si="0"/>
        <v>0.79085861171240002</v>
      </c>
    </row>
    <row r="3" spans="1:24" x14ac:dyDescent="0.25">
      <c r="A3" s="2" t="s">
        <v>25</v>
      </c>
      <c r="B3">
        <f t="shared" ref="B3:B6" si="1">VALUE(LEFT(RIGHT($A3,LEN($A3)-FIND(B$1,$A3)-LEN(B$1)-2),FIND(",",RIGHT($A3,LEN($A3)-FIND(B$1,$A3)-LEN(B$1)-2))-1))</f>
        <v>0.64722698601417705</v>
      </c>
      <c r="C3">
        <f t="shared" si="0"/>
        <v>0.401006581880747</v>
      </c>
      <c r="D3">
        <f t="shared" si="0"/>
        <v>0.53576636519664</v>
      </c>
      <c r="E3">
        <f t="shared" si="0"/>
        <v>0.53576636519664</v>
      </c>
      <c r="F3">
        <f t="shared" si="0"/>
        <v>0.570173858635593</v>
      </c>
      <c r="G3">
        <f t="shared" si="0"/>
        <v>0.47332441410821102</v>
      </c>
      <c r="H3">
        <f t="shared" si="0"/>
        <v>0.55442452284557397</v>
      </c>
      <c r="I3">
        <f t="shared" si="0"/>
        <v>0.55442452284557397</v>
      </c>
      <c r="J3">
        <f t="shared" si="0"/>
        <v>0.54520179014472703</v>
      </c>
      <c r="K3">
        <f t="shared" si="0"/>
        <v>0.46110468478889499</v>
      </c>
      <c r="L3">
        <f t="shared" si="0"/>
        <v>0.46110468478889499</v>
      </c>
      <c r="M3">
        <f t="shared" si="0"/>
        <v>0.548489656991762</v>
      </c>
      <c r="N3">
        <f t="shared" si="0"/>
        <v>0.32573742047426002</v>
      </c>
      <c r="O3">
        <f t="shared" si="0"/>
        <v>0.32573742047426002</v>
      </c>
      <c r="P3">
        <f t="shared" si="0"/>
        <v>0.47035477556352101</v>
      </c>
      <c r="Q3">
        <f t="shared" si="0"/>
        <v>0.53545412349941801</v>
      </c>
      <c r="R3">
        <f t="shared" si="0"/>
        <v>0.53545412349941801</v>
      </c>
      <c r="S3">
        <f t="shared" si="0"/>
        <v>0.51106567081905596</v>
      </c>
      <c r="T3">
        <f t="shared" si="0"/>
        <v>0.72175531021737505</v>
      </c>
      <c r="U3">
        <f t="shared" si="0"/>
        <v>0.54253859348198896</v>
      </c>
      <c r="V3">
        <f t="shared" si="0"/>
        <v>0.54253859348198896</v>
      </c>
      <c r="W3">
        <f t="shared" si="0"/>
        <v>0.57153182454713802</v>
      </c>
      <c r="X3">
        <f t="shared" si="0"/>
        <v>0.76679482205692195</v>
      </c>
    </row>
    <row r="4" spans="1:24" x14ac:dyDescent="0.25">
      <c r="A4" s="1" t="s">
        <v>26</v>
      </c>
      <c r="B4">
        <f t="shared" si="1"/>
        <v>0.64099754820149402</v>
      </c>
      <c r="C4">
        <f t="shared" si="0"/>
        <v>0.39352104259567899</v>
      </c>
      <c r="D4">
        <f t="shared" si="0"/>
        <v>0.53373673276478595</v>
      </c>
      <c r="E4">
        <f t="shared" si="0"/>
        <v>0.53373673276478595</v>
      </c>
      <c r="F4">
        <f t="shared" si="0"/>
        <v>0.56361072297764203</v>
      </c>
      <c r="G4">
        <f t="shared" si="0"/>
        <v>0.47626865664193602</v>
      </c>
      <c r="H4">
        <f t="shared" si="0"/>
        <v>0.542510121457489</v>
      </c>
      <c r="I4">
        <f t="shared" si="0"/>
        <v>0.542510121457489</v>
      </c>
      <c r="J4">
        <f t="shared" si="0"/>
        <v>0.53547670574630102</v>
      </c>
      <c r="K4">
        <f t="shared" si="0"/>
        <v>0.45705610179294298</v>
      </c>
      <c r="L4">
        <f t="shared" si="0"/>
        <v>0.45705610179294298</v>
      </c>
      <c r="M4">
        <f t="shared" si="0"/>
        <v>0.54398266428919595</v>
      </c>
      <c r="N4">
        <f t="shared" si="0"/>
        <v>0.323539618276457</v>
      </c>
      <c r="O4">
        <f t="shared" si="0"/>
        <v>0.323539618276457</v>
      </c>
      <c r="P4">
        <f t="shared" si="0"/>
        <v>0.46723731397117402</v>
      </c>
      <c r="Q4">
        <f t="shared" si="0"/>
        <v>0.54203469097123602</v>
      </c>
      <c r="R4">
        <f t="shared" si="0"/>
        <v>0.54203469097123602</v>
      </c>
      <c r="S4">
        <f t="shared" si="0"/>
        <v>0.49740910913248998</v>
      </c>
      <c r="T4">
        <f t="shared" si="0"/>
        <v>0.71152416093356596</v>
      </c>
      <c r="U4">
        <f t="shared" si="0"/>
        <v>0.54091746338040503</v>
      </c>
      <c r="V4">
        <f t="shared" si="0"/>
        <v>0.54091746338040503</v>
      </c>
      <c r="W4">
        <f t="shared" si="0"/>
        <v>0.56376268397476903</v>
      </c>
      <c r="X4">
        <f t="shared" si="0"/>
        <v>0.75986490058827205</v>
      </c>
    </row>
    <row r="5" spans="1:24" x14ac:dyDescent="0.25">
      <c r="A5" s="2" t="s">
        <v>27</v>
      </c>
      <c r="B5">
        <f t="shared" si="1"/>
        <v>0.62525019828035899</v>
      </c>
      <c r="C5">
        <f t="shared" si="0"/>
        <v>0.33731987222669302</v>
      </c>
      <c r="D5">
        <f t="shared" si="0"/>
        <v>0.37768932075387801</v>
      </c>
      <c r="E5">
        <f t="shared" si="0"/>
        <v>0.37768932075387801</v>
      </c>
      <c r="F5">
        <f t="shared" si="0"/>
        <v>0.50617891337905496</v>
      </c>
      <c r="G5">
        <f t="shared" si="0"/>
        <v>0.76375647421467296</v>
      </c>
      <c r="H5">
        <f t="shared" si="0"/>
        <v>0.53186813186812998</v>
      </c>
      <c r="I5">
        <f t="shared" si="0"/>
        <v>0.53186813186812998</v>
      </c>
      <c r="J5">
        <f t="shared" si="0"/>
        <v>0.52441395744958896</v>
      </c>
      <c r="K5">
        <f t="shared" si="0"/>
        <v>0.44433198380566802</v>
      </c>
      <c r="L5">
        <f t="shared" si="0"/>
        <v>0.44433198380566802</v>
      </c>
      <c r="M5">
        <f t="shared" si="0"/>
        <v>0.52986740710365299</v>
      </c>
      <c r="N5">
        <f t="shared" si="0"/>
        <v>0.316599190283397</v>
      </c>
      <c r="O5">
        <f t="shared" si="0"/>
        <v>0.316599190283397</v>
      </c>
      <c r="P5">
        <f t="shared" si="0"/>
        <v>0.45812803408228597</v>
      </c>
      <c r="Q5">
        <f t="shared" si="0"/>
        <v>0.39957269583837901</v>
      </c>
      <c r="R5">
        <f t="shared" si="0"/>
        <v>0.39957269583837901</v>
      </c>
      <c r="S5">
        <f t="shared" si="0"/>
        <v>0.49474353836565899</v>
      </c>
      <c r="T5">
        <f t="shared" si="0"/>
        <v>0.76039558563477705</v>
      </c>
      <c r="U5">
        <f t="shared" si="0"/>
        <v>0.38419840736832001</v>
      </c>
      <c r="V5">
        <f t="shared" si="0"/>
        <v>0.38419840736832001</v>
      </c>
      <c r="W5">
        <f t="shared" si="0"/>
        <v>0.51138141301918705</v>
      </c>
      <c r="X5">
        <f t="shared" si="0"/>
        <v>0.79773423082325801</v>
      </c>
    </row>
    <row r="6" spans="1:24" x14ac:dyDescent="0.25">
      <c r="A6" s="1" t="s">
        <v>28</v>
      </c>
      <c r="B6">
        <f t="shared" si="1"/>
        <v>0.62306586667093</v>
      </c>
      <c r="C6">
        <f t="shared" si="0"/>
        <v>0.32636585085311198</v>
      </c>
      <c r="D6">
        <f t="shared" si="0"/>
        <v>0.35689526687599199</v>
      </c>
      <c r="E6">
        <f t="shared" si="0"/>
        <v>0.35689526687599199</v>
      </c>
      <c r="F6">
        <f t="shared" si="0"/>
        <v>0.493073203572236</v>
      </c>
      <c r="G6">
        <f t="shared" si="0"/>
        <v>0.836314586825462</v>
      </c>
      <c r="H6">
        <f t="shared" si="0"/>
        <v>0.52874493927125399</v>
      </c>
      <c r="I6">
        <f t="shared" si="0"/>
        <v>0.52874493927125399</v>
      </c>
      <c r="J6">
        <f t="shared" si="0"/>
        <v>0.52153381889339601</v>
      </c>
      <c r="K6">
        <f t="shared" si="0"/>
        <v>0.44086176980913799</v>
      </c>
      <c r="L6">
        <f t="shared" si="0"/>
        <v>0.44086176980913799</v>
      </c>
      <c r="M6">
        <f t="shared" si="0"/>
        <v>0.525440387689319</v>
      </c>
      <c r="N6">
        <f t="shared" si="0"/>
        <v>0.31744746481588298</v>
      </c>
      <c r="O6">
        <f t="shared" si="0"/>
        <v>0.31744746481588298</v>
      </c>
      <c r="P6">
        <f t="shared" si="0"/>
        <v>0.45996209602555499</v>
      </c>
      <c r="Q6">
        <f t="shared" si="0"/>
        <v>0.38308009766177098</v>
      </c>
      <c r="R6">
        <f t="shared" si="0"/>
        <v>0.38308009766177098</v>
      </c>
      <c r="S6">
        <f t="shared" si="0"/>
        <v>0.48509932610325501</v>
      </c>
      <c r="T6">
        <f t="shared" si="0"/>
        <v>0.76534596254981002</v>
      </c>
      <c r="U6">
        <f t="shared" si="0"/>
        <v>0.36314918089926801</v>
      </c>
      <c r="V6">
        <f t="shared" si="0"/>
        <v>0.36314918089926801</v>
      </c>
      <c r="W6">
        <f t="shared" si="0"/>
        <v>0.498668820485207</v>
      </c>
      <c r="X6">
        <f t="shared" si="0"/>
        <v>0.80157743141897497</v>
      </c>
    </row>
    <row r="7" spans="1:24" x14ac:dyDescent="0.25">
      <c r="B7" s="3" t="str">
        <f>ROUND(AVERAGE(B2:B6),3) &amp;"±"&amp; ROUND(_xlfn.STDEV.P(B2:B6),3)</f>
        <v>0.635±0.009</v>
      </c>
      <c r="C7" s="3" t="str">
        <f t="shared" ref="C7:X7" si="2">ROUND(AVERAGE(C2:C6),3) &amp;"±"&amp; ROUND(_xlfn.STDEV.P(C2:C6),3)</f>
        <v>0.366±0.03</v>
      </c>
      <c r="D7" s="3" t="str">
        <f t="shared" si="2"/>
        <v>0.45±0.075</v>
      </c>
      <c r="E7" s="3" t="str">
        <f t="shared" si="2"/>
        <v>0.45±0.075</v>
      </c>
      <c r="F7" s="3" t="str">
        <f t="shared" si="2"/>
        <v>0.536±0.031</v>
      </c>
      <c r="G7" s="3" t="str">
        <f t="shared" si="2"/>
        <v>0.63±0.148</v>
      </c>
      <c r="H7" s="3" t="str">
        <f t="shared" si="2"/>
        <v>0.539±0.009</v>
      </c>
      <c r="I7" s="3" t="str">
        <f t="shared" si="2"/>
        <v>0.539±0.009</v>
      </c>
      <c r="J7" s="3" t="str">
        <f t="shared" si="2"/>
        <v>0.531±0.008</v>
      </c>
      <c r="K7" s="3" t="str">
        <f t="shared" si="2"/>
        <v>0.451±0.008</v>
      </c>
      <c r="L7" s="3" t="str">
        <f t="shared" si="2"/>
        <v>0.451±0.008</v>
      </c>
      <c r="M7" s="3" t="str">
        <f t="shared" si="2"/>
        <v>0.537±0.009</v>
      </c>
      <c r="N7" s="3" t="str">
        <f t="shared" si="2"/>
        <v>0.321±0.004</v>
      </c>
      <c r="O7" s="3" t="str">
        <f t="shared" si="2"/>
        <v>0.321±0.004</v>
      </c>
      <c r="P7" s="3" t="str">
        <f t="shared" si="2"/>
        <v>0.465±0.005</v>
      </c>
      <c r="Q7" s="3" t="str">
        <f t="shared" si="2"/>
        <v>0.464±0.066</v>
      </c>
      <c r="R7" s="3" t="str">
        <f t="shared" si="2"/>
        <v>0.464±0.066</v>
      </c>
      <c r="S7" s="3" t="str">
        <f t="shared" si="2"/>
        <v>0.5±0.011</v>
      </c>
      <c r="T7" s="3" t="str">
        <f t="shared" si="2"/>
        <v>0.741±0.021</v>
      </c>
      <c r="U7" s="3" t="str">
        <f t="shared" si="2"/>
        <v>0.457±0.075</v>
      </c>
      <c r="V7" s="3" t="str">
        <f t="shared" si="2"/>
        <v>0.457±0.075</v>
      </c>
      <c r="W7" s="3" t="str">
        <f t="shared" si="2"/>
        <v>0.539±0.029</v>
      </c>
      <c r="X7" s="3" t="str">
        <f t="shared" si="2"/>
        <v>0.783±0.017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9E7CB-474E-447D-8D80-ACB66E730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2020-04-02T13:48:41Z</dcterms:modified>
</cp:coreProperties>
</file>