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B2" i="1"/>
  <c r="P7" i="1" l="1"/>
  <c r="H7" i="1"/>
  <c r="W7" i="1"/>
  <c r="G7" i="1"/>
  <c r="F7" i="1"/>
  <c r="N7" i="1"/>
  <c r="M7" i="1"/>
  <c r="E7" i="1"/>
  <c r="L7" i="1"/>
  <c r="B7" i="1"/>
  <c r="Q7" i="1"/>
  <c r="I7" i="1"/>
  <c r="O7" i="1"/>
  <c r="V7" i="1"/>
  <c r="J7" i="1"/>
  <c r="C7" i="1"/>
  <c r="U7" i="1"/>
  <c r="T7" i="1"/>
  <c r="S7" i="1"/>
  <c r="K7" i="1"/>
  <c r="D7" i="1"/>
  <c r="R7" i="1"/>
</calcChain>
</file>

<file path=xl/sharedStrings.xml><?xml version="1.0" encoding="utf-8"?>
<sst xmlns="http://schemas.openxmlformats.org/spreadsheetml/2006/main" count="28" uniqueCount="28">
  <si>
    <t>LRAP</t>
  </si>
  <si>
    <t>acc</t>
  </si>
  <si>
    <t>prec</t>
  </si>
  <si>
    <t>rec</t>
  </si>
  <si>
    <t>f1</t>
  </si>
  <si>
    <t>hamming_loss</t>
  </si>
  <si>
    <t>prec_at_5</t>
  </si>
  <si>
    <t>rec_at_5</t>
  </si>
  <si>
    <t>f1_at_5</t>
  </si>
  <si>
    <t>prec_at_8</t>
  </si>
  <si>
    <t>rec_at_8</t>
  </si>
  <si>
    <t>f1_at_8</t>
  </si>
  <si>
    <t>prec_at_15</t>
  </si>
  <si>
    <t>rec_at_15</t>
  </si>
  <si>
    <t>f1_at_15</t>
  </si>
  <si>
    <t>prec_macro</t>
  </si>
  <si>
    <t>rec_macro</t>
  </si>
  <si>
    <t>f1_macro</t>
  </si>
  <si>
    <t>prec_micro</t>
  </si>
  <si>
    <t>rec_micro</t>
  </si>
  <si>
    <t>f1_micro</t>
  </si>
  <si>
    <t>auc_micro</t>
  </si>
  <si>
    <t>JSON</t>
  </si>
  <si>
    <t>result: {'LRAP': 0.40219565159247533, 'acc': 0.2387552384616777, 'prec': 0.32207478228888015, 'rec': 0.49828694883065633, 'f1': 0.39125584354845855, 'hamming_loss': 2.563695131300043, 'binary_CE': 97.86100749112532, 'prec_at_5': 0.6381376037959599, 'rec_at_5': 0.21491856211530394, 'f1_at_5': 0.3215441648980462, 'prec_at_8': 0.5547894424673784, 'rec_at_8': 0.2909841975127296, 'f1_at_8': 0.38174507474293384, 'prec_at_15': 0.42058125741399993, 'rec_at_15': 0.398354152843912, 'f1_at_15': 0.409166067068505, 'prec_macro': 0.04830658315932111, 'rec_macro': 0.06910246292454719, 'f1_macro': 0.051908759805331446, 'prec_micro': 0.29809882824072653, 'rec_micro': 0.48099429664062243, 'f1_micro': 0.36807881276292465, 'auc_micro': 0.7393529591333995, 'eval_loss': 0.0470011411455429}</t>
  </si>
  <si>
    <t>result: {'LRAP': 0.39227899514534564, 'acc': 0.22034334895483876, 'prec': 0.2813935756184955, 'rec': 0.528335486414763, 'f1': 0.36720977082154127, 'hamming_loss': 2.9631170569794185, 'binary_CE': 116.10766363124296, 'prec_at_5': 0.6111506524317836, 'rec_at_5': 0.20430379584893116, 'f1_at_5': 0.30623512666002856, 'prec_at_8': 0.5322508896797153, 'rec_at_8': 0.2768772938575188, 'f1_at_8': 0.36426412770231936, 'prec_at_15': 0.4107552392249912, 'rec_at_15': 0.3878276491573038, 'f1_at_15': 0.39896231468314064, 'prec_macro': 0.038692268366863306, 'rec_macro': 0.0656361331586534, 'f1_macro': 0.04408263748363214, 'prec_micro': 0.26575922102419003, 'rec_micro': 0.5155770942537831, 'f1_micro': 0.35073082939464784, 'auc_micro': 0.7563494636479595, 'eval_loss': 0.038338194234888136}</t>
  </si>
  <si>
    <t>result: {'LRAP': 0.39459514666607265, 'acc': 0.22434767899045063, 'prec': 0.29005953439620524, 'rec': 0.5193369059184575, 'f1': 0.372224570364829, 'hamming_loss': 2.8789595481030914, 'binary_CE': 109.21117130104571, 'prec_at_5': 0.6202253855278684, 'rec_at_5': 0.20859157975683634, 'f1_at_5': 0.31218905594701496, 'prec_at_8': 0.5404433570581257, 'rec_at_8': 0.28261338001376635, 'f1_at_8': 0.3711445808403426, 'prec_at_15': 0.4144523527085819, 'rec_at_15': 0.3926005472800333, 'f1_at_15': 0.4032306196958885, 'prec_macro': 0.04261511055240641, 'rec_macro': 0.07160044829156177, 'f1_macro': 0.048827289356745913, 'prec_micro': 0.27037273242630383, 'rec_micro': 0.5031483862460027, 'f1_micro': 0.35173597907376036, 'auc_micro': 0.7502024384007125, 'eval_loss': 0.0410676701391619}</t>
  </si>
  <si>
    <t>result: {'LRAP': 0.3920340191502241, 'acc': 0.22313645718911537, 'prec': 0.2881060173019703, 'rec': 0.5194396678756578, 'f1': 0.3706383346160683, 'hamming_loss': 2.8781919210838485, 'binary_CE':111.73786679138858, 'prec_at_5': 0.6112099644128036, 'rec_at_5': 0.20453015950974, 'f1_at_5': 0.30649680664025614, 'prec_at_8': 0.5315465599051008, 'rec_at_8': 0.2778643333822214, 'f1_at_8': 0.36495142764829214,'prec_at_15': 0.4101818900751308, 'rec_at_15': 0.38799023350844675, 'f1_at_15': 0.3987775634074036, 'prec_macro':0.04082635159292743, 'rec_macro': 0.06611813580437188, 'f1_macro': 0.04586013645180797, 'prec_micro':0.27123507805325986, 'rec_micro': 0.5063627072824977, 'f1_micro': 0.35325030760915815, 'auc_micro': 0.7518068511463045, 'eval_loss': 0.03920637248128087}</t>
  </si>
  <si>
    <t>result: {'LRAP': 0.3942130131647045, 'acc': 0.21896246359899843, 'prec': 0.2776605831770143, 'rec': 0.5312309350400738, 'f1': 0.36470129282604574, 'hamming_loss': 3.0125522370186593, 'binary_CE': 111.55869003142543, 'prec_at_5': 0.6179122182680826, 'rec_at_5': 0.2073132325756678, 'f1_at_5': 0.310463956937297, 'prec_at_8': 0.5378855278766311, 'rec_at_8': 0.2813526289678199, 'f1_at_8': 0.3694542449896358, 'prec_at_15': 0.41267299327797735, 'rec_at_15': 0.3905062972450104, 'f1_at_15': 0.40128375937846894, 'prec_macro': 0.041145626210900996, 'rec_macro': 0.07173891149071625, 'f1_macro': 0.04721099476754966, 'prec_micro': 0.26151094469564634, 'rec_micro': 0.5157584149276365, 'f1_micro': 0.3470520705661821, 'auc_micro': 0.756407766880222, 'eval_loss': 0.040714305287041654}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</si>
</sst>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abSelected="1" zoomScale="85" zoomScaleNormal="85" workbookViewId="0">
      <selection activeCell="R15" sqref="R15"/>
    </sheetView>
  </sheetViews>
  <sheetFormatPr defaultRowHeight="15" x14ac:dyDescent="0.25"/>
  <cols>
    <col min="1" max="1" width="7.42578125" customWidth="1"/>
    <col min="2" max="2" width="42.42578125" customWidth="1"/>
    <col min="8" max="8" width="12.28515625" bestFit="1" customWidth="1"/>
    <col min="18" max="18" width="10.42578125" customWidth="1"/>
    <col min="19" max="19" width="10.85546875" customWidth="1"/>
    <col min="22" max="23" width="12.28515625" bestFit="1" customWidth="1"/>
  </cols>
  <sheetData>
    <row r="1" spans="1:23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s="1" t="s">
        <v>23</v>
      </c>
      <c r="B2">
        <f>VALUE(LEFT(RIGHT($A2,LEN($A2)-FIND(B$1,$A2)-LEN(B$1)-2),FIND(",",RIGHT($A2,LEN($A2)-FIND(B$1,$A2)-LEN(B$1)-2))-1))</f>
        <v>0.402195651592475</v>
      </c>
      <c r="C2">
        <f t="shared" ref="C2:W6" si="0">VALUE(LEFT(RIGHT($A2,LEN($A2)-FIND(C$1,$A2)-LEN(C$1)-2),FIND(",",RIGHT($A2,LEN($A2)-FIND(C$1,$A2)-LEN(C$1)-2))-1))</f>
        <v>0.23875523846167701</v>
      </c>
      <c r="D2">
        <f t="shared" si="0"/>
        <v>0.32207478228887998</v>
      </c>
      <c r="E2">
        <f t="shared" si="0"/>
        <v>0.32207478228887998</v>
      </c>
      <c r="F2">
        <f t="shared" si="0"/>
        <v>0.39125584354845799</v>
      </c>
      <c r="G2">
        <f t="shared" si="0"/>
        <v>2.5636951313000398</v>
      </c>
      <c r="H2">
        <f t="shared" si="0"/>
        <v>0.63813760379595896</v>
      </c>
      <c r="I2">
        <f t="shared" si="0"/>
        <v>0.63813760379595896</v>
      </c>
      <c r="J2">
        <f t="shared" si="0"/>
        <v>0.32154416489804599</v>
      </c>
      <c r="K2">
        <f t="shared" si="0"/>
        <v>0.55478944246737805</v>
      </c>
      <c r="L2">
        <f t="shared" si="0"/>
        <v>0.55478944246737805</v>
      </c>
      <c r="M2">
        <f t="shared" si="0"/>
        <v>0.38174507474293301</v>
      </c>
      <c r="N2">
        <f t="shared" si="0"/>
        <v>0.42058125741399899</v>
      </c>
      <c r="O2">
        <f t="shared" si="0"/>
        <v>0.42058125741399899</v>
      </c>
      <c r="P2">
        <f t="shared" si="0"/>
        <v>0.409166067068505</v>
      </c>
      <c r="Q2">
        <f t="shared" si="0"/>
        <v>4.8306583159321098E-2</v>
      </c>
      <c r="R2">
        <f t="shared" si="0"/>
        <v>4.8306583159321098E-2</v>
      </c>
      <c r="S2">
        <f t="shared" si="0"/>
        <v>5.1908759805331398E-2</v>
      </c>
      <c r="T2">
        <f t="shared" si="0"/>
        <v>0.29809882824072598</v>
      </c>
      <c r="U2">
        <f t="shared" si="0"/>
        <v>0.29809882824072598</v>
      </c>
      <c r="V2">
        <f t="shared" si="0"/>
        <v>0.36807881276292398</v>
      </c>
      <c r="W2">
        <f t="shared" si="0"/>
        <v>0.73935295913339905</v>
      </c>
    </row>
    <row r="3" spans="1:23" x14ac:dyDescent="0.25">
      <c r="A3" s="2" t="s">
        <v>24</v>
      </c>
      <c r="B3">
        <f t="shared" ref="B3:B6" si="1">VALUE(LEFT(RIGHT($A3,LEN($A3)-FIND(B$1,$A3)-LEN(B$1)-2),FIND(",",RIGHT($A3,LEN($A3)-FIND(B$1,$A3)-LEN(B$1)-2))-1))</f>
        <v>0.39227899514534498</v>
      </c>
      <c r="C3">
        <f t="shared" si="0"/>
        <v>0.22034334895483801</v>
      </c>
      <c r="D3">
        <f t="shared" si="0"/>
        <v>0.28139357561849498</v>
      </c>
      <c r="E3">
        <f t="shared" si="0"/>
        <v>0.28139357561849498</v>
      </c>
      <c r="F3">
        <f t="shared" si="0"/>
        <v>0.36720977082154099</v>
      </c>
      <c r="G3">
        <f t="shared" si="0"/>
        <v>2.9631170569794101</v>
      </c>
      <c r="H3">
        <f t="shared" si="0"/>
        <v>0.61115065243178301</v>
      </c>
      <c r="I3">
        <f t="shared" si="0"/>
        <v>0.61115065243178301</v>
      </c>
      <c r="J3">
        <f t="shared" si="0"/>
        <v>0.306235126660028</v>
      </c>
      <c r="K3">
        <f t="shared" si="0"/>
        <v>0.53225088967971501</v>
      </c>
      <c r="L3">
        <f t="shared" si="0"/>
        <v>0.53225088967971501</v>
      </c>
      <c r="M3">
        <f t="shared" si="0"/>
        <v>0.36426412770231897</v>
      </c>
      <c r="N3">
        <f t="shared" si="0"/>
        <v>0.41075523922499102</v>
      </c>
      <c r="O3">
        <f t="shared" si="0"/>
        <v>0.41075523922499102</v>
      </c>
      <c r="P3">
        <f t="shared" si="0"/>
        <v>0.39896231468313997</v>
      </c>
      <c r="Q3">
        <f t="shared" si="0"/>
        <v>3.8692268366863299E-2</v>
      </c>
      <c r="R3">
        <f t="shared" si="0"/>
        <v>3.8692268366863299E-2</v>
      </c>
      <c r="S3">
        <f t="shared" si="0"/>
        <v>4.4082637483632101E-2</v>
      </c>
      <c r="T3">
        <f t="shared" si="0"/>
        <v>0.26575922102418997</v>
      </c>
      <c r="U3">
        <f t="shared" si="0"/>
        <v>0.26575922102418997</v>
      </c>
      <c r="V3">
        <f t="shared" si="0"/>
        <v>0.350730829394647</v>
      </c>
      <c r="W3">
        <f t="shared" si="0"/>
        <v>0.75634946364795896</v>
      </c>
    </row>
    <row r="4" spans="1:23" x14ac:dyDescent="0.25">
      <c r="A4" s="1" t="s">
        <v>25</v>
      </c>
      <c r="B4">
        <f t="shared" si="1"/>
        <v>0.39459514666607198</v>
      </c>
      <c r="C4">
        <f t="shared" si="0"/>
        <v>0.22434767899044999</v>
      </c>
      <c r="D4">
        <f t="shared" si="0"/>
        <v>0.29005953439620502</v>
      </c>
      <c r="E4">
        <f t="shared" si="0"/>
        <v>0.29005953439620502</v>
      </c>
      <c r="F4">
        <f t="shared" si="0"/>
        <v>0.37222457036482898</v>
      </c>
      <c r="G4">
        <f t="shared" si="0"/>
        <v>2.8789595481030901</v>
      </c>
      <c r="H4">
        <f t="shared" si="0"/>
        <v>0.62022538552786799</v>
      </c>
      <c r="I4">
        <f t="shared" si="0"/>
        <v>0.62022538552786799</v>
      </c>
      <c r="J4">
        <f t="shared" si="0"/>
        <v>0.31218905594701402</v>
      </c>
      <c r="K4">
        <f t="shared" si="0"/>
        <v>0.54044335705812496</v>
      </c>
      <c r="L4">
        <f t="shared" si="0"/>
        <v>0.54044335705812496</v>
      </c>
      <c r="M4">
        <f t="shared" si="0"/>
        <v>0.37114458084034202</v>
      </c>
      <c r="N4">
        <f t="shared" si="0"/>
        <v>0.414452352708581</v>
      </c>
      <c r="O4">
        <f t="shared" si="0"/>
        <v>0.414452352708581</v>
      </c>
      <c r="P4">
        <f t="shared" si="0"/>
        <v>0.40323061969588803</v>
      </c>
      <c r="Q4">
        <f t="shared" si="0"/>
        <v>4.2615110552406403E-2</v>
      </c>
      <c r="R4">
        <f t="shared" si="0"/>
        <v>4.2615110552406403E-2</v>
      </c>
      <c r="S4">
        <f t="shared" si="0"/>
        <v>4.88272893567459E-2</v>
      </c>
      <c r="T4">
        <f t="shared" si="0"/>
        <v>0.270372732426303</v>
      </c>
      <c r="U4">
        <f t="shared" si="0"/>
        <v>0.270372732426303</v>
      </c>
      <c r="V4">
        <f t="shared" si="0"/>
        <v>0.35173597907375997</v>
      </c>
      <c r="W4">
        <f t="shared" si="0"/>
        <v>0.75020243840071199</v>
      </c>
    </row>
    <row r="5" spans="1:23" x14ac:dyDescent="0.25">
      <c r="A5" s="2" t="s">
        <v>26</v>
      </c>
      <c r="B5">
        <f t="shared" si="1"/>
        <v>0.39203401915022401</v>
      </c>
      <c r="C5">
        <f t="shared" si="0"/>
        <v>0.22313645718911501</v>
      </c>
      <c r="D5">
        <f t="shared" si="0"/>
        <v>0.28810601730197</v>
      </c>
      <c r="E5">
        <f t="shared" si="0"/>
        <v>0.28810601730197</v>
      </c>
      <c r="F5">
        <f t="shared" si="0"/>
        <v>0.37063833461606799</v>
      </c>
      <c r="G5">
        <f t="shared" si="0"/>
        <v>2.87819192108384</v>
      </c>
      <c r="H5">
        <f t="shared" si="0"/>
        <v>0.61120996441280295</v>
      </c>
      <c r="I5">
        <f t="shared" si="0"/>
        <v>0.61120996441280295</v>
      </c>
      <c r="J5">
        <f t="shared" si="0"/>
        <v>0.30649680664025603</v>
      </c>
      <c r="K5">
        <f t="shared" si="0"/>
        <v>0.53154655990510002</v>
      </c>
      <c r="L5">
        <f t="shared" si="0"/>
        <v>0.53154655990510002</v>
      </c>
      <c r="M5">
        <f t="shared" si="0"/>
        <v>0.36495142764829203</v>
      </c>
      <c r="N5">
        <f t="shared" si="0"/>
        <v>0.41018189007513001</v>
      </c>
      <c r="O5">
        <f t="shared" si="0"/>
        <v>0.41018189007513001</v>
      </c>
      <c r="P5">
        <f t="shared" si="0"/>
        <v>0.398777563407403</v>
      </c>
      <c r="Q5">
        <f t="shared" si="0"/>
        <v>4.0826351592927398E-2</v>
      </c>
      <c r="R5">
        <f t="shared" si="0"/>
        <v>4.0826351592927398E-2</v>
      </c>
      <c r="S5">
        <f t="shared" si="0"/>
        <v>4.5860136451807899E-2</v>
      </c>
      <c r="T5">
        <f t="shared" si="0"/>
        <v>0.27123507805325903</v>
      </c>
      <c r="U5">
        <f t="shared" si="0"/>
        <v>0.27123507805325903</v>
      </c>
      <c r="V5">
        <f t="shared" si="0"/>
        <v>0.35325030760915799</v>
      </c>
      <c r="W5">
        <f t="shared" si="0"/>
        <v>0.75180685114630397</v>
      </c>
    </row>
    <row r="6" spans="1:23" x14ac:dyDescent="0.25">
      <c r="A6" s="1" t="s">
        <v>27</v>
      </c>
      <c r="B6">
        <f t="shared" si="1"/>
        <v>0.39421301316470397</v>
      </c>
      <c r="C6">
        <f t="shared" si="0"/>
        <v>0.21896246359899799</v>
      </c>
      <c r="D6">
        <f t="shared" si="0"/>
        <v>0.27766058317701398</v>
      </c>
      <c r="E6">
        <f t="shared" si="0"/>
        <v>0.27766058317701398</v>
      </c>
      <c r="F6">
        <f t="shared" si="0"/>
        <v>0.36470129282604502</v>
      </c>
      <c r="G6">
        <f t="shared" si="0"/>
        <v>3.0125522370186499</v>
      </c>
      <c r="H6">
        <f t="shared" si="0"/>
        <v>0.61791221826808196</v>
      </c>
      <c r="I6">
        <f t="shared" si="0"/>
        <v>0.61791221826808196</v>
      </c>
      <c r="J6">
        <f t="shared" si="0"/>
        <v>0.310463956937297</v>
      </c>
      <c r="K6">
        <f t="shared" si="0"/>
        <v>0.53788552787663102</v>
      </c>
      <c r="L6">
        <f t="shared" si="0"/>
        <v>0.53788552787663102</v>
      </c>
      <c r="M6">
        <f t="shared" si="0"/>
        <v>0.36945424498963497</v>
      </c>
      <c r="N6">
        <f t="shared" si="0"/>
        <v>0.41267299327797702</v>
      </c>
      <c r="O6">
        <f t="shared" si="0"/>
        <v>0.41267299327797702</v>
      </c>
      <c r="P6">
        <f t="shared" si="0"/>
        <v>0.401283759378468</v>
      </c>
      <c r="Q6">
        <f t="shared" si="0"/>
        <v>4.1145626210900899E-2</v>
      </c>
      <c r="R6">
        <f t="shared" si="0"/>
        <v>4.1145626210900899E-2</v>
      </c>
      <c r="S6">
        <f t="shared" si="0"/>
        <v>4.7210994767549599E-2</v>
      </c>
      <c r="T6">
        <f t="shared" si="0"/>
        <v>0.26151094469564601</v>
      </c>
      <c r="U6">
        <f t="shared" si="0"/>
        <v>0.26151094469564601</v>
      </c>
      <c r="V6">
        <f t="shared" si="0"/>
        <v>0.34705207056618198</v>
      </c>
      <c r="W6">
        <f t="shared" si="0"/>
        <v>0.75640776688022204</v>
      </c>
    </row>
    <row r="7" spans="1:23" x14ac:dyDescent="0.25">
      <c r="B7" s="3" t="str">
        <f>ROUND(AVERAGE(B2:B6),3) &amp;"±"&amp; ROUND(_xlfn.STDEV.P(B2:B6),3)</f>
        <v>0.395±0.004</v>
      </c>
      <c r="C7" s="3" t="str">
        <f t="shared" ref="C7:W7" si="2">ROUND(AVERAGE(C2:C6),3) &amp;"±"&amp; ROUND(_xlfn.STDEV.P(C2:C6),3)</f>
        <v>0.225±0.007</v>
      </c>
      <c r="D7" s="3" t="str">
        <f t="shared" si="2"/>
        <v>0.292±0.016</v>
      </c>
      <c r="E7" s="3" t="str">
        <f t="shared" si="2"/>
        <v>0.292±0.016</v>
      </c>
      <c r="F7" s="3" t="str">
        <f t="shared" si="2"/>
        <v>0.373±0.009</v>
      </c>
      <c r="G7" s="3" t="str">
        <f t="shared" si="2"/>
        <v>2.859±0.156</v>
      </c>
      <c r="H7" s="3" t="str">
        <f t="shared" si="2"/>
        <v>0.62±0.01</v>
      </c>
      <c r="I7" s="3" t="str">
        <f t="shared" si="2"/>
        <v>0.62±0.01</v>
      </c>
      <c r="J7" s="3" t="str">
        <f t="shared" si="2"/>
        <v>0.311±0.006</v>
      </c>
      <c r="K7" s="3" t="str">
        <f t="shared" si="2"/>
        <v>0.539±0.008</v>
      </c>
      <c r="L7" s="3" t="str">
        <f t="shared" si="2"/>
        <v>0.539±0.008</v>
      </c>
      <c r="M7" s="3" t="str">
        <f t="shared" si="2"/>
        <v>0.37±0.006</v>
      </c>
      <c r="N7" s="3" t="str">
        <f t="shared" si="2"/>
        <v>0.414±0.004</v>
      </c>
      <c r="O7" s="3" t="str">
        <f t="shared" si="2"/>
        <v>0.414±0.004</v>
      </c>
      <c r="P7" s="3" t="str">
        <f t="shared" si="2"/>
        <v>0.402±0.004</v>
      </c>
      <c r="Q7" s="3" t="str">
        <f t="shared" si="2"/>
        <v>0.042±0.003</v>
      </c>
      <c r="R7" s="3" t="str">
        <f t="shared" si="2"/>
        <v>0.042±0.003</v>
      </c>
      <c r="S7" s="3" t="str">
        <f t="shared" si="2"/>
        <v>0.048±0.003</v>
      </c>
      <c r="T7" s="3" t="str">
        <f t="shared" si="2"/>
        <v>0.273±0.013</v>
      </c>
      <c r="U7" s="3" t="str">
        <f t="shared" si="2"/>
        <v>0.273±0.013</v>
      </c>
      <c r="V7" s="3" t="str">
        <f t="shared" si="2"/>
        <v>0.354±0.007</v>
      </c>
      <c r="W7" s="3" t="str">
        <f t="shared" si="2"/>
        <v>0.751±0.006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944717AD2809449324EC1A13EBD0BB" ma:contentTypeVersion="12" ma:contentTypeDescription="Create a new document." ma:contentTypeScope="" ma:versionID="7ed8ecc978a7623482bf07384e879217">
  <xsd:schema xmlns:xsd="http://www.w3.org/2001/XMLSchema" xmlns:xs="http://www.w3.org/2001/XMLSchema" xmlns:p="http://schemas.microsoft.com/office/2006/metadata/properties" xmlns:ns3="1b835ce5-16f2-421e-8510-4750c6de8732" xmlns:ns4="1b95ca4c-cb41-46f6-abbf-12511316e47d" targetNamespace="http://schemas.microsoft.com/office/2006/metadata/properties" ma:root="true" ma:fieldsID="cb084c134501d07c943eadbee3bc2e07" ns3:_="" ns4:_="">
    <xsd:import namespace="1b835ce5-16f2-421e-8510-4750c6de8732"/>
    <xsd:import namespace="1b95ca4c-cb41-46f6-abbf-12511316e4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35ce5-16f2-421e-8510-4750c6de87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95ca4c-cb41-46f6-abbf-12511316e47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g D A A B Q S w M E F A A C A A g A j W 6 C U H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I 1 u g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b o J Q K I p H u A 4 A A A A R A A A A E w A c A E Z v c m 1 1 b G F z L 1 N l Y 3 R p b 2 4 x L m 0 g o h g A K K A U A A A A A A A A A A A A A A A A A A A A A A A A A A A A K 0 5 N L s n M z 1 M I h t C G 1 g B Q S w E C L Q A U A A I A C A C N b o J Q d b 8 1 V 6 g A A A D 4 A A A A E g A A A A A A A A A A A A A A A A A A A A A A Q 2 9 u Z m l n L 1 B h Y 2 t h Z 2 U u e G 1 s U E s B A i 0 A F A A C A A g A j W 6 C U A / K 6 a u k A A A A 6 Q A A A B M A A A A A A A A A A A A A A A A A 9 A A A A F t D b 2 5 0 Z W 5 0 X 1 R 5 c G V z X S 5 4 b W x Q S w E C L Q A U A A I A C A C N b o J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z I A d C h Z 4 F E 2 n r 1 O O R d p d n Q A A A A A C A A A A A A A D Z g A A w A A A A B A A A A C Y M N e C K B u T C t 8 / h 9 D H t G K p A A A A A A S A A A C g A A A A E A A A A E L 3 2 B A 0 2 K E 3 N f i L n Q V O M 5 F Q A A A A d u X 8 t z R T M L K b m 4 2 + t a G w O a R i B d k 7 + h k y M / c h c H R U z 3 / 5 7 P 9 9 w z r S Z s 8 Z c M k K K c A v v I k M + 1 P 3 J F Q k D g Q H 1 L A X g 3 + y m 8 / X 3 Y B J s X X Q 5 3 J / T N c U A A A A J 2 D 7 A b Q o l 6 m 3 V C N 6 c M w C K 6 O k 3 C A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369F1F-9F0C-4F31-B0ED-C11A18B2EE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C0AFAB-70F9-400A-8BE7-C42B5DB7E5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835ce5-16f2-421e-8510-4750c6de8732"/>
    <ds:schemaRef ds:uri="1b95ca4c-cb41-46f6-abbf-12511316e4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B69E7CB-474E-447D-8D80-ACB66E730A06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7588A8B9-2AED-46C8-97F0-BB5751017010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b835ce5-16f2-421e-8510-4750c6de8732"/>
    <ds:schemaRef ds:uri="http://purl.org/dc/dcmitype/"/>
    <ds:schemaRef ds:uri="http://schemas.microsoft.com/office/infopath/2007/PartnerControls"/>
    <ds:schemaRef ds:uri="1b95ca4c-cb41-46f6-abbf-12511316e47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2020-04-02T13:46:49Z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0x01010051944717AD2809449324EC1A13EBD0BB</vt:lpwstr>
  </property>
</Properties>
</file>