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C2" i="1"/>
  <c r="D2" i="1"/>
  <c r="E2" i="1"/>
  <c r="F2" i="1"/>
  <c r="G2" i="1"/>
  <c r="H2" i="1"/>
  <c r="H7" i="1" s="1"/>
  <c r="I2" i="1"/>
  <c r="J2" i="1"/>
  <c r="K2" i="1"/>
  <c r="L2" i="1"/>
  <c r="M2" i="1"/>
  <c r="N2" i="1"/>
  <c r="O2" i="1"/>
  <c r="P2" i="1"/>
  <c r="P7" i="1" s="1"/>
  <c r="Q2" i="1"/>
  <c r="R2" i="1"/>
  <c r="S2" i="1"/>
  <c r="T2" i="1"/>
  <c r="U2" i="1"/>
  <c r="V2" i="1"/>
  <c r="W2" i="1"/>
  <c r="B2" i="1"/>
  <c r="W7" i="1" l="1"/>
  <c r="N7" i="1"/>
  <c r="G7" i="1"/>
  <c r="F7" i="1"/>
  <c r="L7" i="1"/>
  <c r="E7" i="1"/>
  <c r="M7" i="1"/>
  <c r="B7" i="1"/>
  <c r="Q7" i="1"/>
  <c r="I7" i="1"/>
  <c r="O7" i="1"/>
  <c r="V7" i="1"/>
  <c r="J7" i="1"/>
  <c r="C7" i="1"/>
  <c r="U7" i="1"/>
  <c r="T7" i="1"/>
  <c r="S7" i="1"/>
  <c r="K7" i="1"/>
  <c r="D7" i="1"/>
  <c r="R7" i="1"/>
</calcChain>
</file>

<file path=xl/sharedStrings.xml><?xml version="1.0" encoding="utf-8"?>
<sst xmlns="http://schemas.openxmlformats.org/spreadsheetml/2006/main" count="28" uniqueCount="28">
  <si>
    <t>LRAP</t>
  </si>
  <si>
    <t>acc</t>
  </si>
  <si>
    <t>prec</t>
  </si>
  <si>
    <t>rec</t>
  </si>
  <si>
    <t>f1</t>
  </si>
  <si>
    <t>hamming_loss</t>
  </si>
  <si>
    <t>prec_at_5</t>
  </si>
  <si>
    <t>rec_at_5</t>
  </si>
  <si>
    <t>f1_at_5</t>
  </si>
  <si>
    <t>prec_at_8</t>
  </si>
  <si>
    <t>rec_at_8</t>
  </si>
  <si>
    <t>f1_at_8</t>
  </si>
  <si>
    <t>prec_at_15</t>
  </si>
  <si>
    <t>rec_at_15</t>
  </si>
  <si>
    <t>f1_at_15</t>
  </si>
  <si>
    <t>prec_macro</t>
  </si>
  <si>
    <t>rec_macro</t>
  </si>
  <si>
    <t>f1_macro</t>
  </si>
  <si>
    <t>prec_micro</t>
  </si>
  <si>
    <t>rec_micro</t>
  </si>
  <si>
    <t>f1_micro</t>
  </si>
  <si>
    <t>auc_micro</t>
  </si>
  <si>
    <t>JSON</t>
  </si>
  <si>
    <t>result: {'LRAP': 0.40765653430175924, 'acc': 0.2323669769697671, 'prec': 0.30125901424189877, 'rec': 0.5227551931487586, 'f1': 0.3822378613507726, 'hamming_loss': 2.756088049889615, 'binary_CE': 107.23619348499736, 'prec_at_5': 0.6319691577698621, 'rec_at_5': 0.21306658999118513, 'f1_at_5': 0.3186883248013823, 'prec_at_8': 0.553232502965599, 'rec_at_8': 0.2902361923790133, 'f1_at_8': 0.38073279078945316, 'prec_at_15': 0.42255832344800426, 'rec_at_15': 0.39983894800480313, 'f1_at_15': 0.41088481536339516, 'prec_macro': 0.043033980055974606, 'rec_macro': 0.0654040221014823, 'f1_macro': 0.047175793056052934, 'prec_micro': 0.2834855123154523, 'rec_micro': 0.5076814030923417, 'f1_micro': 0.36381784891618923, 'auc_micro': 0.7525443357136479, 'eval_loss': 0.03903963793757685}</t>
  </si>
  <si>
    <t>result: {'LRAP': 0.31937724129999423, 'acc': 0.1770161062166824, 'prec': 0.22322492477154543, 'rec': 0.4769546825869953, 'f1': 0.3041167495339499, 'hamming_loss': 3.4673456583527544, 'binary_CE': 132.54111215897996, 'prec_at_5': 0.5138196915776974, 'rec_at_5': 0.16759812803809057, 'f1_at_5': 0.2527530568721743, 'prec_at_8': 0.44028024911032027, 'rec_at_8': 0.2256233825408592, 'f1_at_8': 0.29835403907885155, 'prec_at_15': 0.3426650850138416, 'rec_at_15': 0.3213626848943909, 'f1_at_15': 0.331672188212343, 'prec_macro': 0.028240675150908286, 'rec_macro': 0.0534107266285047, 'f1_macro': 0.03287481907864225, 'prec_micro': 0.21584290736789352, 'rec_micro': 0.46854910493521906, 'f1_micro': 0.29554114962128103, 'auc_micro': 0.732554813154963, 'eval_loss': 0.04258062412423828}</t>
  </si>
  <si>
    <t>result: {'LRAP': 0.39333202343669504, 'acc': 0.22304382668566025, 'prec': 0.2868485697847858, 'rec': 0.519287203257416, 'f1': 0.36955757713070286, 'hamming_loss': 2.863837295824007, 'binary_CE': 116.59959003417512, 'prec_at_5': 0.6128706998813686, 'rec_at_5': 0.20475307084888208, 'f1_at_5': 0.3069557474385475, 'prec_at_8': 0.5335112692763938, 'rec_at_8': 0.2782298030483063, 'f1_at_8': 0.3657292711571623, 'prec_at_15': 0.4101028074337701, 'rec_at_15': 0.38681407693168757, 'f1_at_15': 0.39811815263745803, 'prec_macro': 0.036976036548171644, 'rec_macro': 0.059001262305474464, 'f1_macro': 0.04071035658106236, 'prec_micro': 0.27276273906528464, 'rec_micro': 0.5070879899779118, 'f1_micro': 0.35472098426626847, 'auc_micro': 0.7521781021816655, 'eval_loss': 0.038266859180625015}</t>
  </si>
  <si>
    <t>result: {'LRAP': 0.4115944207839954, 'acc': 0.23659577486190753, 'prec': 0.3097523098061818, 'rec': 0.5185738343646811, 'f1': 0.38784105543425773, 'hamming_loss': 2.674259009638325, 'binary_CE': 104.01213349837701, 'prec_at_5': 0.6418742586002305, 'rec_at_5': 0.21605516636563055, 'f1_at_5': 0.32329057773768966, 'prec_at_8': 0.5577179715302492, 'rec_at_8': 0.29166123155977797, 'f1_at_8': 0.38302023371366334, 'prec_at_15': 0.42570185844207115, 'rec_at_15': 0.40307051096936214, 'f1_at_15': 0.41407718677858124, 'prec_macro': 0.0444735851819511, 'rec_macro': 0.06774541920697151, 'f1_macro': 0.04891902223630771, 'prec_micro': 0.29086139463893923, 'rec_micro': 0.5026044242244421, 'f1_micro': 0.3684802049596365, 'auc_micro': 0.7500642322853354, 'eval_loss': 0.03970757514785675}</t>
  </si>
  <si>
    <t>result: {'LRAP': 0.407507801919837, 'acc': 0.2345884853186307, 'prec': 0.30910407762919717, 'rec': 0.5107982833520833, 'f1': 0.3851430115194603, 'hamming_loss': 2.6686809199651598, 'binary_CE': 101.51728898398042, 'prec_at_5': 0.6387307236061617, 'rec_at_5': 0.21611105838007189, 'f1_at_5': 0.3229527980667181, 'prec_at_8': 0.5558644721233689, 'rec_at_8': 0.2918907775218099, 'f1_at_8': 0.3827796124712875, 'prec_at_15': 0.42386318703044795, 'rec_at_15': 0.4014611450568153, 'f1_at_15': 0.41235813315311987, 'prec_macro': 0.0469349563811361, 'rec_macro': 0.07273026687366865, 'f1_macro': 0.052369538895817816, 'prec_micro': 0.28920668663639, 'rec_micro': 0.4933570698579105, 'f1_micro': 0.36465313482297323, 'auc_micro': 0.745453527919637, 'eval_loss': 0.04264013109048961}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</si>
</sst>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85" zoomScaleNormal="85" workbookViewId="0">
      <selection activeCell="O12" sqref="O12"/>
    </sheetView>
  </sheetViews>
  <sheetFormatPr defaultRowHeight="15" x14ac:dyDescent="0.25"/>
  <cols>
    <col min="1" max="1" width="7.85546875" customWidth="1"/>
    <col min="2" max="2" width="12.28515625" bestFit="1" customWidth="1"/>
    <col min="8" max="8" width="12.28515625" bestFit="1" customWidth="1"/>
    <col min="18" max="18" width="10.42578125" customWidth="1"/>
    <col min="19" max="19" width="10.85546875" customWidth="1"/>
    <col min="22" max="23" width="12.28515625" bestFit="1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 t="s">
        <v>23</v>
      </c>
      <c r="B2">
        <f>VALUE(LEFT(RIGHT($A2,LEN($A2)-FIND(B$1,$A2)-LEN(B$1)-2),FIND(",",RIGHT($A2,LEN($A2)-FIND(B$1,$A2)-LEN(B$1)-2))-1))</f>
        <v>0.40765653430175902</v>
      </c>
      <c r="C2">
        <f t="shared" ref="C2:W6" si="0">VALUE(LEFT(RIGHT($A2,LEN($A2)-FIND(C$1,$A2)-LEN(C$1)-2),FIND(",",RIGHT($A2,LEN($A2)-FIND(C$1,$A2)-LEN(C$1)-2))-1))</f>
        <v>0.23236697696976699</v>
      </c>
      <c r="D2">
        <f t="shared" si="0"/>
        <v>0.30125901424189799</v>
      </c>
      <c r="E2">
        <f t="shared" si="0"/>
        <v>0.30125901424189799</v>
      </c>
      <c r="F2">
        <f t="shared" si="0"/>
        <v>0.38223786135077198</v>
      </c>
      <c r="G2">
        <f t="shared" si="0"/>
        <v>2.7560880498896099</v>
      </c>
      <c r="H2">
        <f t="shared" si="0"/>
        <v>0.63196915776986196</v>
      </c>
      <c r="I2">
        <f t="shared" si="0"/>
        <v>0.63196915776986196</v>
      </c>
      <c r="J2">
        <f t="shared" si="0"/>
        <v>0.31868832480138198</v>
      </c>
      <c r="K2">
        <f t="shared" si="0"/>
        <v>0.553232502965599</v>
      </c>
      <c r="L2">
        <f t="shared" si="0"/>
        <v>0.553232502965599</v>
      </c>
      <c r="M2">
        <f t="shared" si="0"/>
        <v>0.38073279078945299</v>
      </c>
      <c r="N2">
        <f t="shared" si="0"/>
        <v>0.42255832344800398</v>
      </c>
      <c r="O2">
        <f t="shared" si="0"/>
        <v>0.42255832344800398</v>
      </c>
      <c r="P2">
        <f t="shared" si="0"/>
        <v>0.410884815363395</v>
      </c>
      <c r="Q2">
        <f t="shared" si="0"/>
        <v>4.3033980055974599E-2</v>
      </c>
      <c r="R2">
        <f t="shared" si="0"/>
        <v>4.3033980055974599E-2</v>
      </c>
      <c r="S2">
        <f t="shared" si="0"/>
        <v>4.7175793056052899E-2</v>
      </c>
      <c r="T2">
        <f t="shared" si="0"/>
        <v>0.28348551231545199</v>
      </c>
      <c r="U2">
        <f t="shared" si="0"/>
        <v>0.28348551231545199</v>
      </c>
      <c r="V2">
        <f t="shared" si="0"/>
        <v>0.36381784891618901</v>
      </c>
      <c r="W2">
        <f t="shared" si="0"/>
        <v>0.75254433571364698</v>
      </c>
    </row>
    <row r="3" spans="1:23" x14ac:dyDescent="0.25">
      <c r="A3" s="2" t="s">
        <v>24</v>
      </c>
      <c r="B3">
        <f t="shared" ref="B3:B6" si="1">VALUE(LEFT(RIGHT($A3,LEN($A3)-FIND(B$1,$A3)-LEN(B$1)-2),FIND(",",RIGHT($A3,LEN($A3)-FIND(B$1,$A3)-LEN(B$1)-2))-1))</f>
        <v>0.31937724129999401</v>
      </c>
      <c r="C3">
        <f t="shared" si="0"/>
        <v>0.17701610621668201</v>
      </c>
      <c r="D3">
        <f t="shared" si="0"/>
        <v>0.22322492477154501</v>
      </c>
      <c r="E3">
        <f t="shared" si="0"/>
        <v>0.22322492477154501</v>
      </c>
      <c r="F3">
        <f t="shared" si="0"/>
        <v>0.30411674953394902</v>
      </c>
      <c r="G3">
        <f t="shared" si="0"/>
        <v>3.46734565835275</v>
      </c>
      <c r="H3">
        <f t="shared" si="0"/>
        <v>0.51381969157769702</v>
      </c>
      <c r="I3">
        <f t="shared" si="0"/>
        <v>0.51381969157769702</v>
      </c>
      <c r="J3">
        <f t="shared" si="0"/>
        <v>0.25275305687217398</v>
      </c>
      <c r="K3">
        <f t="shared" si="0"/>
        <v>0.44028024911031999</v>
      </c>
      <c r="L3">
        <f t="shared" si="0"/>
        <v>0.44028024911031999</v>
      </c>
      <c r="M3">
        <f t="shared" si="0"/>
        <v>0.298354039078851</v>
      </c>
      <c r="N3">
        <f t="shared" si="0"/>
        <v>0.34266508501384102</v>
      </c>
      <c r="O3">
        <f t="shared" si="0"/>
        <v>0.34266508501384102</v>
      </c>
      <c r="P3">
        <f t="shared" si="0"/>
        <v>0.33167218821234301</v>
      </c>
      <c r="Q3">
        <f t="shared" si="0"/>
        <v>2.8240675150908199E-2</v>
      </c>
      <c r="R3">
        <f t="shared" si="0"/>
        <v>2.8240675150908199E-2</v>
      </c>
      <c r="S3">
        <f t="shared" si="0"/>
        <v>3.2874819078642203E-2</v>
      </c>
      <c r="T3">
        <f t="shared" si="0"/>
        <v>0.21584290736789299</v>
      </c>
      <c r="U3">
        <f t="shared" si="0"/>
        <v>0.21584290736789299</v>
      </c>
      <c r="V3">
        <f t="shared" si="0"/>
        <v>0.29554114962128097</v>
      </c>
      <c r="W3">
        <f t="shared" si="0"/>
        <v>0.73255481315496296</v>
      </c>
    </row>
    <row r="4" spans="1:23" x14ac:dyDescent="0.25">
      <c r="A4" s="1" t="s">
        <v>25</v>
      </c>
      <c r="B4">
        <f t="shared" si="1"/>
        <v>0.39333202343669499</v>
      </c>
      <c r="C4">
        <f t="shared" si="0"/>
        <v>0.22304382668566</v>
      </c>
      <c r="D4">
        <f t="shared" si="0"/>
        <v>0.28684856978478501</v>
      </c>
      <c r="E4">
        <f t="shared" si="0"/>
        <v>0.28684856978478501</v>
      </c>
      <c r="F4">
        <f t="shared" si="0"/>
        <v>0.36955757713070198</v>
      </c>
      <c r="G4">
        <f t="shared" si="0"/>
        <v>2.8638372958240002</v>
      </c>
      <c r="H4">
        <f t="shared" si="0"/>
        <v>0.612870699881368</v>
      </c>
      <c r="I4">
        <f t="shared" si="0"/>
        <v>0.612870699881368</v>
      </c>
      <c r="J4">
        <f t="shared" si="0"/>
        <v>0.30695574743854698</v>
      </c>
      <c r="K4">
        <f t="shared" si="0"/>
        <v>0.53351126927639303</v>
      </c>
      <c r="L4">
        <f t="shared" si="0"/>
        <v>0.53351126927639303</v>
      </c>
      <c r="M4">
        <f t="shared" si="0"/>
        <v>0.36572927115716197</v>
      </c>
      <c r="N4">
        <f t="shared" si="0"/>
        <v>0.41010280743376998</v>
      </c>
      <c r="O4">
        <f t="shared" si="0"/>
        <v>0.41010280743376998</v>
      </c>
      <c r="P4">
        <f t="shared" si="0"/>
        <v>0.39811815263745798</v>
      </c>
      <c r="Q4">
        <f t="shared" si="0"/>
        <v>3.6976036548171602E-2</v>
      </c>
      <c r="R4">
        <f t="shared" si="0"/>
        <v>3.6976036548171602E-2</v>
      </c>
      <c r="S4">
        <f t="shared" si="0"/>
        <v>4.0710356581062299E-2</v>
      </c>
      <c r="T4">
        <f t="shared" si="0"/>
        <v>0.27276273906528398</v>
      </c>
      <c r="U4">
        <f t="shared" si="0"/>
        <v>0.27276273906528398</v>
      </c>
      <c r="V4">
        <f t="shared" si="0"/>
        <v>0.35472098426626802</v>
      </c>
      <c r="W4">
        <f t="shared" si="0"/>
        <v>0.75217810218166503</v>
      </c>
    </row>
    <row r="5" spans="1:23" x14ac:dyDescent="0.25">
      <c r="A5" s="2" t="s">
        <v>26</v>
      </c>
      <c r="B5">
        <f t="shared" si="1"/>
        <v>0.411594420783995</v>
      </c>
      <c r="C5">
        <f t="shared" si="0"/>
        <v>0.236595774861907</v>
      </c>
      <c r="D5">
        <f t="shared" si="0"/>
        <v>0.30975230980618101</v>
      </c>
      <c r="E5">
        <f t="shared" si="0"/>
        <v>0.30975230980618101</v>
      </c>
      <c r="F5">
        <f t="shared" si="0"/>
        <v>0.38784105543425701</v>
      </c>
      <c r="G5">
        <f t="shared" si="0"/>
        <v>2.6742590096383201</v>
      </c>
      <c r="H5">
        <f t="shared" si="0"/>
        <v>0.64187425860022995</v>
      </c>
      <c r="I5">
        <f t="shared" si="0"/>
        <v>0.64187425860022995</v>
      </c>
      <c r="J5">
        <f t="shared" si="0"/>
        <v>0.32329057773768899</v>
      </c>
      <c r="K5">
        <f t="shared" si="0"/>
        <v>0.55771797153024905</v>
      </c>
      <c r="L5">
        <f t="shared" si="0"/>
        <v>0.55771797153024905</v>
      </c>
      <c r="M5">
        <f t="shared" si="0"/>
        <v>0.38302023371366301</v>
      </c>
      <c r="N5">
        <f t="shared" si="0"/>
        <v>0.42570185844207098</v>
      </c>
      <c r="O5">
        <f t="shared" si="0"/>
        <v>0.42570185844207098</v>
      </c>
      <c r="P5">
        <f t="shared" si="0"/>
        <v>0.41407718677858102</v>
      </c>
      <c r="Q5">
        <f t="shared" si="0"/>
        <v>4.4473585181951103E-2</v>
      </c>
      <c r="R5">
        <f t="shared" si="0"/>
        <v>4.4473585181951103E-2</v>
      </c>
      <c r="S5">
        <f t="shared" si="0"/>
        <v>4.8919022236307702E-2</v>
      </c>
      <c r="T5">
        <f t="shared" si="0"/>
        <v>0.29086139463893901</v>
      </c>
      <c r="U5">
        <f t="shared" si="0"/>
        <v>0.29086139463893901</v>
      </c>
      <c r="V5">
        <f t="shared" si="0"/>
        <v>0.36848020495963602</v>
      </c>
      <c r="W5">
        <f t="shared" si="0"/>
        <v>0.75006423228533503</v>
      </c>
    </row>
    <row r="6" spans="1:23" x14ac:dyDescent="0.25">
      <c r="A6" s="1" t="s">
        <v>27</v>
      </c>
      <c r="B6">
        <f t="shared" si="1"/>
        <v>0.40750780191983699</v>
      </c>
      <c r="C6">
        <f t="shared" si="0"/>
        <v>0.23458848531863</v>
      </c>
      <c r="D6">
        <f t="shared" si="0"/>
        <v>0.309104077629197</v>
      </c>
      <c r="E6">
        <f t="shared" si="0"/>
        <v>0.309104077629197</v>
      </c>
      <c r="F6">
        <f t="shared" si="0"/>
        <v>0.38514301151946001</v>
      </c>
      <c r="G6">
        <f t="shared" si="0"/>
        <v>2.66868091996515</v>
      </c>
      <c r="H6">
        <f t="shared" si="0"/>
        <v>0.63873072360616101</v>
      </c>
      <c r="I6">
        <f t="shared" si="0"/>
        <v>0.63873072360616101</v>
      </c>
      <c r="J6">
        <f t="shared" si="0"/>
        <v>0.32295279806671801</v>
      </c>
      <c r="K6">
        <f t="shared" si="0"/>
        <v>0.55586447212336798</v>
      </c>
      <c r="L6">
        <f t="shared" si="0"/>
        <v>0.55586447212336798</v>
      </c>
      <c r="M6">
        <f t="shared" si="0"/>
        <v>0.382779612471287</v>
      </c>
      <c r="N6">
        <f t="shared" si="0"/>
        <v>0.42386318703044701</v>
      </c>
      <c r="O6">
        <f t="shared" si="0"/>
        <v>0.42386318703044701</v>
      </c>
      <c r="P6">
        <f t="shared" si="0"/>
        <v>0.41235813315311898</v>
      </c>
      <c r="Q6">
        <f t="shared" si="0"/>
        <v>4.6934956381136102E-2</v>
      </c>
      <c r="R6">
        <f t="shared" si="0"/>
        <v>4.6934956381136102E-2</v>
      </c>
      <c r="S6">
        <f t="shared" si="0"/>
        <v>5.2369538895817802E-2</v>
      </c>
      <c r="T6">
        <f t="shared" si="0"/>
        <v>0.28920668663638999</v>
      </c>
      <c r="U6">
        <f t="shared" si="0"/>
        <v>0.28920668663638999</v>
      </c>
      <c r="V6">
        <f t="shared" si="0"/>
        <v>0.36465313482297301</v>
      </c>
      <c r="W6">
        <f t="shared" si="0"/>
        <v>0.74545352791963704</v>
      </c>
    </row>
    <row r="7" spans="1:23" x14ac:dyDescent="0.25">
      <c r="B7" s="3" t="str">
        <f>ROUND(AVERAGE(B2:B6),3) &amp;"±"&amp; ROUND(_xlfn.STDEV.P(B2:B6),3)</f>
        <v>0.388±0.035</v>
      </c>
      <c r="C7" s="3" t="str">
        <f t="shared" ref="C7:W7" si="2">ROUND(AVERAGE(C2:C6),3) &amp;"±"&amp; ROUND(_xlfn.STDEV.P(C2:C6),3)</f>
        <v>0.221±0.022</v>
      </c>
      <c r="D7" s="3" t="str">
        <f t="shared" si="2"/>
        <v>0.286±0.032</v>
      </c>
      <c r="E7" s="3" t="str">
        <f t="shared" si="2"/>
        <v>0.286±0.032</v>
      </c>
      <c r="F7" s="3" t="str">
        <f t="shared" si="2"/>
        <v>0.366±0.031</v>
      </c>
      <c r="G7" s="3" t="str">
        <f t="shared" si="2"/>
        <v>2.886±0.299</v>
      </c>
      <c r="H7" s="3" t="str">
        <f t="shared" si="2"/>
        <v>0.608±0.048</v>
      </c>
      <c r="I7" s="3" t="str">
        <f t="shared" si="2"/>
        <v>0.608±0.048</v>
      </c>
      <c r="J7" s="3" t="str">
        <f t="shared" si="2"/>
        <v>0.305±0.027</v>
      </c>
      <c r="K7" s="3" t="str">
        <f t="shared" si="2"/>
        <v>0.528±0.045</v>
      </c>
      <c r="L7" s="3" t="str">
        <f t="shared" si="2"/>
        <v>0.528±0.045</v>
      </c>
      <c r="M7" s="3" t="str">
        <f t="shared" si="2"/>
        <v>0.362±0.033</v>
      </c>
      <c r="N7" s="3" t="str">
        <f t="shared" si="2"/>
        <v>0.405±0.032</v>
      </c>
      <c r="O7" s="3" t="str">
        <f t="shared" si="2"/>
        <v>0.405±0.032</v>
      </c>
      <c r="P7" s="3" t="str">
        <f t="shared" si="2"/>
        <v>0.393±0.031</v>
      </c>
      <c r="Q7" s="3" t="str">
        <f t="shared" si="2"/>
        <v>0.04±0.007</v>
      </c>
      <c r="R7" s="3" t="str">
        <f t="shared" si="2"/>
        <v>0.04±0.007</v>
      </c>
      <c r="S7" s="3" t="str">
        <f t="shared" si="2"/>
        <v>0.044±0.007</v>
      </c>
      <c r="T7" s="3" t="str">
        <f t="shared" si="2"/>
        <v>0.27±0.028</v>
      </c>
      <c r="U7" s="3" t="str">
        <f t="shared" si="2"/>
        <v>0.27±0.028</v>
      </c>
      <c r="V7" s="3" t="str">
        <f t="shared" si="2"/>
        <v>0.349±0.027</v>
      </c>
      <c r="W7" s="3" t="str">
        <f t="shared" si="2"/>
        <v>0.747±0.007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44717AD2809449324EC1A13EBD0BB" ma:contentTypeVersion="12" ma:contentTypeDescription="Create a new document." ma:contentTypeScope="" ma:versionID="7ed8ecc978a7623482bf07384e879217">
  <xsd:schema xmlns:xsd="http://www.w3.org/2001/XMLSchema" xmlns:xs="http://www.w3.org/2001/XMLSchema" xmlns:p="http://schemas.microsoft.com/office/2006/metadata/properties" xmlns:ns3="1b835ce5-16f2-421e-8510-4750c6de8732" xmlns:ns4="1b95ca4c-cb41-46f6-abbf-12511316e47d" targetNamespace="http://schemas.microsoft.com/office/2006/metadata/properties" ma:root="true" ma:fieldsID="cb084c134501d07c943eadbee3bc2e07" ns3:_="" ns4:_="">
    <xsd:import namespace="1b835ce5-16f2-421e-8510-4750c6de8732"/>
    <xsd:import namespace="1b95ca4c-cb41-46f6-abbf-12511316e4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5ce5-16f2-421e-8510-4750c6de8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5ca4c-cb41-46f6-abbf-12511316e4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9E7CB-474E-447D-8D80-ACB66E730A0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BC0AFAB-70F9-400A-8BE7-C42B5DB7E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35ce5-16f2-421e-8510-4750c6de8732"/>
    <ds:schemaRef ds:uri="1b95ca4c-cb41-46f6-abbf-12511316e4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69F1F-9F0C-4F31-B0ED-C11A18B2EE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88A8B9-2AED-46C8-97F0-BB5751017010}">
  <ds:schemaRefs>
    <ds:schemaRef ds:uri="http://schemas.microsoft.com/office/infopath/2007/PartnerControls"/>
    <ds:schemaRef ds:uri="1b95ca4c-cb41-46f6-abbf-12511316e47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b835ce5-16f2-421e-8510-4750c6de8732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0x01010051944717AD2809449324EC1A13EBD0BB</vt:lpwstr>
  </property>
</Properties>
</file>